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6.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drawings/drawing8.xml" ContentType="application/vnd.openxmlformats-officedocument.drawing+xml"/>
  <Override PartName="/xl/ctrlProps/ctrlProp20.xml" ContentType="application/vnd.ms-excel.controlproperties+xml"/>
  <Override PartName="/xl/ctrlProps/ctrlProp21.xml" ContentType="application/vnd.ms-excel.controlproperties+xml"/>
  <Override PartName="/xl/drawings/drawing9.xml" ContentType="application/vnd.openxmlformats-officedocument.drawing+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10.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drawings/drawing11.xml" ContentType="application/vnd.openxmlformats-officedocument.drawing+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drawings/drawing12.xml" ContentType="application/vnd.openxmlformats-officedocument.drawing+xml"/>
  <Override PartName="/xl/drawings/drawing13.xml" ContentType="application/vnd.openxmlformats-officedocument.drawing+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drawings/drawing14.xml" ContentType="application/vnd.openxmlformats-officedocument.drawing+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15.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16.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drawings/drawing17.xml" ContentType="application/vnd.openxmlformats-officedocument.drawing+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drawings/drawing18.xml" ContentType="application/vnd.openxmlformats-officedocument.drawing+xml"/>
  <Override PartName="/xl/drawings/drawing19.xml" ContentType="application/vnd.openxmlformats-officedocument.drawing+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drawings/drawing20.xml" ContentType="application/vnd.openxmlformats-officedocument.drawing+xml"/>
  <Override PartName="/xl/drawings/drawing2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codeName="ThisWorkbook"/>
  <xr:revisionPtr revIDLastSave="0" documentId="13_ncr:1_{F923BF42-5311-4269-82DE-34792F0F0244}" xr6:coauthVersionLast="47" xr6:coauthVersionMax="47" xr10:uidLastSave="{00000000-0000-0000-0000-000000000000}"/>
  <bookViews>
    <workbookView xWindow="1776" yWindow="1176" windowWidth="20544" windowHeight="10872" firstSheet="20" activeTab="23" xr2:uid="{00000000-000D-0000-FFFF-FFFF00000000}"/>
  </bookViews>
  <sheets>
    <sheet name="基本情報入力シート" sheetId="189" r:id="rId1"/>
    <sheet name="【Ｂ型新規】添付書類一覧" sheetId="149" r:id="rId2"/>
    <sheet name="【変更届】添付書類一覧 " sheetId="150" r:id="rId3"/>
    <sheet name="基本報酬・加算等にかかる添付書類一覧(R8) " sheetId="151" r:id="rId4"/>
    <sheet name="指定申請書" sheetId="190" r:id="rId5"/>
    <sheet name="変更届出書" sheetId="191" r:id="rId6"/>
    <sheet name="付表９" sheetId="138" r:id="rId7"/>
    <sheet name="別紙１－１体制一覧" sheetId="152" r:id="rId8"/>
    <sheet name="標準様式４勤務形態" sheetId="147" r:id="rId9"/>
    <sheet name="別紙３-１福専" sheetId="12" r:id="rId10"/>
    <sheet name="別紙６-１視覚聴覚Ⅰ" sheetId="16" r:id="rId11"/>
    <sheet name="別紙６-２視覚聴覚Ⅱ" sheetId="17" r:id="rId12"/>
    <sheet name="別紙７高次脳" sheetId="192" r:id="rId13"/>
    <sheet name="別紙10食事" sheetId="164" r:id="rId14"/>
    <sheet name="別紙23-２ピアサポ " sheetId="222" r:id="rId15"/>
    <sheet name="別紙26社会生活" sheetId="41" r:id="rId16"/>
    <sheet name="別紙32 目標工賃達成指導員加算" sheetId="165" r:id="rId17"/>
    <sheet name="目標工賃報告書" sheetId="166" r:id="rId18"/>
    <sheet name="（様式1-1）工賃向上計画" sheetId="167" r:id="rId19"/>
    <sheet name="（様式１-2）工賃向上計画" sheetId="168" r:id="rId20"/>
    <sheet name="別紙33目標工賃達成" sheetId="49" r:id="rId21"/>
    <sheet name="別紙47地活拠点" sheetId="69" r:id="rId22"/>
    <sheet name="別紙48送迎" sheetId="70" r:id="rId23"/>
    <sheet name="別紙51-3就労移行" sheetId="75" r:id="rId24"/>
    <sheet name="別紙53重度者" sheetId="77" r:id="rId25"/>
    <sheet name="標準様式１主たる対象  " sheetId="247" r:id="rId26"/>
    <sheet name="（標準様式２）苦情解決措置の概要" sheetId="141" r:id="rId27"/>
    <sheet name="標準様式３誓約書" sheetId="142" r:id="rId28"/>
    <sheet name="標準様式３別紙①" sheetId="143" r:id="rId29"/>
    <sheet name="参考様式２設備概要" sheetId="153" r:id="rId30"/>
    <sheet name="参考様式３（管理者）経歴書" sheetId="154" r:id="rId31"/>
    <sheet name="参考様式３（サビ菅）経歴書 " sheetId="155" r:id="rId32"/>
    <sheet name="利用日数届出書" sheetId="156" r:id="rId33"/>
    <sheet name="利用日数管理票" sheetId="157" r:id="rId34"/>
    <sheet name="耐震化調査票" sheetId="158" r:id="rId35"/>
    <sheet name="事業開始届" sheetId="159" r:id="rId36"/>
    <sheet name="参考様式４実務証明" sheetId="160" r:id="rId37"/>
    <sheet name="差替確約" sheetId="161" r:id="rId38"/>
    <sheet name="利用者名簿" sheetId="162" r:id="rId39"/>
    <sheet name="社会・労働保険加入状況確認票" sheetId="163" r:id="rId40"/>
    <sheet name="障害児通所・入所給付費　体制等状況一覧_旧" sheetId="3" state="hidden" r:id="rId41"/>
  </sheets>
  <definedNames>
    <definedName name="_____________________________________________________________________kk29" localSheetId="31">#REF!</definedName>
    <definedName name="_____________________________________________________________________kk29" localSheetId="30">#REF!</definedName>
    <definedName name="_____________________________________________________________________kk29" localSheetId="13">#REF!</definedName>
    <definedName name="_____________________________________________________________________kk29" localSheetId="33">#REF!</definedName>
    <definedName name="_____________________________________________________________________kk29" localSheetId="32">#REF!</definedName>
    <definedName name="_____________________________________________________________________kk29">#REF!</definedName>
    <definedName name="____________________________________________________________________kk29" localSheetId="31">#REF!</definedName>
    <definedName name="____________________________________________________________________kk29" localSheetId="30">#REF!</definedName>
    <definedName name="____________________________________________________________________kk29" localSheetId="13">#REF!</definedName>
    <definedName name="____________________________________________________________________kk29" localSheetId="7">#REF!</definedName>
    <definedName name="____________________________________________________________________kk29" localSheetId="23">#REF!</definedName>
    <definedName name="____________________________________________________________________kk29" localSheetId="33">#REF!</definedName>
    <definedName name="____________________________________________________________________kk29" localSheetId="32">#REF!</definedName>
    <definedName name="____________________________________________________________________kk29">#REF!</definedName>
    <definedName name="___________________________________________________________________kk29" localSheetId="31">#REF!</definedName>
    <definedName name="___________________________________________________________________kk29" localSheetId="30">#REF!</definedName>
    <definedName name="___________________________________________________________________kk29" localSheetId="13">#REF!</definedName>
    <definedName name="___________________________________________________________________kk29" localSheetId="7">#REF!</definedName>
    <definedName name="___________________________________________________________________kk29" localSheetId="23">#REF!</definedName>
    <definedName name="___________________________________________________________________kk29" localSheetId="33">#REF!</definedName>
    <definedName name="___________________________________________________________________kk29" localSheetId="32">#REF!</definedName>
    <definedName name="___________________________________________________________________kk29">#REF!</definedName>
    <definedName name="__________________________________________________________________kk06" localSheetId="31">#REF!</definedName>
    <definedName name="__________________________________________________________________kk06" localSheetId="30">#REF!</definedName>
    <definedName name="__________________________________________________________________kk06" localSheetId="13">#REF!</definedName>
    <definedName name="__________________________________________________________________kk06" localSheetId="33">#REF!</definedName>
    <definedName name="__________________________________________________________________kk06" localSheetId="32">#REF!</definedName>
    <definedName name="__________________________________________________________________kk06">#REF!</definedName>
    <definedName name="__________________________________________________________________kk29" localSheetId="31">#REF!</definedName>
    <definedName name="__________________________________________________________________kk29" localSheetId="30">#REF!</definedName>
    <definedName name="__________________________________________________________________kk29" localSheetId="13">#REF!</definedName>
    <definedName name="__________________________________________________________________kk29" localSheetId="23">#REF!</definedName>
    <definedName name="__________________________________________________________________kk29" localSheetId="33">#REF!</definedName>
    <definedName name="__________________________________________________________________kk29" localSheetId="32">#REF!</definedName>
    <definedName name="__________________________________________________________________kk29">#REF!</definedName>
    <definedName name="_________________________________________________________________kk06" localSheetId="31">#REF!</definedName>
    <definedName name="_________________________________________________________________kk06" localSheetId="30">#REF!</definedName>
    <definedName name="_________________________________________________________________kk06" localSheetId="13">#REF!</definedName>
    <definedName name="_________________________________________________________________kk06" localSheetId="23">#REF!</definedName>
    <definedName name="_________________________________________________________________kk06" localSheetId="33">#REF!</definedName>
    <definedName name="_________________________________________________________________kk06" localSheetId="32">#REF!</definedName>
    <definedName name="_________________________________________________________________kk06">#REF!</definedName>
    <definedName name="_________________________________________________________________kk29" localSheetId="31">#REF!</definedName>
    <definedName name="_________________________________________________________________kk29" localSheetId="30">#REF!</definedName>
    <definedName name="_________________________________________________________________kk29" localSheetId="13">#REF!</definedName>
    <definedName name="_________________________________________________________________kk29" localSheetId="23">#REF!</definedName>
    <definedName name="_________________________________________________________________kk29" localSheetId="33">#REF!</definedName>
    <definedName name="_________________________________________________________________kk29" localSheetId="32">#REF!</definedName>
    <definedName name="_________________________________________________________________kk29">#REF!</definedName>
    <definedName name="________________________________________________________________kk06" localSheetId="31">#REF!</definedName>
    <definedName name="________________________________________________________________kk06" localSheetId="30">#REF!</definedName>
    <definedName name="________________________________________________________________kk06" localSheetId="13">#REF!</definedName>
    <definedName name="________________________________________________________________kk06" localSheetId="23">#REF!</definedName>
    <definedName name="________________________________________________________________kk06" localSheetId="33">#REF!</definedName>
    <definedName name="________________________________________________________________kk06" localSheetId="32">#REF!</definedName>
    <definedName name="________________________________________________________________kk06">#REF!</definedName>
    <definedName name="________________________________________________________________kk29" localSheetId="31">#REF!</definedName>
    <definedName name="________________________________________________________________kk29" localSheetId="30">#REF!</definedName>
    <definedName name="________________________________________________________________kk29" localSheetId="13">#REF!</definedName>
    <definedName name="________________________________________________________________kk29" localSheetId="23">#REF!</definedName>
    <definedName name="________________________________________________________________kk29" localSheetId="33">#REF!</definedName>
    <definedName name="________________________________________________________________kk29" localSheetId="32">#REF!</definedName>
    <definedName name="________________________________________________________________kk29">#REF!</definedName>
    <definedName name="_______________________________________________________________kk06" localSheetId="31">#REF!</definedName>
    <definedName name="_______________________________________________________________kk06" localSheetId="30">#REF!</definedName>
    <definedName name="_______________________________________________________________kk06" localSheetId="13">#REF!</definedName>
    <definedName name="_______________________________________________________________kk06" localSheetId="23">#REF!</definedName>
    <definedName name="_______________________________________________________________kk06" localSheetId="33">#REF!</definedName>
    <definedName name="_______________________________________________________________kk06" localSheetId="32">#REF!</definedName>
    <definedName name="_______________________________________________________________kk06">#REF!</definedName>
    <definedName name="_______________________________________________________________kk29" localSheetId="31">#REF!</definedName>
    <definedName name="_______________________________________________________________kk29" localSheetId="30">#REF!</definedName>
    <definedName name="_______________________________________________________________kk29" localSheetId="13">#REF!</definedName>
    <definedName name="_______________________________________________________________kk29" localSheetId="23">#REF!</definedName>
    <definedName name="_______________________________________________________________kk29" localSheetId="33">#REF!</definedName>
    <definedName name="_______________________________________________________________kk29" localSheetId="32">#REF!</definedName>
    <definedName name="_______________________________________________________________kk29">#REF!</definedName>
    <definedName name="______________________________________________________________kk06" localSheetId="31">#REF!</definedName>
    <definedName name="______________________________________________________________kk06" localSheetId="30">#REF!</definedName>
    <definedName name="______________________________________________________________kk06" localSheetId="13">#REF!</definedName>
    <definedName name="______________________________________________________________kk06" localSheetId="23">#REF!</definedName>
    <definedName name="______________________________________________________________kk06" localSheetId="33">#REF!</definedName>
    <definedName name="______________________________________________________________kk06" localSheetId="32">#REF!</definedName>
    <definedName name="______________________________________________________________kk06">#REF!</definedName>
    <definedName name="______________________________________________________________kk29" localSheetId="31">#REF!</definedName>
    <definedName name="______________________________________________________________kk29" localSheetId="30">#REF!</definedName>
    <definedName name="______________________________________________________________kk29" localSheetId="13">#REF!</definedName>
    <definedName name="______________________________________________________________kk29" localSheetId="23">#REF!</definedName>
    <definedName name="______________________________________________________________kk29" localSheetId="33">#REF!</definedName>
    <definedName name="______________________________________________________________kk29" localSheetId="32">#REF!</definedName>
    <definedName name="______________________________________________________________kk29">#REF!</definedName>
    <definedName name="_____________________________________________________________kk06" localSheetId="31">#REF!</definedName>
    <definedName name="_____________________________________________________________kk06" localSheetId="30">#REF!</definedName>
    <definedName name="_____________________________________________________________kk06" localSheetId="13">#REF!</definedName>
    <definedName name="_____________________________________________________________kk06" localSheetId="23">#REF!</definedName>
    <definedName name="_____________________________________________________________kk06" localSheetId="33">#REF!</definedName>
    <definedName name="_____________________________________________________________kk06" localSheetId="32">#REF!</definedName>
    <definedName name="_____________________________________________________________kk06">#REF!</definedName>
    <definedName name="_____________________________________________________________kk29" localSheetId="31">#REF!</definedName>
    <definedName name="_____________________________________________________________kk29" localSheetId="30">#REF!</definedName>
    <definedName name="_____________________________________________________________kk29" localSheetId="13">#REF!</definedName>
    <definedName name="_____________________________________________________________kk29" localSheetId="23">#REF!</definedName>
    <definedName name="_____________________________________________________________kk29" localSheetId="33">#REF!</definedName>
    <definedName name="_____________________________________________________________kk29" localSheetId="32">#REF!</definedName>
    <definedName name="_____________________________________________________________kk29">#REF!</definedName>
    <definedName name="____________________________________________________________kk06" localSheetId="31">#REF!</definedName>
    <definedName name="____________________________________________________________kk06" localSheetId="30">#REF!</definedName>
    <definedName name="____________________________________________________________kk06" localSheetId="13">#REF!</definedName>
    <definedName name="____________________________________________________________kk06" localSheetId="23">#REF!</definedName>
    <definedName name="____________________________________________________________kk06" localSheetId="33">#REF!</definedName>
    <definedName name="____________________________________________________________kk06" localSheetId="32">#REF!</definedName>
    <definedName name="____________________________________________________________kk06">#REF!</definedName>
    <definedName name="____________________________________________________________kk29" localSheetId="31">#REF!</definedName>
    <definedName name="____________________________________________________________kk29" localSheetId="30">#REF!</definedName>
    <definedName name="____________________________________________________________kk29" localSheetId="13">#REF!</definedName>
    <definedName name="____________________________________________________________kk29" localSheetId="23">#REF!</definedName>
    <definedName name="____________________________________________________________kk29" localSheetId="33">#REF!</definedName>
    <definedName name="____________________________________________________________kk29" localSheetId="32">#REF!</definedName>
    <definedName name="____________________________________________________________kk29">#REF!</definedName>
    <definedName name="___________________________________________________________kk06" localSheetId="31">#REF!</definedName>
    <definedName name="___________________________________________________________kk06" localSheetId="30">#REF!</definedName>
    <definedName name="___________________________________________________________kk06" localSheetId="13">#REF!</definedName>
    <definedName name="___________________________________________________________kk06" localSheetId="23">#REF!</definedName>
    <definedName name="___________________________________________________________kk06" localSheetId="33">#REF!</definedName>
    <definedName name="___________________________________________________________kk06" localSheetId="32">#REF!</definedName>
    <definedName name="___________________________________________________________kk06">#REF!</definedName>
    <definedName name="___________________________________________________________kk29" localSheetId="31">#REF!</definedName>
    <definedName name="___________________________________________________________kk29" localSheetId="30">#REF!</definedName>
    <definedName name="___________________________________________________________kk29" localSheetId="13">#REF!</definedName>
    <definedName name="___________________________________________________________kk29" localSheetId="23">#REF!</definedName>
    <definedName name="___________________________________________________________kk29" localSheetId="33">#REF!</definedName>
    <definedName name="___________________________________________________________kk29" localSheetId="32">#REF!</definedName>
    <definedName name="___________________________________________________________kk29">#REF!</definedName>
    <definedName name="__________________________________________________________kk06" localSheetId="31">#REF!</definedName>
    <definedName name="__________________________________________________________kk06" localSheetId="30">#REF!</definedName>
    <definedName name="__________________________________________________________kk06" localSheetId="13">#REF!</definedName>
    <definedName name="__________________________________________________________kk06" localSheetId="23">#REF!</definedName>
    <definedName name="__________________________________________________________kk06" localSheetId="33">#REF!</definedName>
    <definedName name="__________________________________________________________kk06" localSheetId="32">#REF!</definedName>
    <definedName name="__________________________________________________________kk06">#REF!</definedName>
    <definedName name="__________________________________________________________kk29" localSheetId="31">#REF!</definedName>
    <definedName name="__________________________________________________________kk29" localSheetId="30">#REF!</definedName>
    <definedName name="__________________________________________________________kk29" localSheetId="13">#REF!</definedName>
    <definedName name="__________________________________________________________kk29" localSheetId="23">#REF!</definedName>
    <definedName name="__________________________________________________________kk29" localSheetId="33">#REF!</definedName>
    <definedName name="__________________________________________________________kk29" localSheetId="32">#REF!</definedName>
    <definedName name="__________________________________________________________kk29">#REF!</definedName>
    <definedName name="_________________________________________________________kk06" localSheetId="31">#REF!</definedName>
    <definedName name="_________________________________________________________kk06" localSheetId="30">#REF!</definedName>
    <definedName name="_________________________________________________________kk06" localSheetId="13">#REF!</definedName>
    <definedName name="_________________________________________________________kk06" localSheetId="23">#REF!</definedName>
    <definedName name="_________________________________________________________kk06" localSheetId="33">#REF!</definedName>
    <definedName name="_________________________________________________________kk06" localSheetId="32">#REF!</definedName>
    <definedName name="_________________________________________________________kk06">#REF!</definedName>
    <definedName name="_________________________________________________________kk29" localSheetId="31">#REF!</definedName>
    <definedName name="_________________________________________________________kk29" localSheetId="30">#REF!</definedName>
    <definedName name="_________________________________________________________kk29" localSheetId="13">#REF!</definedName>
    <definedName name="_________________________________________________________kk29" localSheetId="23">#REF!</definedName>
    <definedName name="_________________________________________________________kk29" localSheetId="33">#REF!</definedName>
    <definedName name="_________________________________________________________kk29" localSheetId="32">#REF!</definedName>
    <definedName name="_________________________________________________________kk29">#REF!</definedName>
    <definedName name="________________________________________________________kk06" localSheetId="31">#REF!</definedName>
    <definedName name="________________________________________________________kk06" localSheetId="30">#REF!</definedName>
    <definedName name="________________________________________________________kk06" localSheetId="13">#REF!</definedName>
    <definedName name="________________________________________________________kk06" localSheetId="23">#REF!</definedName>
    <definedName name="________________________________________________________kk06" localSheetId="33">#REF!</definedName>
    <definedName name="________________________________________________________kk06" localSheetId="32">#REF!</definedName>
    <definedName name="________________________________________________________kk06">#REF!</definedName>
    <definedName name="________________________________________________________kk29" localSheetId="31">#REF!</definedName>
    <definedName name="________________________________________________________kk29" localSheetId="30">#REF!</definedName>
    <definedName name="________________________________________________________kk29" localSheetId="13">#REF!</definedName>
    <definedName name="________________________________________________________kk29" localSheetId="23">#REF!</definedName>
    <definedName name="________________________________________________________kk29" localSheetId="33">#REF!</definedName>
    <definedName name="________________________________________________________kk29" localSheetId="32">#REF!</definedName>
    <definedName name="________________________________________________________kk29">#REF!</definedName>
    <definedName name="_______________________________________________________kk06" localSheetId="31">#REF!</definedName>
    <definedName name="_______________________________________________________kk06" localSheetId="30">#REF!</definedName>
    <definedName name="_______________________________________________________kk06" localSheetId="13">#REF!</definedName>
    <definedName name="_______________________________________________________kk06" localSheetId="23">#REF!</definedName>
    <definedName name="_______________________________________________________kk06" localSheetId="33">#REF!</definedName>
    <definedName name="_______________________________________________________kk06" localSheetId="32">#REF!</definedName>
    <definedName name="_______________________________________________________kk06">#REF!</definedName>
    <definedName name="_______________________________________________________kk29" localSheetId="31">#REF!</definedName>
    <definedName name="_______________________________________________________kk29" localSheetId="30">#REF!</definedName>
    <definedName name="_______________________________________________________kk29" localSheetId="13">#REF!</definedName>
    <definedName name="_______________________________________________________kk29" localSheetId="23">#REF!</definedName>
    <definedName name="_______________________________________________________kk29" localSheetId="33">#REF!</definedName>
    <definedName name="_______________________________________________________kk29" localSheetId="32">#REF!</definedName>
    <definedName name="_______________________________________________________kk29">#REF!</definedName>
    <definedName name="______________________________________________________kk06" localSheetId="31">#REF!</definedName>
    <definedName name="______________________________________________________kk06" localSheetId="30">#REF!</definedName>
    <definedName name="______________________________________________________kk06" localSheetId="13">#REF!</definedName>
    <definedName name="______________________________________________________kk06" localSheetId="23">#REF!</definedName>
    <definedName name="______________________________________________________kk06" localSheetId="33">#REF!</definedName>
    <definedName name="______________________________________________________kk06" localSheetId="32">#REF!</definedName>
    <definedName name="______________________________________________________kk06">#REF!</definedName>
    <definedName name="______________________________________________________kk29" localSheetId="31">#REF!</definedName>
    <definedName name="______________________________________________________kk29" localSheetId="30">#REF!</definedName>
    <definedName name="______________________________________________________kk29" localSheetId="13">#REF!</definedName>
    <definedName name="______________________________________________________kk29" localSheetId="23">#REF!</definedName>
    <definedName name="______________________________________________________kk29" localSheetId="33">#REF!</definedName>
    <definedName name="______________________________________________________kk29" localSheetId="32">#REF!</definedName>
    <definedName name="______________________________________________________kk29">#REF!</definedName>
    <definedName name="_____________________________________________________kk06" localSheetId="31">#REF!</definedName>
    <definedName name="_____________________________________________________kk06" localSheetId="30">#REF!</definedName>
    <definedName name="_____________________________________________________kk06" localSheetId="13">#REF!</definedName>
    <definedName name="_____________________________________________________kk06" localSheetId="23">#REF!</definedName>
    <definedName name="_____________________________________________________kk06" localSheetId="33">#REF!</definedName>
    <definedName name="_____________________________________________________kk06" localSheetId="32">#REF!</definedName>
    <definedName name="_____________________________________________________kk06">#REF!</definedName>
    <definedName name="_____________________________________________________kk29" localSheetId="31">#REF!</definedName>
    <definedName name="_____________________________________________________kk29" localSheetId="30">#REF!</definedName>
    <definedName name="_____________________________________________________kk29" localSheetId="13">#REF!</definedName>
    <definedName name="_____________________________________________________kk29" localSheetId="23">#REF!</definedName>
    <definedName name="_____________________________________________________kk29" localSheetId="33">#REF!</definedName>
    <definedName name="_____________________________________________________kk29" localSheetId="32">#REF!</definedName>
    <definedName name="_____________________________________________________kk29">#REF!</definedName>
    <definedName name="____________________________________________________kk06" localSheetId="31">#REF!</definedName>
    <definedName name="____________________________________________________kk06" localSheetId="30">#REF!</definedName>
    <definedName name="____________________________________________________kk06" localSheetId="13">#REF!</definedName>
    <definedName name="____________________________________________________kk06" localSheetId="23">#REF!</definedName>
    <definedName name="____________________________________________________kk06" localSheetId="33">#REF!</definedName>
    <definedName name="____________________________________________________kk06" localSheetId="32">#REF!</definedName>
    <definedName name="____________________________________________________kk06">#REF!</definedName>
    <definedName name="____________________________________________________kk29" localSheetId="31">#REF!</definedName>
    <definedName name="____________________________________________________kk29" localSheetId="30">#REF!</definedName>
    <definedName name="____________________________________________________kk29" localSheetId="13">#REF!</definedName>
    <definedName name="____________________________________________________kk29" localSheetId="23">#REF!</definedName>
    <definedName name="____________________________________________________kk29" localSheetId="33">#REF!</definedName>
    <definedName name="____________________________________________________kk29" localSheetId="32">#REF!</definedName>
    <definedName name="____________________________________________________kk29">#REF!</definedName>
    <definedName name="___________________________________________________kk06" localSheetId="31">#REF!</definedName>
    <definedName name="___________________________________________________kk06" localSheetId="30">#REF!</definedName>
    <definedName name="___________________________________________________kk06" localSheetId="13">#REF!</definedName>
    <definedName name="___________________________________________________kk06" localSheetId="23">#REF!</definedName>
    <definedName name="___________________________________________________kk06" localSheetId="33">#REF!</definedName>
    <definedName name="___________________________________________________kk06" localSheetId="32">#REF!</definedName>
    <definedName name="___________________________________________________kk06">#REF!</definedName>
    <definedName name="___________________________________________________kk29" localSheetId="31">#REF!</definedName>
    <definedName name="___________________________________________________kk29" localSheetId="30">#REF!</definedName>
    <definedName name="___________________________________________________kk29" localSheetId="13">#REF!</definedName>
    <definedName name="___________________________________________________kk29" localSheetId="23">#REF!</definedName>
    <definedName name="___________________________________________________kk29" localSheetId="33">#REF!</definedName>
    <definedName name="___________________________________________________kk29" localSheetId="32">#REF!</definedName>
    <definedName name="___________________________________________________kk29">#REF!</definedName>
    <definedName name="__________________________________________________kk06" localSheetId="31">#REF!</definedName>
    <definedName name="__________________________________________________kk06" localSheetId="30">#REF!</definedName>
    <definedName name="__________________________________________________kk06" localSheetId="13">#REF!</definedName>
    <definedName name="__________________________________________________kk06" localSheetId="23">#REF!</definedName>
    <definedName name="__________________________________________________kk06" localSheetId="33">#REF!</definedName>
    <definedName name="__________________________________________________kk06" localSheetId="32">#REF!</definedName>
    <definedName name="__________________________________________________kk06">#REF!</definedName>
    <definedName name="__________________________________________________kk29" localSheetId="31">#REF!</definedName>
    <definedName name="__________________________________________________kk29" localSheetId="30">#REF!</definedName>
    <definedName name="__________________________________________________kk29" localSheetId="13">#REF!</definedName>
    <definedName name="__________________________________________________kk29" localSheetId="23">#REF!</definedName>
    <definedName name="__________________________________________________kk29" localSheetId="33">#REF!</definedName>
    <definedName name="__________________________________________________kk29" localSheetId="32">#REF!</definedName>
    <definedName name="__________________________________________________kk29">#REF!</definedName>
    <definedName name="_________________________________________________kk06" localSheetId="31">#REF!</definedName>
    <definedName name="_________________________________________________kk06" localSheetId="30">#REF!</definedName>
    <definedName name="_________________________________________________kk06" localSheetId="13">#REF!</definedName>
    <definedName name="_________________________________________________kk06" localSheetId="23">#REF!</definedName>
    <definedName name="_________________________________________________kk06" localSheetId="33">#REF!</definedName>
    <definedName name="_________________________________________________kk06" localSheetId="32">#REF!</definedName>
    <definedName name="_________________________________________________kk06">#REF!</definedName>
    <definedName name="_________________________________________________kk29" localSheetId="31">#REF!</definedName>
    <definedName name="_________________________________________________kk29" localSheetId="30">#REF!</definedName>
    <definedName name="_________________________________________________kk29" localSheetId="13">#REF!</definedName>
    <definedName name="_________________________________________________kk29" localSheetId="23">#REF!</definedName>
    <definedName name="_________________________________________________kk29" localSheetId="33">#REF!</definedName>
    <definedName name="_________________________________________________kk29" localSheetId="32">#REF!</definedName>
    <definedName name="_________________________________________________kk29">#REF!</definedName>
    <definedName name="________________________________________________kk06" localSheetId="31">#REF!</definedName>
    <definedName name="________________________________________________kk06" localSheetId="30">#REF!</definedName>
    <definedName name="________________________________________________kk06" localSheetId="13">#REF!</definedName>
    <definedName name="________________________________________________kk06" localSheetId="23">#REF!</definedName>
    <definedName name="________________________________________________kk06" localSheetId="33">#REF!</definedName>
    <definedName name="________________________________________________kk06" localSheetId="32">#REF!</definedName>
    <definedName name="________________________________________________kk06">#REF!</definedName>
    <definedName name="________________________________________________kk29" localSheetId="31">#REF!</definedName>
    <definedName name="________________________________________________kk29" localSheetId="30">#REF!</definedName>
    <definedName name="________________________________________________kk29" localSheetId="13">#REF!</definedName>
    <definedName name="________________________________________________kk29" localSheetId="23">#REF!</definedName>
    <definedName name="________________________________________________kk29" localSheetId="33">#REF!</definedName>
    <definedName name="________________________________________________kk29" localSheetId="32">#REF!</definedName>
    <definedName name="________________________________________________kk29">#REF!</definedName>
    <definedName name="_______________________________________________kk06" localSheetId="31">#REF!</definedName>
    <definedName name="_______________________________________________kk06" localSheetId="30">#REF!</definedName>
    <definedName name="_______________________________________________kk06" localSheetId="13">#REF!</definedName>
    <definedName name="_______________________________________________kk06" localSheetId="23">#REF!</definedName>
    <definedName name="_______________________________________________kk06" localSheetId="33">#REF!</definedName>
    <definedName name="_______________________________________________kk06" localSheetId="32">#REF!</definedName>
    <definedName name="_______________________________________________kk06">#REF!</definedName>
    <definedName name="_______________________________________________kk29" localSheetId="31">#REF!</definedName>
    <definedName name="_______________________________________________kk29" localSheetId="30">#REF!</definedName>
    <definedName name="_______________________________________________kk29" localSheetId="13">#REF!</definedName>
    <definedName name="_______________________________________________kk29" localSheetId="23">#REF!</definedName>
    <definedName name="_______________________________________________kk29" localSheetId="33">#REF!</definedName>
    <definedName name="_______________________________________________kk29" localSheetId="32">#REF!</definedName>
    <definedName name="_______________________________________________kk29">#REF!</definedName>
    <definedName name="______________________________________________kk06" localSheetId="31">#REF!</definedName>
    <definedName name="______________________________________________kk06" localSheetId="30">#REF!</definedName>
    <definedName name="______________________________________________kk06" localSheetId="13">#REF!</definedName>
    <definedName name="______________________________________________kk06" localSheetId="23">#REF!</definedName>
    <definedName name="______________________________________________kk06" localSheetId="33">#REF!</definedName>
    <definedName name="______________________________________________kk06" localSheetId="32">#REF!</definedName>
    <definedName name="______________________________________________kk06">#REF!</definedName>
    <definedName name="______________________________________________kk29" localSheetId="31">#REF!</definedName>
    <definedName name="______________________________________________kk29" localSheetId="30">#REF!</definedName>
    <definedName name="______________________________________________kk29" localSheetId="13">#REF!</definedName>
    <definedName name="______________________________________________kk29" localSheetId="23">#REF!</definedName>
    <definedName name="______________________________________________kk29" localSheetId="33">#REF!</definedName>
    <definedName name="______________________________________________kk29" localSheetId="32">#REF!</definedName>
    <definedName name="______________________________________________kk29">#REF!</definedName>
    <definedName name="_____________________________________________kk06" localSheetId="31">#REF!</definedName>
    <definedName name="_____________________________________________kk06" localSheetId="30">#REF!</definedName>
    <definedName name="_____________________________________________kk06" localSheetId="13">#REF!</definedName>
    <definedName name="_____________________________________________kk06" localSheetId="23">#REF!</definedName>
    <definedName name="_____________________________________________kk06" localSheetId="33">#REF!</definedName>
    <definedName name="_____________________________________________kk06" localSheetId="32">#REF!</definedName>
    <definedName name="_____________________________________________kk06">#REF!</definedName>
    <definedName name="_____________________________________________kk29" localSheetId="31">#REF!</definedName>
    <definedName name="_____________________________________________kk29" localSheetId="30">#REF!</definedName>
    <definedName name="_____________________________________________kk29" localSheetId="13">#REF!</definedName>
    <definedName name="_____________________________________________kk29" localSheetId="23">#REF!</definedName>
    <definedName name="_____________________________________________kk29" localSheetId="33">#REF!</definedName>
    <definedName name="_____________________________________________kk29" localSheetId="32">#REF!</definedName>
    <definedName name="_____________________________________________kk29">#REF!</definedName>
    <definedName name="____________________________________________kk06" localSheetId="31">#REF!</definedName>
    <definedName name="____________________________________________kk06" localSheetId="30">#REF!</definedName>
    <definedName name="____________________________________________kk06" localSheetId="13">#REF!</definedName>
    <definedName name="____________________________________________kk06" localSheetId="23">#REF!</definedName>
    <definedName name="____________________________________________kk06" localSheetId="33">#REF!</definedName>
    <definedName name="____________________________________________kk06" localSheetId="32">#REF!</definedName>
    <definedName name="____________________________________________kk06">#REF!</definedName>
    <definedName name="____________________________________________kk29" localSheetId="31">#REF!</definedName>
    <definedName name="____________________________________________kk29" localSheetId="30">#REF!</definedName>
    <definedName name="____________________________________________kk29" localSheetId="13">#REF!</definedName>
    <definedName name="____________________________________________kk29" localSheetId="23">#REF!</definedName>
    <definedName name="____________________________________________kk29" localSheetId="33">#REF!</definedName>
    <definedName name="____________________________________________kk29" localSheetId="32">#REF!</definedName>
    <definedName name="____________________________________________kk29">#REF!</definedName>
    <definedName name="___________________________________________kk06" localSheetId="31">#REF!</definedName>
    <definedName name="___________________________________________kk06" localSheetId="30">#REF!</definedName>
    <definedName name="___________________________________________kk06" localSheetId="13">#REF!</definedName>
    <definedName name="___________________________________________kk06" localSheetId="23">#REF!</definedName>
    <definedName name="___________________________________________kk06" localSheetId="33">#REF!</definedName>
    <definedName name="___________________________________________kk06" localSheetId="32">#REF!</definedName>
    <definedName name="___________________________________________kk06">#REF!</definedName>
    <definedName name="___________________________________________kk29" localSheetId="31">#REF!</definedName>
    <definedName name="___________________________________________kk29" localSheetId="30">#REF!</definedName>
    <definedName name="___________________________________________kk29" localSheetId="13">#REF!</definedName>
    <definedName name="___________________________________________kk29" localSheetId="23">#REF!</definedName>
    <definedName name="___________________________________________kk29" localSheetId="33">#REF!</definedName>
    <definedName name="___________________________________________kk29" localSheetId="32">#REF!</definedName>
    <definedName name="___________________________________________kk29">#REF!</definedName>
    <definedName name="__________________________________________kk06" localSheetId="31">#REF!</definedName>
    <definedName name="__________________________________________kk06" localSheetId="30">#REF!</definedName>
    <definedName name="__________________________________________kk06" localSheetId="13">#REF!</definedName>
    <definedName name="__________________________________________kk06" localSheetId="23">#REF!</definedName>
    <definedName name="__________________________________________kk06" localSheetId="33">#REF!</definedName>
    <definedName name="__________________________________________kk06" localSheetId="32">#REF!</definedName>
    <definedName name="__________________________________________kk06">#REF!</definedName>
    <definedName name="__________________________________________kk29" localSheetId="31">#REF!</definedName>
    <definedName name="__________________________________________kk29" localSheetId="30">#REF!</definedName>
    <definedName name="__________________________________________kk29" localSheetId="13">#REF!</definedName>
    <definedName name="__________________________________________kk29" localSheetId="23">#REF!</definedName>
    <definedName name="__________________________________________kk29" localSheetId="33">#REF!</definedName>
    <definedName name="__________________________________________kk29" localSheetId="32">#REF!</definedName>
    <definedName name="__________________________________________kk29">#REF!</definedName>
    <definedName name="_________________________________________kk06" localSheetId="31">#REF!</definedName>
    <definedName name="_________________________________________kk06" localSheetId="30">#REF!</definedName>
    <definedName name="_________________________________________kk06" localSheetId="13">#REF!</definedName>
    <definedName name="_________________________________________kk06" localSheetId="23">#REF!</definedName>
    <definedName name="_________________________________________kk06" localSheetId="33">#REF!</definedName>
    <definedName name="_________________________________________kk06" localSheetId="32">#REF!</definedName>
    <definedName name="_________________________________________kk06">#REF!</definedName>
    <definedName name="_________________________________________kk29" localSheetId="31">#REF!</definedName>
    <definedName name="_________________________________________kk29" localSheetId="30">#REF!</definedName>
    <definedName name="_________________________________________kk29" localSheetId="13">#REF!</definedName>
    <definedName name="_________________________________________kk29" localSheetId="23">#REF!</definedName>
    <definedName name="_________________________________________kk29" localSheetId="33">#REF!</definedName>
    <definedName name="_________________________________________kk29" localSheetId="32">#REF!</definedName>
    <definedName name="_________________________________________kk29">#REF!</definedName>
    <definedName name="________________________________________kk06" localSheetId="31">#REF!</definedName>
    <definedName name="________________________________________kk06" localSheetId="30">#REF!</definedName>
    <definedName name="________________________________________kk06" localSheetId="13">#REF!</definedName>
    <definedName name="________________________________________kk06" localSheetId="23">#REF!</definedName>
    <definedName name="________________________________________kk06" localSheetId="33">#REF!</definedName>
    <definedName name="________________________________________kk06" localSheetId="32">#REF!</definedName>
    <definedName name="________________________________________kk06">#REF!</definedName>
    <definedName name="________________________________________kk29" localSheetId="31">#REF!</definedName>
    <definedName name="________________________________________kk29" localSheetId="30">#REF!</definedName>
    <definedName name="________________________________________kk29" localSheetId="13">#REF!</definedName>
    <definedName name="________________________________________kk29" localSheetId="23">#REF!</definedName>
    <definedName name="________________________________________kk29" localSheetId="33">#REF!</definedName>
    <definedName name="________________________________________kk29" localSheetId="32">#REF!</definedName>
    <definedName name="________________________________________kk29">#REF!</definedName>
    <definedName name="_______________________________________kk06" localSheetId="31">#REF!</definedName>
    <definedName name="_______________________________________kk06" localSheetId="30">#REF!</definedName>
    <definedName name="_______________________________________kk06" localSheetId="13">#REF!</definedName>
    <definedName name="_______________________________________kk06" localSheetId="23">#REF!</definedName>
    <definedName name="_______________________________________kk06" localSheetId="33">#REF!</definedName>
    <definedName name="_______________________________________kk06" localSheetId="32">#REF!</definedName>
    <definedName name="_______________________________________kk06">#REF!</definedName>
    <definedName name="_______________________________________kk29" localSheetId="31">#REF!</definedName>
    <definedName name="_______________________________________kk29" localSheetId="30">#REF!</definedName>
    <definedName name="_______________________________________kk29" localSheetId="13">#REF!</definedName>
    <definedName name="_______________________________________kk29" localSheetId="23">#REF!</definedName>
    <definedName name="_______________________________________kk29" localSheetId="33">#REF!</definedName>
    <definedName name="_______________________________________kk29" localSheetId="32">#REF!</definedName>
    <definedName name="_______________________________________kk29">#REF!</definedName>
    <definedName name="______________________________________kk06" localSheetId="31">#REF!</definedName>
    <definedName name="______________________________________kk06" localSheetId="30">#REF!</definedName>
    <definedName name="______________________________________kk06" localSheetId="13">#REF!</definedName>
    <definedName name="______________________________________kk06" localSheetId="23">#REF!</definedName>
    <definedName name="______________________________________kk06" localSheetId="33">#REF!</definedName>
    <definedName name="______________________________________kk06" localSheetId="32">#REF!</definedName>
    <definedName name="______________________________________kk06">#REF!</definedName>
    <definedName name="______________________________________kk29" localSheetId="31">#REF!</definedName>
    <definedName name="______________________________________kk29" localSheetId="30">#REF!</definedName>
    <definedName name="______________________________________kk29" localSheetId="13">#REF!</definedName>
    <definedName name="______________________________________kk29" localSheetId="23">#REF!</definedName>
    <definedName name="______________________________________kk29" localSheetId="33">#REF!</definedName>
    <definedName name="______________________________________kk29" localSheetId="32">#REF!</definedName>
    <definedName name="______________________________________kk29">#REF!</definedName>
    <definedName name="_____________________________________kk06" localSheetId="31">#REF!</definedName>
    <definedName name="_____________________________________kk06" localSheetId="30">#REF!</definedName>
    <definedName name="_____________________________________kk06" localSheetId="13">#REF!</definedName>
    <definedName name="_____________________________________kk06" localSheetId="23">#REF!</definedName>
    <definedName name="_____________________________________kk06" localSheetId="33">#REF!</definedName>
    <definedName name="_____________________________________kk06" localSheetId="32">#REF!</definedName>
    <definedName name="_____________________________________kk06">#REF!</definedName>
    <definedName name="_____________________________________kk29" localSheetId="31">#REF!</definedName>
    <definedName name="_____________________________________kk29" localSheetId="30">#REF!</definedName>
    <definedName name="_____________________________________kk29" localSheetId="13">#REF!</definedName>
    <definedName name="_____________________________________kk29" localSheetId="23">#REF!</definedName>
    <definedName name="_____________________________________kk29" localSheetId="33">#REF!</definedName>
    <definedName name="_____________________________________kk29" localSheetId="32">#REF!</definedName>
    <definedName name="_____________________________________kk29">#REF!</definedName>
    <definedName name="____________________________________kk06" localSheetId="31">#REF!</definedName>
    <definedName name="____________________________________kk06" localSheetId="30">#REF!</definedName>
    <definedName name="____________________________________kk06" localSheetId="13">#REF!</definedName>
    <definedName name="____________________________________kk06" localSheetId="23">#REF!</definedName>
    <definedName name="____________________________________kk06" localSheetId="33">#REF!</definedName>
    <definedName name="____________________________________kk06" localSheetId="32">#REF!</definedName>
    <definedName name="____________________________________kk06">#REF!</definedName>
    <definedName name="____________________________________kk29" localSheetId="31">#REF!</definedName>
    <definedName name="____________________________________kk29" localSheetId="30">#REF!</definedName>
    <definedName name="____________________________________kk29" localSheetId="13">#REF!</definedName>
    <definedName name="____________________________________kk29" localSheetId="23">#REF!</definedName>
    <definedName name="____________________________________kk29" localSheetId="33">#REF!</definedName>
    <definedName name="____________________________________kk29" localSheetId="32">#REF!</definedName>
    <definedName name="____________________________________kk29">#REF!</definedName>
    <definedName name="___________________________________kk06" localSheetId="31">#REF!</definedName>
    <definedName name="___________________________________kk06" localSheetId="30">#REF!</definedName>
    <definedName name="___________________________________kk06" localSheetId="13">#REF!</definedName>
    <definedName name="___________________________________kk06" localSheetId="23">#REF!</definedName>
    <definedName name="___________________________________kk06" localSheetId="33">#REF!</definedName>
    <definedName name="___________________________________kk06" localSheetId="32">#REF!</definedName>
    <definedName name="___________________________________kk06">#REF!</definedName>
    <definedName name="___________________________________kk29" localSheetId="31">#REF!</definedName>
    <definedName name="___________________________________kk29" localSheetId="30">#REF!</definedName>
    <definedName name="___________________________________kk29" localSheetId="13">#REF!</definedName>
    <definedName name="___________________________________kk29" localSheetId="23">#REF!</definedName>
    <definedName name="___________________________________kk29" localSheetId="33">#REF!</definedName>
    <definedName name="___________________________________kk29" localSheetId="32">#REF!</definedName>
    <definedName name="___________________________________kk29">#REF!</definedName>
    <definedName name="__________________________________kk06" localSheetId="31">#REF!</definedName>
    <definedName name="__________________________________kk06" localSheetId="30">#REF!</definedName>
    <definedName name="__________________________________kk06" localSheetId="13">#REF!</definedName>
    <definedName name="__________________________________kk06" localSheetId="23">#REF!</definedName>
    <definedName name="__________________________________kk06" localSheetId="33">#REF!</definedName>
    <definedName name="__________________________________kk06" localSheetId="32">#REF!</definedName>
    <definedName name="__________________________________kk06">#REF!</definedName>
    <definedName name="__________________________________kk29" localSheetId="31">#REF!</definedName>
    <definedName name="__________________________________kk29" localSheetId="30">#REF!</definedName>
    <definedName name="__________________________________kk29" localSheetId="13">#REF!</definedName>
    <definedName name="__________________________________kk29" localSheetId="23">#REF!</definedName>
    <definedName name="__________________________________kk29" localSheetId="33">#REF!</definedName>
    <definedName name="__________________________________kk29" localSheetId="32">#REF!</definedName>
    <definedName name="__________________________________kk29">#REF!</definedName>
    <definedName name="_________________________________kk06" localSheetId="31">#REF!</definedName>
    <definedName name="_________________________________kk06" localSheetId="30">#REF!</definedName>
    <definedName name="_________________________________kk06" localSheetId="13">#REF!</definedName>
    <definedName name="_________________________________kk06" localSheetId="23">#REF!</definedName>
    <definedName name="_________________________________kk06" localSheetId="33">#REF!</definedName>
    <definedName name="_________________________________kk06" localSheetId="32">#REF!</definedName>
    <definedName name="_________________________________kk06">#REF!</definedName>
    <definedName name="_________________________________kk29" localSheetId="31">#REF!</definedName>
    <definedName name="_________________________________kk29" localSheetId="30">#REF!</definedName>
    <definedName name="_________________________________kk29" localSheetId="13">#REF!</definedName>
    <definedName name="_________________________________kk29" localSheetId="23">#REF!</definedName>
    <definedName name="_________________________________kk29" localSheetId="33">#REF!</definedName>
    <definedName name="_________________________________kk29" localSheetId="32">#REF!</definedName>
    <definedName name="_________________________________kk29">#REF!</definedName>
    <definedName name="________________________________kk06" localSheetId="31">#REF!</definedName>
    <definedName name="________________________________kk06" localSheetId="30">#REF!</definedName>
    <definedName name="________________________________kk06" localSheetId="13">#REF!</definedName>
    <definedName name="________________________________kk06" localSheetId="23">#REF!</definedName>
    <definedName name="________________________________kk06" localSheetId="33">#REF!</definedName>
    <definedName name="________________________________kk06" localSheetId="32">#REF!</definedName>
    <definedName name="________________________________kk06">#REF!</definedName>
    <definedName name="________________________________kk29" localSheetId="31">#REF!</definedName>
    <definedName name="________________________________kk29" localSheetId="30">#REF!</definedName>
    <definedName name="________________________________kk29" localSheetId="13">#REF!</definedName>
    <definedName name="________________________________kk29" localSheetId="23">#REF!</definedName>
    <definedName name="________________________________kk29" localSheetId="33">#REF!</definedName>
    <definedName name="________________________________kk29" localSheetId="32">#REF!</definedName>
    <definedName name="________________________________kk29">#REF!</definedName>
    <definedName name="_______________________________kk06" localSheetId="31">#REF!</definedName>
    <definedName name="_______________________________kk06" localSheetId="30">#REF!</definedName>
    <definedName name="_______________________________kk06" localSheetId="13">#REF!</definedName>
    <definedName name="_______________________________kk06" localSheetId="23">#REF!</definedName>
    <definedName name="_______________________________kk06" localSheetId="33">#REF!</definedName>
    <definedName name="_______________________________kk06" localSheetId="32">#REF!</definedName>
    <definedName name="_______________________________kk06">#REF!</definedName>
    <definedName name="_______________________________kk29" localSheetId="31">#REF!</definedName>
    <definedName name="_______________________________kk29" localSheetId="30">#REF!</definedName>
    <definedName name="_______________________________kk29" localSheetId="13">#REF!</definedName>
    <definedName name="_______________________________kk29" localSheetId="23">#REF!</definedName>
    <definedName name="_______________________________kk29" localSheetId="33">#REF!</definedName>
    <definedName name="_______________________________kk29" localSheetId="32">#REF!</definedName>
    <definedName name="_______________________________kk29">#REF!</definedName>
    <definedName name="______________________________kk06" localSheetId="31">#REF!</definedName>
    <definedName name="______________________________kk06" localSheetId="30">#REF!</definedName>
    <definedName name="______________________________kk06" localSheetId="13">#REF!</definedName>
    <definedName name="______________________________kk06" localSheetId="23">#REF!</definedName>
    <definedName name="______________________________kk06" localSheetId="33">#REF!</definedName>
    <definedName name="______________________________kk06" localSheetId="32">#REF!</definedName>
    <definedName name="______________________________kk06">#REF!</definedName>
    <definedName name="______________________________kk29" localSheetId="31">#REF!</definedName>
    <definedName name="______________________________kk29" localSheetId="30">#REF!</definedName>
    <definedName name="______________________________kk29" localSheetId="13">#REF!</definedName>
    <definedName name="______________________________kk29" localSheetId="23">#REF!</definedName>
    <definedName name="______________________________kk29" localSheetId="33">#REF!</definedName>
    <definedName name="______________________________kk29" localSheetId="32">#REF!</definedName>
    <definedName name="______________________________kk29">#REF!</definedName>
    <definedName name="_____________________________kk06" localSheetId="31">#REF!</definedName>
    <definedName name="_____________________________kk06" localSheetId="30">#REF!</definedName>
    <definedName name="_____________________________kk06" localSheetId="13">#REF!</definedName>
    <definedName name="_____________________________kk06" localSheetId="23">#REF!</definedName>
    <definedName name="_____________________________kk06" localSheetId="33">#REF!</definedName>
    <definedName name="_____________________________kk06" localSheetId="32">#REF!</definedName>
    <definedName name="_____________________________kk06">#REF!</definedName>
    <definedName name="_____________________________kk29" localSheetId="31">#REF!</definedName>
    <definedName name="_____________________________kk29" localSheetId="30">#REF!</definedName>
    <definedName name="_____________________________kk29" localSheetId="13">#REF!</definedName>
    <definedName name="_____________________________kk29" localSheetId="23">#REF!</definedName>
    <definedName name="_____________________________kk29" localSheetId="33">#REF!</definedName>
    <definedName name="_____________________________kk29" localSheetId="32">#REF!</definedName>
    <definedName name="_____________________________kk29">#REF!</definedName>
    <definedName name="____________________________kk06" localSheetId="31">#REF!</definedName>
    <definedName name="____________________________kk06" localSheetId="30">#REF!</definedName>
    <definedName name="____________________________kk06" localSheetId="13">#REF!</definedName>
    <definedName name="____________________________kk06" localSheetId="23">#REF!</definedName>
    <definedName name="____________________________kk06" localSheetId="33">#REF!</definedName>
    <definedName name="____________________________kk06" localSheetId="32">#REF!</definedName>
    <definedName name="____________________________kk06">#REF!</definedName>
    <definedName name="____________________________kk29" localSheetId="31">#REF!</definedName>
    <definedName name="____________________________kk29" localSheetId="30">#REF!</definedName>
    <definedName name="____________________________kk29" localSheetId="13">#REF!</definedName>
    <definedName name="____________________________kk29" localSheetId="23">#REF!</definedName>
    <definedName name="____________________________kk29" localSheetId="33">#REF!</definedName>
    <definedName name="____________________________kk29" localSheetId="32">#REF!</definedName>
    <definedName name="____________________________kk29">#REF!</definedName>
    <definedName name="___________________________kk06" localSheetId="31">#REF!</definedName>
    <definedName name="___________________________kk06" localSheetId="30">#REF!</definedName>
    <definedName name="___________________________kk06" localSheetId="13">#REF!</definedName>
    <definedName name="___________________________kk06" localSheetId="23">#REF!</definedName>
    <definedName name="___________________________kk06" localSheetId="33">#REF!</definedName>
    <definedName name="___________________________kk06" localSheetId="32">#REF!</definedName>
    <definedName name="___________________________kk06">#REF!</definedName>
    <definedName name="___________________________kk29" localSheetId="31">#REF!</definedName>
    <definedName name="___________________________kk29" localSheetId="30">#REF!</definedName>
    <definedName name="___________________________kk29" localSheetId="13">#REF!</definedName>
    <definedName name="___________________________kk29" localSheetId="23">#REF!</definedName>
    <definedName name="___________________________kk29" localSheetId="33">#REF!</definedName>
    <definedName name="___________________________kk29" localSheetId="32">#REF!</definedName>
    <definedName name="___________________________kk29">#REF!</definedName>
    <definedName name="__________________________kk06" localSheetId="31">#REF!</definedName>
    <definedName name="__________________________kk06" localSheetId="30">#REF!</definedName>
    <definedName name="__________________________kk06" localSheetId="13">#REF!</definedName>
    <definedName name="__________________________kk06" localSheetId="23">#REF!</definedName>
    <definedName name="__________________________kk06" localSheetId="33">#REF!</definedName>
    <definedName name="__________________________kk06" localSheetId="32">#REF!</definedName>
    <definedName name="__________________________kk06">#REF!</definedName>
    <definedName name="__________________________kk29" localSheetId="31">#REF!</definedName>
    <definedName name="__________________________kk29" localSheetId="30">#REF!</definedName>
    <definedName name="__________________________kk29" localSheetId="13">#REF!</definedName>
    <definedName name="__________________________kk29" localSheetId="23">#REF!</definedName>
    <definedName name="__________________________kk29" localSheetId="33">#REF!</definedName>
    <definedName name="__________________________kk29" localSheetId="32">#REF!</definedName>
    <definedName name="__________________________kk29">#REF!</definedName>
    <definedName name="_________________________kk06" localSheetId="31">#REF!</definedName>
    <definedName name="_________________________kk06" localSheetId="30">#REF!</definedName>
    <definedName name="_________________________kk06" localSheetId="13">#REF!</definedName>
    <definedName name="_________________________kk06" localSheetId="23">#REF!</definedName>
    <definedName name="_________________________kk06" localSheetId="33">#REF!</definedName>
    <definedName name="_________________________kk06" localSheetId="32">#REF!</definedName>
    <definedName name="_________________________kk06">#REF!</definedName>
    <definedName name="_________________________kk29" localSheetId="31">#REF!</definedName>
    <definedName name="_________________________kk29" localSheetId="30">#REF!</definedName>
    <definedName name="_________________________kk29" localSheetId="13">#REF!</definedName>
    <definedName name="_________________________kk29" localSheetId="23">#REF!</definedName>
    <definedName name="_________________________kk29" localSheetId="33">#REF!</definedName>
    <definedName name="_________________________kk29" localSheetId="32">#REF!</definedName>
    <definedName name="_________________________kk29">#REF!</definedName>
    <definedName name="________________________kk06" localSheetId="31">#REF!</definedName>
    <definedName name="________________________kk06" localSheetId="30">#REF!</definedName>
    <definedName name="________________________kk06" localSheetId="13">#REF!</definedName>
    <definedName name="________________________kk06" localSheetId="23">#REF!</definedName>
    <definedName name="________________________kk06" localSheetId="33">#REF!</definedName>
    <definedName name="________________________kk06" localSheetId="32">#REF!</definedName>
    <definedName name="________________________kk06">#REF!</definedName>
    <definedName name="________________________kk29" localSheetId="31">#REF!</definedName>
    <definedName name="________________________kk29" localSheetId="30">#REF!</definedName>
    <definedName name="________________________kk29" localSheetId="13">#REF!</definedName>
    <definedName name="________________________kk29" localSheetId="23">#REF!</definedName>
    <definedName name="________________________kk29" localSheetId="33">#REF!</definedName>
    <definedName name="________________________kk29" localSheetId="32">#REF!</definedName>
    <definedName name="________________________kk29">#REF!</definedName>
    <definedName name="_______________________kk06" localSheetId="31">#REF!</definedName>
    <definedName name="_______________________kk06" localSheetId="30">#REF!</definedName>
    <definedName name="_______________________kk06" localSheetId="13">#REF!</definedName>
    <definedName name="_______________________kk06" localSheetId="23">#REF!</definedName>
    <definedName name="_______________________kk06" localSheetId="33">#REF!</definedName>
    <definedName name="_______________________kk06" localSheetId="32">#REF!</definedName>
    <definedName name="_______________________kk06">#REF!</definedName>
    <definedName name="_______________________kk29" localSheetId="31">#REF!</definedName>
    <definedName name="_______________________kk29" localSheetId="30">#REF!</definedName>
    <definedName name="_______________________kk29" localSheetId="13">#REF!</definedName>
    <definedName name="_______________________kk29" localSheetId="23">#REF!</definedName>
    <definedName name="_______________________kk29" localSheetId="33">#REF!</definedName>
    <definedName name="_______________________kk29" localSheetId="32">#REF!</definedName>
    <definedName name="_______________________kk29">#REF!</definedName>
    <definedName name="______________________kk06" localSheetId="31">#REF!</definedName>
    <definedName name="______________________kk06" localSheetId="30">#REF!</definedName>
    <definedName name="______________________kk06" localSheetId="13">#REF!</definedName>
    <definedName name="______________________kk06" localSheetId="23">#REF!</definedName>
    <definedName name="______________________kk06" localSheetId="33">#REF!</definedName>
    <definedName name="______________________kk06" localSheetId="32">#REF!</definedName>
    <definedName name="______________________kk06">#REF!</definedName>
    <definedName name="______________________kk29" localSheetId="31">#REF!</definedName>
    <definedName name="______________________kk29" localSheetId="30">#REF!</definedName>
    <definedName name="______________________kk29" localSheetId="13">#REF!</definedName>
    <definedName name="______________________kk29" localSheetId="23">#REF!</definedName>
    <definedName name="______________________kk29" localSheetId="33">#REF!</definedName>
    <definedName name="______________________kk29" localSheetId="32">#REF!</definedName>
    <definedName name="______________________kk29">#REF!</definedName>
    <definedName name="_____________________kk06" localSheetId="31">#REF!</definedName>
    <definedName name="_____________________kk06" localSheetId="30">#REF!</definedName>
    <definedName name="_____________________kk06" localSheetId="13">#REF!</definedName>
    <definedName name="_____________________kk06" localSheetId="23">#REF!</definedName>
    <definedName name="_____________________kk06" localSheetId="33">#REF!</definedName>
    <definedName name="_____________________kk06" localSheetId="32">#REF!</definedName>
    <definedName name="_____________________kk06">#REF!</definedName>
    <definedName name="_____________________kk29" localSheetId="31">#REF!</definedName>
    <definedName name="_____________________kk29" localSheetId="30">#REF!</definedName>
    <definedName name="_____________________kk29" localSheetId="13">#REF!</definedName>
    <definedName name="_____________________kk29" localSheetId="23">#REF!</definedName>
    <definedName name="_____________________kk29" localSheetId="33">#REF!</definedName>
    <definedName name="_____________________kk29" localSheetId="32">#REF!</definedName>
    <definedName name="_____________________kk29">#REF!</definedName>
    <definedName name="____________________kk06" localSheetId="31">#REF!</definedName>
    <definedName name="____________________kk06" localSheetId="30">#REF!</definedName>
    <definedName name="____________________kk06" localSheetId="13">#REF!</definedName>
    <definedName name="____________________kk06" localSheetId="23">#REF!</definedName>
    <definedName name="____________________kk06" localSheetId="33">#REF!</definedName>
    <definedName name="____________________kk06" localSheetId="32">#REF!</definedName>
    <definedName name="____________________kk06">#REF!</definedName>
    <definedName name="____________________kk29" localSheetId="31">#REF!</definedName>
    <definedName name="____________________kk29" localSheetId="30">#REF!</definedName>
    <definedName name="____________________kk29" localSheetId="13">#REF!</definedName>
    <definedName name="____________________kk29" localSheetId="23">#REF!</definedName>
    <definedName name="____________________kk29" localSheetId="33">#REF!</definedName>
    <definedName name="____________________kk29" localSheetId="32">#REF!</definedName>
    <definedName name="____________________kk29">#REF!</definedName>
    <definedName name="___________________kk06" localSheetId="31">#REF!</definedName>
    <definedName name="___________________kk06" localSheetId="30">#REF!</definedName>
    <definedName name="___________________kk06" localSheetId="13">#REF!</definedName>
    <definedName name="___________________kk06" localSheetId="23">#REF!</definedName>
    <definedName name="___________________kk06" localSheetId="33">#REF!</definedName>
    <definedName name="___________________kk06" localSheetId="32">#REF!</definedName>
    <definedName name="___________________kk06">#REF!</definedName>
    <definedName name="___________________kk29" localSheetId="31">#REF!</definedName>
    <definedName name="___________________kk29" localSheetId="30">#REF!</definedName>
    <definedName name="___________________kk29" localSheetId="13">#REF!</definedName>
    <definedName name="___________________kk29" localSheetId="23">#REF!</definedName>
    <definedName name="___________________kk29" localSheetId="33">#REF!</definedName>
    <definedName name="___________________kk29" localSheetId="32">#REF!</definedName>
    <definedName name="___________________kk29">#REF!</definedName>
    <definedName name="__________________kk06" localSheetId="31">#REF!</definedName>
    <definedName name="__________________kk06" localSheetId="30">#REF!</definedName>
    <definedName name="__________________kk06" localSheetId="13">#REF!</definedName>
    <definedName name="__________________kk06" localSheetId="23">#REF!</definedName>
    <definedName name="__________________kk06" localSheetId="33">#REF!</definedName>
    <definedName name="__________________kk06" localSheetId="32">#REF!</definedName>
    <definedName name="__________________kk06">#REF!</definedName>
    <definedName name="__________________kk29" localSheetId="31">#REF!</definedName>
    <definedName name="__________________kk29" localSheetId="30">#REF!</definedName>
    <definedName name="__________________kk29" localSheetId="13">#REF!</definedName>
    <definedName name="__________________kk29" localSheetId="23">#REF!</definedName>
    <definedName name="__________________kk29" localSheetId="33">#REF!</definedName>
    <definedName name="__________________kk29" localSheetId="32">#REF!</definedName>
    <definedName name="__________________kk29">#REF!</definedName>
    <definedName name="_________________kk06" localSheetId="31">#REF!</definedName>
    <definedName name="_________________kk06" localSheetId="30">#REF!</definedName>
    <definedName name="_________________kk06" localSheetId="13">#REF!</definedName>
    <definedName name="_________________kk06" localSheetId="23">#REF!</definedName>
    <definedName name="_________________kk06" localSheetId="33">#REF!</definedName>
    <definedName name="_________________kk06" localSheetId="32">#REF!</definedName>
    <definedName name="_________________kk06">#REF!</definedName>
    <definedName name="_________________kk29" localSheetId="31">#REF!</definedName>
    <definedName name="_________________kk29" localSheetId="30">#REF!</definedName>
    <definedName name="_________________kk29" localSheetId="13">#REF!</definedName>
    <definedName name="_________________kk29" localSheetId="23">#REF!</definedName>
    <definedName name="_________________kk29" localSheetId="33">#REF!</definedName>
    <definedName name="_________________kk29" localSheetId="32">#REF!</definedName>
    <definedName name="_________________kk29">#REF!</definedName>
    <definedName name="________________kk06" localSheetId="31">#REF!</definedName>
    <definedName name="________________kk06" localSheetId="30">#REF!</definedName>
    <definedName name="________________kk06" localSheetId="13">#REF!</definedName>
    <definedName name="________________kk06" localSheetId="23">#REF!</definedName>
    <definedName name="________________kk06" localSheetId="33">#REF!</definedName>
    <definedName name="________________kk06" localSheetId="32">#REF!</definedName>
    <definedName name="________________kk06">#REF!</definedName>
    <definedName name="________________kk29" localSheetId="31">#REF!</definedName>
    <definedName name="________________kk29" localSheetId="30">#REF!</definedName>
    <definedName name="________________kk29" localSheetId="13">#REF!</definedName>
    <definedName name="________________kk29" localSheetId="23">#REF!</definedName>
    <definedName name="________________kk29" localSheetId="33">#REF!</definedName>
    <definedName name="________________kk29" localSheetId="32">#REF!</definedName>
    <definedName name="________________kk29">#REF!</definedName>
    <definedName name="_______________kk06" localSheetId="31">#REF!</definedName>
    <definedName name="_______________kk06" localSheetId="30">#REF!</definedName>
    <definedName name="_______________kk06" localSheetId="13">#REF!</definedName>
    <definedName name="_______________kk06" localSheetId="23">#REF!</definedName>
    <definedName name="_______________kk06" localSheetId="33">#REF!</definedName>
    <definedName name="_______________kk06" localSheetId="32">#REF!</definedName>
    <definedName name="_______________kk06">#REF!</definedName>
    <definedName name="_______________kk29" localSheetId="31">#REF!</definedName>
    <definedName name="_______________kk29" localSheetId="30">#REF!</definedName>
    <definedName name="_______________kk29" localSheetId="13">#REF!</definedName>
    <definedName name="_______________kk29" localSheetId="23">#REF!</definedName>
    <definedName name="_______________kk29" localSheetId="33">#REF!</definedName>
    <definedName name="_______________kk29" localSheetId="32">#REF!</definedName>
    <definedName name="_______________kk29">#REF!</definedName>
    <definedName name="______________kk06" localSheetId="31">#REF!</definedName>
    <definedName name="______________kk06" localSheetId="30">#REF!</definedName>
    <definedName name="______________kk06" localSheetId="13">#REF!</definedName>
    <definedName name="______________kk06" localSheetId="23">#REF!</definedName>
    <definedName name="______________kk06" localSheetId="33">#REF!</definedName>
    <definedName name="______________kk06" localSheetId="32">#REF!</definedName>
    <definedName name="______________kk06">#REF!</definedName>
    <definedName name="______________kk29" localSheetId="31">#REF!</definedName>
    <definedName name="______________kk29" localSheetId="30">#REF!</definedName>
    <definedName name="______________kk29" localSheetId="13">#REF!</definedName>
    <definedName name="______________kk29" localSheetId="23">#REF!</definedName>
    <definedName name="______________kk29" localSheetId="33">#REF!</definedName>
    <definedName name="______________kk29" localSheetId="32">#REF!</definedName>
    <definedName name="______________kk29">#REF!</definedName>
    <definedName name="_____________kk06" localSheetId="31">#REF!</definedName>
    <definedName name="_____________kk06" localSheetId="30">#REF!</definedName>
    <definedName name="_____________kk06" localSheetId="13">#REF!</definedName>
    <definedName name="_____________kk06" localSheetId="23">#REF!</definedName>
    <definedName name="_____________kk06" localSheetId="33">#REF!</definedName>
    <definedName name="_____________kk06" localSheetId="32">#REF!</definedName>
    <definedName name="_____________kk06">#REF!</definedName>
    <definedName name="_____________kk29" localSheetId="1">#REF!</definedName>
    <definedName name="_____________kk29" localSheetId="2">#REF!</definedName>
    <definedName name="_____________kk29" localSheetId="3">#REF!</definedName>
    <definedName name="_____________kk29" localSheetId="31">#REF!</definedName>
    <definedName name="_____________kk29" localSheetId="30">#REF!</definedName>
    <definedName name="_____________kk29" localSheetId="13">#REF!</definedName>
    <definedName name="_____________kk29" localSheetId="23">#REF!</definedName>
    <definedName name="_____________kk29" localSheetId="33">#REF!</definedName>
    <definedName name="_____________kk29" localSheetId="32">#REF!</definedName>
    <definedName name="_____________kk29">#REF!</definedName>
    <definedName name="____________kk06" localSheetId="31">#REF!</definedName>
    <definedName name="____________kk06" localSheetId="30">#REF!</definedName>
    <definedName name="____________kk06" localSheetId="13">#REF!</definedName>
    <definedName name="____________kk06" localSheetId="23">#REF!</definedName>
    <definedName name="____________kk06" localSheetId="33">#REF!</definedName>
    <definedName name="____________kk06" localSheetId="32">#REF!</definedName>
    <definedName name="____________kk06">#REF!</definedName>
    <definedName name="____________kk29" localSheetId="1">#REF!</definedName>
    <definedName name="____________kk29" localSheetId="2">#REF!</definedName>
    <definedName name="____________kk29" localSheetId="3">#REF!</definedName>
    <definedName name="____________kk29" localSheetId="31">#REF!</definedName>
    <definedName name="____________kk29" localSheetId="30">#REF!</definedName>
    <definedName name="____________kk29" localSheetId="13">#REF!</definedName>
    <definedName name="____________kk29" localSheetId="23">#REF!</definedName>
    <definedName name="____________kk29" localSheetId="33">#REF!</definedName>
    <definedName name="____________kk29" localSheetId="32">#REF!</definedName>
    <definedName name="____________kk29">#REF!</definedName>
    <definedName name="___________kk06" localSheetId="31">#REF!</definedName>
    <definedName name="___________kk06" localSheetId="30">#REF!</definedName>
    <definedName name="___________kk06" localSheetId="13">#REF!</definedName>
    <definedName name="___________kk06" localSheetId="23">#REF!</definedName>
    <definedName name="___________kk06" localSheetId="33">#REF!</definedName>
    <definedName name="___________kk06" localSheetId="32">#REF!</definedName>
    <definedName name="___________kk06">#REF!</definedName>
    <definedName name="___________kk29" localSheetId="1">#REF!</definedName>
    <definedName name="___________kk29" localSheetId="2">#REF!</definedName>
    <definedName name="___________kk29" localSheetId="3">#REF!</definedName>
    <definedName name="___________kk29" localSheetId="31">#REF!</definedName>
    <definedName name="___________kk29" localSheetId="30">#REF!</definedName>
    <definedName name="___________kk29" localSheetId="13">#REF!</definedName>
    <definedName name="___________kk29" localSheetId="23">#REF!</definedName>
    <definedName name="___________kk29" localSheetId="33">#REF!</definedName>
    <definedName name="___________kk29" localSheetId="32">#REF!</definedName>
    <definedName name="___________kk29">#REF!</definedName>
    <definedName name="__________kk06" localSheetId="1">#REF!</definedName>
    <definedName name="__________kk06" localSheetId="2">#REF!</definedName>
    <definedName name="__________kk06" localSheetId="3">#REF!</definedName>
    <definedName name="__________kk06" localSheetId="31">#REF!</definedName>
    <definedName name="__________kk06" localSheetId="30">#REF!</definedName>
    <definedName name="__________kk06" localSheetId="13">#REF!</definedName>
    <definedName name="__________kk06" localSheetId="23">#REF!</definedName>
    <definedName name="__________kk06" localSheetId="33">#REF!</definedName>
    <definedName name="__________kk06" localSheetId="32">#REF!</definedName>
    <definedName name="__________kk06">#REF!</definedName>
    <definedName name="__________kk29" localSheetId="1">#REF!</definedName>
    <definedName name="__________kk29" localSheetId="2">#REF!</definedName>
    <definedName name="__________kk29" localSheetId="3">#REF!</definedName>
    <definedName name="__________kk29" localSheetId="31">#REF!</definedName>
    <definedName name="__________kk29" localSheetId="30">#REF!</definedName>
    <definedName name="__________kk29" localSheetId="13">#REF!</definedName>
    <definedName name="__________kk29" localSheetId="23">#REF!</definedName>
    <definedName name="__________kk29" localSheetId="33">#REF!</definedName>
    <definedName name="__________kk29" localSheetId="32">#REF!</definedName>
    <definedName name="__________kk29">#REF!</definedName>
    <definedName name="_________kk06" localSheetId="1">#REF!</definedName>
    <definedName name="_________kk06" localSheetId="2">#REF!</definedName>
    <definedName name="_________kk06" localSheetId="3">#REF!</definedName>
    <definedName name="_________kk06" localSheetId="31">#REF!</definedName>
    <definedName name="_________kk06" localSheetId="30">#REF!</definedName>
    <definedName name="_________kk06" localSheetId="13">#REF!</definedName>
    <definedName name="_________kk06" localSheetId="23">#REF!</definedName>
    <definedName name="_________kk06" localSheetId="33">#REF!</definedName>
    <definedName name="_________kk06" localSheetId="32">#REF!</definedName>
    <definedName name="_________kk06">#REF!</definedName>
    <definedName name="_________kk29" localSheetId="1">#REF!</definedName>
    <definedName name="_________kk29" localSheetId="2">#REF!</definedName>
    <definedName name="_________kk29" localSheetId="3">#REF!</definedName>
    <definedName name="_________kk29" localSheetId="31">#REF!</definedName>
    <definedName name="_________kk29" localSheetId="30">#REF!</definedName>
    <definedName name="_________kk29" localSheetId="13">#REF!</definedName>
    <definedName name="_________kk29" localSheetId="23">#REF!</definedName>
    <definedName name="_________kk29" localSheetId="33">#REF!</definedName>
    <definedName name="_________kk29" localSheetId="32">#REF!</definedName>
    <definedName name="_________kk29">#REF!</definedName>
    <definedName name="________kk06" localSheetId="1">#REF!</definedName>
    <definedName name="________kk06" localSheetId="2">#REF!</definedName>
    <definedName name="________kk06" localSheetId="3">#REF!</definedName>
    <definedName name="________kk06" localSheetId="31">#REF!</definedName>
    <definedName name="________kk06" localSheetId="30">#REF!</definedName>
    <definedName name="________kk06" localSheetId="13">#REF!</definedName>
    <definedName name="________kk06" localSheetId="23">#REF!</definedName>
    <definedName name="________kk06" localSheetId="33">#REF!</definedName>
    <definedName name="________kk06" localSheetId="32">#REF!</definedName>
    <definedName name="________kk06">#REF!</definedName>
    <definedName name="________kk29" localSheetId="1">#REF!</definedName>
    <definedName name="________kk29" localSheetId="2">#REF!</definedName>
    <definedName name="________kk29" localSheetId="0">#N/A</definedName>
    <definedName name="________kk29" localSheetId="3">#REF!</definedName>
    <definedName name="________kk29" localSheetId="37">#REF!</definedName>
    <definedName name="________kk29" localSheetId="29">#REF!</definedName>
    <definedName name="________kk29" localSheetId="31">#REF!</definedName>
    <definedName name="________kk29" localSheetId="30">#REF!</definedName>
    <definedName name="________kk29" localSheetId="36">#REF!</definedName>
    <definedName name="________kk29" localSheetId="4">#N/A</definedName>
    <definedName name="________kk29" localSheetId="35">#REF!</definedName>
    <definedName name="________kk29" localSheetId="34">#REF!</definedName>
    <definedName name="________kk29" localSheetId="13">#REF!</definedName>
    <definedName name="________kk29" localSheetId="23">#REF!</definedName>
    <definedName name="________kk29" localSheetId="12">#REF!</definedName>
    <definedName name="________kk29" localSheetId="5">#N/A</definedName>
    <definedName name="________kk29" localSheetId="33">#REF!</definedName>
    <definedName name="________kk29" localSheetId="32">#REF!</definedName>
    <definedName name="________kk29">#REF!</definedName>
    <definedName name="_______kk06" localSheetId="1">#REF!</definedName>
    <definedName name="_______kk06" localSheetId="2">#REF!</definedName>
    <definedName name="_______kk06" localSheetId="0">#N/A</definedName>
    <definedName name="_______kk06" localSheetId="3">#REF!</definedName>
    <definedName name="_______kk06" localSheetId="37">#REF!</definedName>
    <definedName name="_______kk06" localSheetId="29">#REF!</definedName>
    <definedName name="_______kk06" localSheetId="31">#REF!</definedName>
    <definedName name="_______kk06" localSheetId="30">#REF!</definedName>
    <definedName name="_______kk06" localSheetId="36">#REF!</definedName>
    <definedName name="_______kk06" localSheetId="4">#N/A</definedName>
    <definedName name="_______kk06" localSheetId="35">#REF!</definedName>
    <definedName name="_______kk06" localSheetId="34">#REF!</definedName>
    <definedName name="_______kk06" localSheetId="13">#REF!</definedName>
    <definedName name="_______kk06" localSheetId="23">#REF!</definedName>
    <definedName name="_______kk06" localSheetId="12">#REF!</definedName>
    <definedName name="_______kk06" localSheetId="5">#N/A</definedName>
    <definedName name="_______kk06" localSheetId="33">#REF!</definedName>
    <definedName name="_______kk06" localSheetId="32">#REF!</definedName>
    <definedName name="_______kk06">#REF!</definedName>
    <definedName name="_______kk29" localSheetId="1">#REF!</definedName>
    <definedName name="_______kk29" localSheetId="2">#REF!</definedName>
    <definedName name="_______kk29" localSheetId="0">#N/A</definedName>
    <definedName name="_______kk29" localSheetId="3">#REF!</definedName>
    <definedName name="_______kk29" localSheetId="37">#REF!</definedName>
    <definedName name="_______kk29" localSheetId="29">#REF!</definedName>
    <definedName name="_______kk29" localSheetId="31">#REF!</definedName>
    <definedName name="_______kk29" localSheetId="30">#REF!</definedName>
    <definedName name="_______kk29" localSheetId="36">#REF!</definedName>
    <definedName name="_______kk29" localSheetId="4">#N/A</definedName>
    <definedName name="_______kk29" localSheetId="35">#REF!</definedName>
    <definedName name="_______kk29" localSheetId="34">#REF!</definedName>
    <definedName name="_______kk29" localSheetId="13">#REF!</definedName>
    <definedName name="_______kk29" localSheetId="23">#REF!</definedName>
    <definedName name="_______kk29" localSheetId="12">#REF!</definedName>
    <definedName name="_______kk29" localSheetId="5">#N/A</definedName>
    <definedName name="_______kk29" localSheetId="33">#REF!</definedName>
    <definedName name="_______kk29" localSheetId="32">#REF!</definedName>
    <definedName name="_______kk29">#REF!</definedName>
    <definedName name="______kk06" localSheetId="1">#REF!</definedName>
    <definedName name="______kk06" localSheetId="2">#REF!</definedName>
    <definedName name="______kk06" localSheetId="0">#N/A</definedName>
    <definedName name="______kk06" localSheetId="3">#REF!</definedName>
    <definedName name="______kk06" localSheetId="37">#REF!</definedName>
    <definedName name="______kk06" localSheetId="29">#REF!</definedName>
    <definedName name="______kk06" localSheetId="31">#REF!</definedName>
    <definedName name="______kk06" localSheetId="30">#REF!</definedName>
    <definedName name="______kk06" localSheetId="36">#REF!</definedName>
    <definedName name="______kk06" localSheetId="4">#N/A</definedName>
    <definedName name="______kk06" localSheetId="35">#REF!</definedName>
    <definedName name="______kk06" localSheetId="34">#REF!</definedName>
    <definedName name="______kk06" localSheetId="13">#REF!</definedName>
    <definedName name="______kk06" localSheetId="23">#REF!</definedName>
    <definedName name="______kk06" localSheetId="12">#REF!</definedName>
    <definedName name="______kk06" localSheetId="5">#N/A</definedName>
    <definedName name="______kk06" localSheetId="33">#REF!</definedName>
    <definedName name="______kk06" localSheetId="32">#REF!</definedName>
    <definedName name="______kk06">#REF!</definedName>
    <definedName name="______kk29" localSheetId="1">#REF!</definedName>
    <definedName name="______kk29" localSheetId="2">#REF!</definedName>
    <definedName name="______kk29" localSheetId="0">#N/A</definedName>
    <definedName name="______kk29" localSheetId="3">#REF!</definedName>
    <definedName name="______kk29" localSheetId="37">#REF!</definedName>
    <definedName name="______kk29" localSheetId="29">#REF!</definedName>
    <definedName name="______kk29" localSheetId="31">#REF!</definedName>
    <definedName name="______kk29" localSheetId="30">#REF!</definedName>
    <definedName name="______kk29" localSheetId="36">#REF!</definedName>
    <definedName name="______kk29" localSheetId="4">#N/A</definedName>
    <definedName name="______kk29" localSheetId="35">#REF!</definedName>
    <definedName name="______kk29" localSheetId="34">#REF!</definedName>
    <definedName name="______kk29" localSheetId="13">#REF!</definedName>
    <definedName name="______kk29" localSheetId="23">#REF!</definedName>
    <definedName name="______kk29" localSheetId="12">#REF!</definedName>
    <definedName name="______kk29" localSheetId="5">#N/A</definedName>
    <definedName name="______kk29" localSheetId="33">#REF!</definedName>
    <definedName name="______kk29" localSheetId="32">#REF!</definedName>
    <definedName name="______kk29">#REF!</definedName>
    <definedName name="_____kk06" localSheetId="1">#REF!</definedName>
    <definedName name="_____kk06" localSheetId="2">#REF!</definedName>
    <definedName name="_____kk06" localSheetId="0">#N/A</definedName>
    <definedName name="_____kk06" localSheetId="3">#REF!</definedName>
    <definedName name="_____kk06" localSheetId="37">#REF!</definedName>
    <definedName name="_____kk06" localSheetId="29">#REF!</definedName>
    <definedName name="_____kk06" localSheetId="31">#REF!</definedName>
    <definedName name="_____kk06" localSheetId="30">#REF!</definedName>
    <definedName name="_____kk06" localSheetId="36">#REF!</definedName>
    <definedName name="_____kk06" localSheetId="4">#N/A</definedName>
    <definedName name="_____kk06" localSheetId="35">#REF!</definedName>
    <definedName name="_____kk06" localSheetId="34">#REF!</definedName>
    <definedName name="_____kk06" localSheetId="13">#REF!</definedName>
    <definedName name="_____kk06" localSheetId="23">#REF!</definedName>
    <definedName name="_____kk06" localSheetId="12">#REF!</definedName>
    <definedName name="_____kk06" localSheetId="5">#N/A</definedName>
    <definedName name="_____kk06" localSheetId="33">#REF!</definedName>
    <definedName name="_____kk06" localSheetId="32">#REF!</definedName>
    <definedName name="_____kk06">#REF!</definedName>
    <definedName name="_____kk29" localSheetId="1">#REF!</definedName>
    <definedName name="_____kk29" localSheetId="2">#REF!</definedName>
    <definedName name="_____kk29" localSheetId="0">#N/A</definedName>
    <definedName name="_____kk29" localSheetId="3">#REF!</definedName>
    <definedName name="_____kk29" localSheetId="37">#REF!</definedName>
    <definedName name="_____kk29" localSheetId="29">#REF!</definedName>
    <definedName name="_____kk29" localSheetId="31">#REF!</definedName>
    <definedName name="_____kk29" localSheetId="30">#REF!</definedName>
    <definedName name="_____kk29" localSheetId="36">#REF!</definedName>
    <definedName name="_____kk29" localSheetId="4">#N/A</definedName>
    <definedName name="_____kk29" localSheetId="35">#REF!</definedName>
    <definedName name="_____kk29" localSheetId="34">#REF!</definedName>
    <definedName name="_____kk29" localSheetId="13">#REF!</definedName>
    <definedName name="_____kk29" localSheetId="23">#REF!</definedName>
    <definedName name="_____kk29" localSheetId="12">#REF!</definedName>
    <definedName name="_____kk29" localSheetId="5">#N/A</definedName>
    <definedName name="_____kk29" localSheetId="33">#REF!</definedName>
    <definedName name="_____kk29" localSheetId="32">#REF!</definedName>
    <definedName name="_____kk29">#REF!</definedName>
    <definedName name="____kk06" localSheetId="1">#REF!</definedName>
    <definedName name="____kk06" localSheetId="2">#REF!</definedName>
    <definedName name="____kk06" localSheetId="0">#N/A</definedName>
    <definedName name="____kk06" localSheetId="3">#REF!</definedName>
    <definedName name="____kk06" localSheetId="37">#REF!</definedName>
    <definedName name="____kk06" localSheetId="29">#REF!</definedName>
    <definedName name="____kk06" localSheetId="31">#REF!</definedName>
    <definedName name="____kk06" localSheetId="30">#REF!</definedName>
    <definedName name="____kk06" localSheetId="36">#REF!</definedName>
    <definedName name="____kk06" localSheetId="4">#N/A</definedName>
    <definedName name="____kk06" localSheetId="35">#REF!</definedName>
    <definedName name="____kk06" localSheetId="34">#REF!</definedName>
    <definedName name="____kk06" localSheetId="13">#REF!</definedName>
    <definedName name="____kk06" localSheetId="23">#REF!</definedName>
    <definedName name="____kk06" localSheetId="12">#REF!</definedName>
    <definedName name="____kk06" localSheetId="5">#N/A</definedName>
    <definedName name="____kk06" localSheetId="33">#REF!</definedName>
    <definedName name="____kk06" localSheetId="32">#REF!</definedName>
    <definedName name="____kk06">#REF!</definedName>
    <definedName name="____kk29" localSheetId="1">#REF!</definedName>
    <definedName name="____kk29" localSheetId="2">#REF!</definedName>
    <definedName name="____kk29" localSheetId="0">#N/A</definedName>
    <definedName name="____kk29" localSheetId="3">#REF!</definedName>
    <definedName name="____kk29" localSheetId="37">#REF!</definedName>
    <definedName name="____kk29" localSheetId="29">#REF!</definedName>
    <definedName name="____kk29" localSheetId="31">#REF!</definedName>
    <definedName name="____kk29" localSheetId="30">#REF!</definedName>
    <definedName name="____kk29" localSheetId="36">#REF!</definedName>
    <definedName name="____kk29" localSheetId="4">#N/A</definedName>
    <definedName name="____kk29" localSheetId="35">#REF!</definedName>
    <definedName name="____kk29" localSheetId="34">#REF!</definedName>
    <definedName name="____kk29" localSheetId="13">#REF!</definedName>
    <definedName name="____kk29" localSheetId="23">#REF!</definedName>
    <definedName name="____kk29" localSheetId="12">#REF!</definedName>
    <definedName name="____kk29" localSheetId="5">#N/A</definedName>
    <definedName name="____kk29" localSheetId="33">#REF!</definedName>
    <definedName name="____kk29" localSheetId="32">#REF!</definedName>
    <definedName name="____kk29">#REF!</definedName>
    <definedName name="___kk06" localSheetId="1">#REF!</definedName>
    <definedName name="___kk06" localSheetId="2">#REF!</definedName>
    <definedName name="___kk06" localSheetId="0">#N/A</definedName>
    <definedName name="___kk06" localSheetId="3">#REF!</definedName>
    <definedName name="___kk06" localSheetId="37">#REF!</definedName>
    <definedName name="___kk06" localSheetId="29">#REF!</definedName>
    <definedName name="___kk06" localSheetId="31">#REF!</definedName>
    <definedName name="___kk06" localSheetId="30">#REF!</definedName>
    <definedName name="___kk06" localSheetId="36">#REF!</definedName>
    <definedName name="___kk06" localSheetId="4">#N/A</definedName>
    <definedName name="___kk06" localSheetId="35">#REF!</definedName>
    <definedName name="___kk06" localSheetId="34">#REF!</definedName>
    <definedName name="___kk06" localSheetId="13">#REF!</definedName>
    <definedName name="___kk06" localSheetId="23">#REF!</definedName>
    <definedName name="___kk06" localSheetId="12">#REF!</definedName>
    <definedName name="___kk06" localSheetId="5">#N/A</definedName>
    <definedName name="___kk06" localSheetId="33">#REF!</definedName>
    <definedName name="___kk06" localSheetId="32">#REF!</definedName>
    <definedName name="___kk06">#REF!</definedName>
    <definedName name="___kk29" localSheetId="1">#REF!</definedName>
    <definedName name="___kk29" localSheetId="2">#REF!</definedName>
    <definedName name="___kk29" localSheetId="0">#N/A</definedName>
    <definedName name="___kk29" localSheetId="3">#REF!</definedName>
    <definedName name="___kk29" localSheetId="37">#REF!</definedName>
    <definedName name="___kk29" localSheetId="29">#REF!</definedName>
    <definedName name="___kk29" localSheetId="31">#REF!</definedName>
    <definedName name="___kk29" localSheetId="30">#REF!</definedName>
    <definedName name="___kk29" localSheetId="36">#REF!</definedName>
    <definedName name="___kk29" localSheetId="4">#N/A</definedName>
    <definedName name="___kk29" localSheetId="35">#REF!</definedName>
    <definedName name="___kk29" localSheetId="34">#REF!</definedName>
    <definedName name="___kk29" localSheetId="13">#REF!</definedName>
    <definedName name="___kk29" localSheetId="23">#REF!</definedName>
    <definedName name="___kk29" localSheetId="12">#REF!</definedName>
    <definedName name="___kk29" localSheetId="5">#N/A</definedName>
    <definedName name="___kk29" localSheetId="33">#REF!</definedName>
    <definedName name="___kk29" localSheetId="32">#REF!</definedName>
    <definedName name="___kk29">#REF!</definedName>
    <definedName name="__08">#N/A</definedName>
    <definedName name="__kk06" localSheetId="1">#REF!</definedName>
    <definedName name="__kk06" localSheetId="2">#REF!</definedName>
    <definedName name="__kk06" localSheetId="0">#N/A</definedName>
    <definedName name="__kk06" localSheetId="3">#REF!</definedName>
    <definedName name="__kk06" localSheetId="37">#REF!</definedName>
    <definedName name="__kk06" localSheetId="29">#REF!</definedName>
    <definedName name="__kk06" localSheetId="31">#REF!</definedName>
    <definedName name="__kk06" localSheetId="30">#REF!</definedName>
    <definedName name="__kk06" localSheetId="36">#REF!</definedName>
    <definedName name="__kk06" localSheetId="4">#N/A</definedName>
    <definedName name="__kk06" localSheetId="35">#REF!</definedName>
    <definedName name="__kk06" localSheetId="34">#REF!</definedName>
    <definedName name="__kk06" localSheetId="13">#REF!</definedName>
    <definedName name="__kk06" localSheetId="23">#REF!</definedName>
    <definedName name="__kk06" localSheetId="12">#REF!</definedName>
    <definedName name="__kk06" localSheetId="5">#N/A</definedName>
    <definedName name="__kk06" localSheetId="33">#REF!</definedName>
    <definedName name="__kk06" localSheetId="32">#REF!</definedName>
    <definedName name="__kk06">#REF!</definedName>
    <definedName name="__kk29" localSheetId="1">#REF!</definedName>
    <definedName name="__kk29" localSheetId="2">#REF!</definedName>
    <definedName name="__kk29" localSheetId="0">#N/A</definedName>
    <definedName name="__kk29" localSheetId="3">#REF!</definedName>
    <definedName name="__kk29" localSheetId="37">#REF!</definedName>
    <definedName name="__kk29" localSheetId="29">#REF!</definedName>
    <definedName name="__kk29" localSheetId="31">#REF!</definedName>
    <definedName name="__kk29" localSheetId="30">#REF!</definedName>
    <definedName name="__kk29" localSheetId="36">#REF!</definedName>
    <definedName name="__kk29" localSheetId="4">#N/A</definedName>
    <definedName name="__kk29" localSheetId="35">#REF!</definedName>
    <definedName name="__kk29" localSheetId="34">#REF!</definedName>
    <definedName name="__kk29" localSheetId="13">#REF!</definedName>
    <definedName name="__kk29" localSheetId="23">#REF!</definedName>
    <definedName name="__kk29" localSheetId="12">#REF!</definedName>
    <definedName name="__kk29" localSheetId="5">#N/A</definedName>
    <definedName name="__kk29" localSheetId="33">#REF!</definedName>
    <definedName name="__kk29" localSheetId="32">#REF!</definedName>
    <definedName name="__kk29">#REF!</definedName>
    <definedName name="_BQ4.1" localSheetId="29" hidden="1">#REF!</definedName>
    <definedName name="_BQ4.1" localSheetId="33" hidden="1">#REF!</definedName>
    <definedName name="_BQ4.1" localSheetId="32" hidden="1">#REF!</definedName>
    <definedName name="_BQ4.1" hidden="1">#REF!</definedName>
    <definedName name="_Fill" localSheetId="29" hidden="1">#REF!</definedName>
    <definedName name="_Fill" localSheetId="33" hidden="1">#REF!</definedName>
    <definedName name="_Fill" localSheetId="32" hidden="1">#REF!</definedName>
    <definedName name="_Fill" hidden="1">#REF!</definedName>
    <definedName name="_xlnm._FilterDatabase" localSheetId="40" hidden="1">'障害児通所・入所給付費　体制等状況一覧_旧'!$A$5:$IV$157</definedName>
    <definedName name="_kk06" localSheetId="1">#REF!</definedName>
    <definedName name="_kk06" localSheetId="2">#REF!</definedName>
    <definedName name="_kk06" localSheetId="0">#N/A</definedName>
    <definedName name="_kk06" localSheetId="3">#REF!</definedName>
    <definedName name="_kk06" localSheetId="37">#REF!</definedName>
    <definedName name="_kk06" localSheetId="29">#REF!</definedName>
    <definedName name="_kk06" localSheetId="31">#REF!</definedName>
    <definedName name="_kk06" localSheetId="30">#REF!</definedName>
    <definedName name="_kk06" localSheetId="36">#REF!</definedName>
    <definedName name="_kk06" localSheetId="4">#N/A</definedName>
    <definedName name="_kk06" localSheetId="35">#REF!</definedName>
    <definedName name="_kk06" localSheetId="34">#REF!</definedName>
    <definedName name="_kk06" localSheetId="13">#REF!</definedName>
    <definedName name="_kk06" localSheetId="23">#REF!</definedName>
    <definedName name="_kk06" localSheetId="12">#REF!</definedName>
    <definedName name="_kk06" localSheetId="5">#N/A</definedName>
    <definedName name="_kk06" localSheetId="33">#REF!</definedName>
    <definedName name="_kk06" localSheetId="32">#REF!</definedName>
    <definedName name="_kk06">#REF!</definedName>
    <definedName name="_kk29" localSheetId="1">#REF!</definedName>
    <definedName name="_kk29" localSheetId="2">#REF!</definedName>
    <definedName name="_kk29" localSheetId="0">#N/A</definedName>
    <definedName name="_kk29" localSheetId="3">#REF!</definedName>
    <definedName name="_kk29" localSheetId="37">#REF!</definedName>
    <definedName name="_kk29" localSheetId="29">#REF!</definedName>
    <definedName name="_kk29" localSheetId="31">#REF!</definedName>
    <definedName name="_kk29" localSheetId="30">#REF!</definedName>
    <definedName name="_kk29" localSheetId="36">#REF!</definedName>
    <definedName name="_kk29" localSheetId="4">#N/A</definedName>
    <definedName name="_kk29" localSheetId="35">#REF!</definedName>
    <definedName name="_kk29" localSheetId="34">#REF!</definedName>
    <definedName name="_kk29" localSheetId="13">#REF!</definedName>
    <definedName name="_kk29" localSheetId="16">#REF!</definedName>
    <definedName name="_kk29" localSheetId="23">#REF!</definedName>
    <definedName name="_kk29" localSheetId="12">#REF!</definedName>
    <definedName name="_kk29" localSheetId="5">#N/A</definedName>
    <definedName name="_kk29" localSheetId="17">#REF!</definedName>
    <definedName name="_kk29" localSheetId="33">#REF!</definedName>
    <definedName name="_kk29" localSheetId="32">#REF!</definedName>
    <definedName name="_kk29">#REF!</definedName>
    <definedName name="_new1">#REF!</definedName>
    <definedName name="_Order1" hidden="1">255</definedName>
    <definedName name="_Regression_X" localSheetId="29" hidden="1">#REF!</definedName>
    <definedName name="_Regression_X" localSheetId="33" hidden="1">#REF!</definedName>
    <definedName name="_Regression_X" localSheetId="32" hidden="1">#REF!</definedName>
    <definedName name="_Regression_X" hidden="1">#REF!</definedName>
    <definedName name="②従業者の員数" localSheetId="1">#REF!</definedName>
    <definedName name="②従業者の員数" localSheetId="2">#REF!</definedName>
    <definedName name="②従業者の員数" localSheetId="3">#REF!</definedName>
    <definedName name="②従業者の員数" localSheetId="31">#REF!</definedName>
    <definedName name="②従業者の員数" localSheetId="30">#REF!</definedName>
    <definedName name="②従業者の員数" localSheetId="13">#REF!</definedName>
    <definedName name="②従業者の員数" localSheetId="33">#REF!</definedName>
    <definedName name="②従業者の員数" localSheetId="32">#REF!</definedName>
    <definedName name="②従業者の員数">#REF!</definedName>
    <definedName name="a" localSheetId="31">#REF!</definedName>
    <definedName name="a" localSheetId="30">#REF!</definedName>
    <definedName name="a" localSheetId="13">#REF!</definedName>
    <definedName name="a" localSheetId="23">#REF!</definedName>
    <definedName name="a" localSheetId="33">#REF!</definedName>
    <definedName name="a" localSheetId="32">#REF!</definedName>
    <definedName name="a">#REF!</definedName>
    <definedName name="aa" localSheetId="13">#REF!</definedName>
    <definedName name="aa" localSheetId="33">#REF!</definedName>
    <definedName name="aa" localSheetId="32">#REF!</definedName>
    <definedName name="aa">#REF!</definedName>
    <definedName name="aaaaa" localSheetId="13">#REF!</definedName>
    <definedName name="aaaaa">#REF!</definedName>
    <definedName name="aaaaaaaaaaaaa" localSheetId="31">#REF!</definedName>
    <definedName name="aaaaaaaaaaaaa" localSheetId="30">#REF!</definedName>
    <definedName name="aaaaaaaaaaaaa" localSheetId="13">#REF!</definedName>
    <definedName name="aaaaaaaaaaaaa" localSheetId="33">#REF!</definedName>
    <definedName name="aaaaaaaaaaaaa" localSheetId="32">#REF!</definedName>
    <definedName name="aaaaaaaaaaaaa">#REF!</definedName>
    <definedName name="ACwvu.受給権者テーブル." localSheetId="29" hidden="1">#REF!</definedName>
    <definedName name="ACwvu.受給権者テーブル." localSheetId="33" hidden="1">#REF!</definedName>
    <definedName name="ACwvu.受給権者テーブル." localSheetId="32" hidden="1">#REF!</definedName>
    <definedName name="ACwvu.受給権者テーブル." hidden="1">#REF!</definedName>
    <definedName name="asasasasasasa" localSheetId="31">#REF!</definedName>
    <definedName name="asasasasasasa" localSheetId="30">#REF!</definedName>
    <definedName name="asasasasasasa" localSheetId="13">#REF!</definedName>
    <definedName name="asasasasasasa" localSheetId="33">#REF!</definedName>
    <definedName name="asasasasasasa" localSheetId="32">#REF!</definedName>
    <definedName name="asasasasasasa">#REF!</definedName>
    <definedName name="Avrg" localSheetId="1">#REF!</definedName>
    <definedName name="Avrg" localSheetId="2">#REF!</definedName>
    <definedName name="Avrg" localSheetId="0">#N/A</definedName>
    <definedName name="Avrg" localSheetId="3">#REF!</definedName>
    <definedName name="Avrg" localSheetId="37">#REF!</definedName>
    <definedName name="Avrg" localSheetId="29">#REF!</definedName>
    <definedName name="Avrg" localSheetId="31">#REF!</definedName>
    <definedName name="Avrg" localSheetId="30">#REF!</definedName>
    <definedName name="Avrg" localSheetId="36">#REF!</definedName>
    <definedName name="Avrg" localSheetId="4">#N/A</definedName>
    <definedName name="Avrg" localSheetId="35">#REF!</definedName>
    <definedName name="Avrg" localSheetId="34">#REF!</definedName>
    <definedName name="Avrg" localSheetId="13">#REF!</definedName>
    <definedName name="Avrg" localSheetId="23">#REF!</definedName>
    <definedName name="Avrg" localSheetId="12">#REF!</definedName>
    <definedName name="Avrg" localSheetId="5">#N/A</definedName>
    <definedName name="Avrg" localSheetId="17">#REF!</definedName>
    <definedName name="Avrg" localSheetId="33">#REF!</definedName>
    <definedName name="Avrg" localSheetId="32">#REF!</definedName>
    <definedName name="Avrg">#REF!</definedName>
    <definedName name="avrg1" localSheetId="1">#REF!</definedName>
    <definedName name="avrg1" localSheetId="2">#REF!</definedName>
    <definedName name="avrg1" localSheetId="0">#N/A</definedName>
    <definedName name="avrg1" localSheetId="3">#REF!</definedName>
    <definedName name="avrg1" localSheetId="37">#REF!</definedName>
    <definedName name="avrg1" localSheetId="29">#REF!</definedName>
    <definedName name="avrg1" localSheetId="31">#REF!</definedName>
    <definedName name="avrg1" localSheetId="30">#REF!</definedName>
    <definedName name="avrg1" localSheetId="36">#REF!</definedName>
    <definedName name="avrg1" localSheetId="4">#N/A</definedName>
    <definedName name="avrg1" localSheetId="35">#REF!</definedName>
    <definedName name="avrg1" localSheetId="34">#REF!</definedName>
    <definedName name="avrg1" localSheetId="13">#REF!</definedName>
    <definedName name="avrg1" localSheetId="23">#REF!</definedName>
    <definedName name="avrg1" localSheetId="12">#REF!</definedName>
    <definedName name="avrg1" localSheetId="5">#N/A</definedName>
    <definedName name="avrg1" localSheetId="33">#REF!</definedName>
    <definedName name="avrg1" localSheetId="32">#REF!</definedName>
    <definedName name="avrg1">#REF!</definedName>
    <definedName name="b">#REF!</definedName>
    <definedName name="chiba" localSheetId="31">#REF!</definedName>
    <definedName name="chiba" localSheetId="30">#REF!</definedName>
    <definedName name="chiba" localSheetId="13">#REF!</definedName>
    <definedName name="chiba" localSheetId="33">#REF!</definedName>
    <definedName name="chiba" localSheetId="32">#REF!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 localSheetId="31">#REF!</definedName>
    <definedName name="e" localSheetId="30">#REF!</definedName>
    <definedName name="e" localSheetId="13">#REF!</definedName>
    <definedName name="e" localSheetId="33">#REF!</definedName>
    <definedName name="e" localSheetId="32">#REF!</definedName>
    <definedName name="e">#REF!</definedName>
    <definedName name="ee">#REF!</definedName>
    <definedName name="erea">#REF!</definedName>
    <definedName name="Excel_BuiltIn_Print_Area" localSheetId="10">'別紙６-１視覚聴覚Ⅰ'!$A$4:$AK$49</definedName>
    <definedName name="Excel_BuiltIn_Print_Area" localSheetId="11">'別紙６-２視覚聴覚Ⅱ'!$A$4:$AK$49</definedName>
    <definedName name="Excel_BuiltIn_Print_Area" localSheetId="12">別紙７高次脳!$A$4:$AM$35</definedName>
    <definedName name="houjin" localSheetId="1">#REF!</definedName>
    <definedName name="houjin" localSheetId="2">#REF!</definedName>
    <definedName name="houjin" localSheetId="3">#REF!</definedName>
    <definedName name="houjin" localSheetId="37">#REF!</definedName>
    <definedName name="houjin" localSheetId="29">#REF!</definedName>
    <definedName name="houjin" localSheetId="31">#REF!</definedName>
    <definedName name="houjin" localSheetId="30">#REF!</definedName>
    <definedName name="houjin" localSheetId="36">#REF!</definedName>
    <definedName name="houjin" localSheetId="35">#REF!</definedName>
    <definedName name="houjin" localSheetId="34">#REF!</definedName>
    <definedName name="houjin" localSheetId="13">#REF!</definedName>
    <definedName name="houjin" localSheetId="23">#REF!</definedName>
    <definedName name="houjin" localSheetId="33">#REF!</definedName>
    <definedName name="houjin" localSheetId="32">#REF!</definedName>
    <definedName name="houjin">#REF!</definedName>
    <definedName name="HoujinShokatsu">#REF!</definedName>
    <definedName name="HoujinSyubetsu">#REF!</definedName>
    <definedName name="HoujinSyubetu">#REF!</definedName>
    <definedName name="HTML_CodePage" hidden="1">932</definedName>
    <definedName name="HTML_Control" localSheetId="0" hidden="1">{"'住記ｲﾝﾀｰﾌｪｰｽﾚｲｱｳﾄ'!$E$5:$F$11"}</definedName>
    <definedName name="HTML_Control" localSheetId="37" hidden="1">{"'住記ｲﾝﾀｰﾌｪｰｽﾚｲｱｳﾄ'!$E$5:$F$11"}</definedName>
    <definedName name="HTML_Control" localSheetId="29" hidden="1">{"'住記ｲﾝﾀｰﾌｪｰｽﾚｲｱｳﾄ'!$E$5:$F$11"}</definedName>
    <definedName name="HTML_Control" localSheetId="36" hidden="1">{"'住記ｲﾝﾀｰﾌｪｰｽﾚｲｱｳﾄ'!$E$5:$F$11"}</definedName>
    <definedName name="HTML_Control" localSheetId="4" hidden="1">{"'住記ｲﾝﾀｰﾌｪｰｽﾚｲｱｳﾄ'!$E$5:$F$11"}</definedName>
    <definedName name="HTML_Control" localSheetId="35" hidden="1">{"'住記ｲﾝﾀｰﾌｪｰｽﾚｲｱｳﾄ'!$E$5:$F$11"}</definedName>
    <definedName name="HTML_Control" localSheetId="39" hidden="1">{"'住記ｲﾝﾀｰﾌｪｰｽﾚｲｱｳﾄ'!$E$5:$F$11"}</definedName>
    <definedName name="HTML_Control" localSheetId="34" hidden="1">{"'住記ｲﾝﾀｰﾌｪｰｽﾚｲｱｳﾄ'!$E$5:$F$11"}</definedName>
    <definedName name="HTML_Control" localSheetId="13" hidden="1">{"'住記ｲﾝﾀｰﾌｪｰｽﾚｲｱｳﾄ'!$E$5:$F$11"}</definedName>
    <definedName name="HTML_Control" localSheetId="7" hidden="1">{"'住記ｲﾝﾀｰﾌｪｰｽﾚｲｱｳﾄ'!$E$5:$F$11"}</definedName>
    <definedName name="HTML_Control" localSheetId="16" hidden="1">{"'住記ｲﾝﾀｰﾌｪｰｽﾚｲｱｳﾄ'!$E$5:$F$11"}</definedName>
    <definedName name="HTML_Control" localSheetId="12" hidden="1">{"'住記ｲﾝﾀｰﾌｪｰｽﾚｲｱｳﾄ'!$E$5:$F$11"}</definedName>
    <definedName name="HTML_Control" localSheetId="5" hidden="1">{"'住記ｲﾝﾀｰﾌｪｰｽﾚｲｱｳﾄ'!$E$5:$F$11"}</definedName>
    <definedName name="HTML_Control" localSheetId="38" hidden="1">{"'住記ｲﾝﾀｰﾌｪｰｽﾚｲｱｳﾄ'!$E$5:$F$11"}</definedName>
    <definedName name="HTML_Control" localSheetId="33" hidden="1">{"'住記ｲﾝﾀｰﾌｪｰｽﾚｲｱｳﾄ'!$E$5:$F$11"}</definedName>
    <definedName name="HTML_Control" localSheetId="32" hidden="1">{"'住記ｲﾝﾀｰﾌｪｰｽﾚｲｱｳﾄ'!$E$5:$F$11"}</definedName>
    <definedName name="HTML_Control" hidden="1">{"'住記ｲﾝﾀｰﾌｪｰｽﾚｲｱｳﾄ'!$E$5:$F$11"}</definedName>
    <definedName name="HTML_Description" hidden="1">""</definedName>
    <definedName name="HTML_Email" hidden="1">""</definedName>
    <definedName name="HTML_Header" hidden="1">"住記ｲﾝﾀｰﾌｪｰｽﾚｲｱｳﾄ"</definedName>
    <definedName name="HTML_LastUpdate" hidden="1">"98/01/19"</definedName>
    <definedName name="HTML_LineAfter" hidden="1">FALSE</definedName>
    <definedName name="HTML_LineBefore" hidden="1">FALSE</definedName>
    <definedName name="HTML_Name" hidden="1">"野尻和輝"</definedName>
    <definedName name="HTML_OBDlg2" hidden="1">TRUE</definedName>
    <definedName name="HTML_OBDlg4" hidden="1">TRUE</definedName>
    <definedName name="HTML_OS" hidden="1">0</definedName>
    <definedName name="HTML_PathFile" hidden="1">"C:\My Documents\MyHTML０.htm"</definedName>
    <definedName name="HTML_Title" hidden="1">"住記レイアウト"</definedName>
    <definedName name="i" localSheetId="31">#REF!</definedName>
    <definedName name="i" localSheetId="30">#REF!</definedName>
    <definedName name="i" localSheetId="13">#REF!</definedName>
    <definedName name="i" localSheetId="33">#REF!</definedName>
    <definedName name="i" localSheetId="32">#REF!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 localSheetId="1">#REF!</definedName>
    <definedName name="jigyoumeishou" localSheetId="2">#REF!</definedName>
    <definedName name="jigyoumeishou" localSheetId="3">#REF!</definedName>
    <definedName name="jigyoumeishou" localSheetId="37">#REF!</definedName>
    <definedName name="jigyoumeishou" localSheetId="29">#REF!</definedName>
    <definedName name="jigyoumeishou" localSheetId="31">#REF!</definedName>
    <definedName name="jigyoumeishou" localSheetId="30">#REF!</definedName>
    <definedName name="jigyoumeishou" localSheetId="36">#REF!</definedName>
    <definedName name="jigyoumeishou" localSheetId="35">#REF!</definedName>
    <definedName name="jigyoumeishou" localSheetId="34">#REF!</definedName>
    <definedName name="jigyoumeishou" localSheetId="13">#REF!</definedName>
    <definedName name="jigyoumeishou" localSheetId="23">#REF!</definedName>
    <definedName name="jigyoumeishou" localSheetId="33">#REF!</definedName>
    <definedName name="jigyoumeishou" localSheetId="32">#REF!</definedName>
    <definedName name="jigyoumeishou">#REF!</definedName>
    <definedName name="JigyoYubin">#REF!</definedName>
    <definedName name="jiritu" localSheetId="1">#REF!</definedName>
    <definedName name="jiritu" localSheetId="2">#REF!</definedName>
    <definedName name="jiritu" localSheetId="0">#N/A</definedName>
    <definedName name="jiritu" localSheetId="3">#REF!</definedName>
    <definedName name="jiritu" localSheetId="37">#REF!</definedName>
    <definedName name="jiritu" localSheetId="29">#REF!</definedName>
    <definedName name="jiritu" localSheetId="31">#REF!</definedName>
    <definedName name="jiritu" localSheetId="30">#REF!</definedName>
    <definedName name="jiritu" localSheetId="36">#REF!</definedName>
    <definedName name="jiritu" localSheetId="4">#N/A</definedName>
    <definedName name="jiritu" localSheetId="35">#REF!</definedName>
    <definedName name="jiritu" localSheetId="34">#REF!</definedName>
    <definedName name="jiritu" localSheetId="13">#REF!</definedName>
    <definedName name="jiritu" localSheetId="23">#REF!</definedName>
    <definedName name="jiritu" localSheetId="12">#REF!</definedName>
    <definedName name="jiritu" localSheetId="5">#N/A</definedName>
    <definedName name="jiritu" localSheetId="33">#REF!</definedName>
    <definedName name="jiritu" localSheetId="32">#REF!</definedName>
    <definedName name="jiritu">#REF!</definedName>
    <definedName name="ｋ">#N/A</definedName>
    <definedName name="kanagawaken" localSheetId="1">#REF!</definedName>
    <definedName name="kanagawaken" localSheetId="2">#REF!</definedName>
    <definedName name="kanagawaken" localSheetId="3">#REF!</definedName>
    <definedName name="kanagawaken" localSheetId="37">#REF!</definedName>
    <definedName name="kanagawaken" localSheetId="29">#REF!</definedName>
    <definedName name="kanagawaken" localSheetId="31">#REF!</definedName>
    <definedName name="kanagawaken" localSheetId="30">#REF!</definedName>
    <definedName name="kanagawaken" localSheetId="36">#REF!</definedName>
    <definedName name="kanagawaken" localSheetId="35">#REF!</definedName>
    <definedName name="kanagawaken" localSheetId="34">#REF!</definedName>
    <definedName name="kanagawaken" localSheetId="13">#REF!</definedName>
    <definedName name="kanagawaken" localSheetId="23">#REF!</definedName>
    <definedName name="kanagawaken" localSheetId="33">#REF!</definedName>
    <definedName name="kanagawaken" localSheetId="32">#REF!</definedName>
    <definedName name="kanagawaken">#REF!</definedName>
    <definedName name="KanriJyusyo">#REF!</definedName>
    <definedName name="KanriJyusyoKana">#REF!</definedName>
    <definedName name="KanriShimei">#REF!</definedName>
    <definedName name="KanriYubin">#REF!</definedName>
    <definedName name="kawasaki" localSheetId="1">#REF!</definedName>
    <definedName name="kawasaki" localSheetId="2">#REF!</definedName>
    <definedName name="kawasaki" localSheetId="3">#REF!</definedName>
    <definedName name="kawasaki" localSheetId="37">#REF!</definedName>
    <definedName name="kawasaki" localSheetId="29">#REF!</definedName>
    <definedName name="kawasaki" localSheetId="31">#REF!</definedName>
    <definedName name="kawasaki" localSheetId="30">#REF!</definedName>
    <definedName name="kawasaki" localSheetId="36">#REF!</definedName>
    <definedName name="kawasaki" localSheetId="35">#REF!</definedName>
    <definedName name="kawasaki" localSheetId="34">#REF!</definedName>
    <definedName name="kawasaki" localSheetId="13">#REF!</definedName>
    <definedName name="kawasaki" localSheetId="23">#REF!</definedName>
    <definedName name="kawasaki" localSheetId="33">#REF!</definedName>
    <definedName name="kawasaki" localSheetId="32">#REF!</definedName>
    <definedName name="kawasaki">#REF!</definedName>
    <definedName name="KenmuJigyoMei">#REF!</definedName>
    <definedName name="KenmuJikan">#REF!</definedName>
    <definedName name="KenmuShokushu">#REF!</definedName>
    <definedName name="KenmuUmu">#REF!</definedName>
    <definedName name="KK_03" localSheetId="1">#REF!</definedName>
    <definedName name="KK_03" localSheetId="2">#REF!</definedName>
    <definedName name="KK_03" localSheetId="0">#N/A</definedName>
    <definedName name="KK_03" localSheetId="3">#REF!</definedName>
    <definedName name="KK_03" localSheetId="37">#REF!</definedName>
    <definedName name="KK_03" localSheetId="29">#REF!</definedName>
    <definedName name="KK_03" localSheetId="31">#REF!</definedName>
    <definedName name="KK_03" localSheetId="30">#REF!</definedName>
    <definedName name="KK_03" localSheetId="36">#REF!</definedName>
    <definedName name="KK_03" localSheetId="4">#N/A</definedName>
    <definedName name="KK_03" localSheetId="35">#REF!</definedName>
    <definedName name="KK_03" localSheetId="34">#REF!</definedName>
    <definedName name="KK_03" localSheetId="13">#REF!</definedName>
    <definedName name="KK_03" localSheetId="23">#REF!</definedName>
    <definedName name="KK_03" localSheetId="12">#REF!</definedName>
    <definedName name="KK_03" localSheetId="5">#N/A</definedName>
    <definedName name="KK_03" localSheetId="17">#REF!</definedName>
    <definedName name="KK_03" localSheetId="33">#REF!</definedName>
    <definedName name="KK_03" localSheetId="32">#REF!</definedName>
    <definedName name="KK_03">#REF!</definedName>
    <definedName name="kk_04" localSheetId="1">#REF!</definedName>
    <definedName name="kk_04" localSheetId="2">#REF!</definedName>
    <definedName name="kk_04" localSheetId="0">#N/A</definedName>
    <definedName name="kk_04" localSheetId="3">#REF!</definedName>
    <definedName name="kk_04" localSheetId="37">#REF!</definedName>
    <definedName name="kk_04" localSheetId="29">#REF!</definedName>
    <definedName name="kk_04" localSheetId="31">#REF!</definedName>
    <definedName name="kk_04" localSheetId="30">#REF!</definedName>
    <definedName name="kk_04" localSheetId="36">#REF!</definedName>
    <definedName name="kk_04" localSheetId="4">#N/A</definedName>
    <definedName name="kk_04" localSheetId="35">#REF!</definedName>
    <definedName name="kk_04" localSheetId="34">#REF!</definedName>
    <definedName name="kk_04" localSheetId="13">#REF!</definedName>
    <definedName name="kk_04" localSheetId="23">#REF!</definedName>
    <definedName name="kk_04" localSheetId="12">#REF!</definedName>
    <definedName name="kk_04" localSheetId="5">#N/A</definedName>
    <definedName name="kk_04" localSheetId="33">#REF!</definedName>
    <definedName name="kk_04" localSheetId="32">#REF!</definedName>
    <definedName name="kk_04">#REF!</definedName>
    <definedName name="KK_06" localSheetId="1">#REF!</definedName>
    <definedName name="KK_06" localSheetId="2">#REF!</definedName>
    <definedName name="KK_06" localSheetId="0">#N/A</definedName>
    <definedName name="KK_06" localSheetId="3">#REF!</definedName>
    <definedName name="KK_06" localSheetId="37">#REF!</definedName>
    <definedName name="KK_06" localSheetId="29">#REF!</definedName>
    <definedName name="KK_06" localSheetId="31">#REF!</definedName>
    <definedName name="KK_06" localSheetId="30">#REF!</definedName>
    <definedName name="KK_06" localSheetId="36">#REF!</definedName>
    <definedName name="KK_06" localSheetId="4">#N/A</definedName>
    <definedName name="KK_06" localSheetId="35">#REF!</definedName>
    <definedName name="KK_06" localSheetId="34">#REF!</definedName>
    <definedName name="KK_06" localSheetId="13">#REF!</definedName>
    <definedName name="KK_06" localSheetId="23">#REF!</definedName>
    <definedName name="KK_06" localSheetId="12">#REF!</definedName>
    <definedName name="KK_06" localSheetId="5">#N/A</definedName>
    <definedName name="KK_06" localSheetId="17">#REF!</definedName>
    <definedName name="KK_06" localSheetId="33">#REF!</definedName>
    <definedName name="KK_06" localSheetId="32">#REF!</definedName>
    <definedName name="KK_06">#REF!</definedName>
    <definedName name="kk_07" localSheetId="1">#REF!</definedName>
    <definedName name="kk_07" localSheetId="2">#REF!</definedName>
    <definedName name="kk_07" localSheetId="0">#N/A</definedName>
    <definedName name="kk_07" localSheetId="3">#REF!</definedName>
    <definedName name="kk_07" localSheetId="37">#REF!</definedName>
    <definedName name="kk_07" localSheetId="29">#REF!</definedName>
    <definedName name="kk_07" localSheetId="31">#REF!</definedName>
    <definedName name="kk_07" localSheetId="30">#REF!</definedName>
    <definedName name="kk_07" localSheetId="36">#REF!</definedName>
    <definedName name="kk_07" localSheetId="4">#N/A</definedName>
    <definedName name="kk_07" localSheetId="35">#REF!</definedName>
    <definedName name="kk_07" localSheetId="34">#REF!</definedName>
    <definedName name="kk_07" localSheetId="13">#REF!</definedName>
    <definedName name="kk_07" localSheetId="23">#REF!</definedName>
    <definedName name="kk_07" localSheetId="12">#REF!</definedName>
    <definedName name="kk_07" localSheetId="5">#N/A</definedName>
    <definedName name="kk_07" localSheetId="33">#REF!</definedName>
    <definedName name="kk_07" localSheetId="32">#REF!</definedName>
    <definedName name="kk_07">#REF!</definedName>
    <definedName name="‐㏍08" localSheetId="1">#REF!</definedName>
    <definedName name="‐㏍08" localSheetId="2">#REF!</definedName>
    <definedName name="‐㏍08" localSheetId="3">#REF!</definedName>
    <definedName name="‐㏍08" localSheetId="37">#REF!</definedName>
    <definedName name="‐㏍08" localSheetId="29">#REF!</definedName>
    <definedName name="‐㏍08" localSheetId="31">#REF!</definedName>
    <definedName name="‐㏍08" localSheetId="30">#REF!</definedName>
    <definedName name="‐㏍08" localSheetId="36">#REF!</definedName>
    <definedName name="‐㏍08" localSheetId="35">#REF!</definedName>
    <definedName name="‐㏍08" localSheetId="34">#REF!</definedName>
    <definedName name="‐㏍08" localSheetId="13">#REF!</definedName>
    <definedName name="‐㏍08" localSheetId="23">#REF!</definedName>
    <definedName name="‐㏍08" localSheetId="33">#REF!</definedName>
    <definedName name="‐㏍08" localSheetId="32">#REF!</definedName>
    <definedName name="‐㏍08">#REF!</definedName>
    <definedName name="KK2_3" localSheetId="1">#REF!</definedName>
    <definedName name="KK2_3" localSheetId="2">#REF!</definedName>
    <definedName name="KK2_3" localSheetId="0">#N/A</definedName>
    <definedName name="KK2_3" localSheetId="3">#REF!</definedName>
    <definedName name="KK2_3" localSheetId="37">#REF!</definedName>
    <definedName name="KK2_3" localSheetId="29">#REF!</definedName>
    <definedName name="KK2_3" localSheetId="31">#REF!</definedName>
    <definedName name="KK2_3" localSheetId="30">#REF!</definedName>
    <definedName name="KK2_3" localSheetId="36">#REF!</definedName>
    <definedName name="KK2_3" localSheetId="4">#N/A</definedName>
    <definedName name="KK2_3" localSheetId="35">#REF!</definedName>
    <definedName name="KK2_3" localSheetId="34">#REF!</definedName>
    <definedName name="KK2_3" localSheetId="13">#REF!</definedName>
    <definedName name="KK2_3" localSheetId="23">#REF!</definedName>
    <definedName name="KK2_3" localSheetId="12">#REF!</definedName>
    <definedName name="KK2_3" localSheetId="5">#N/A</definedName>
    <definedName name="KK2_3" localSheetId="17">#REF!</definedName>
    <definedName name="KK2_3" localSheetId="33">#REF!</definedName>
    <definedName name="KK2_3" localSheetId="32">#REF!</definedName>
    <definedName name="KK2_3">#REF!</definedName>
    <definedName name="ｋｋｋｋ" localSheetId="1">#REF!</definedName>
    <definedName name="ｋｋｋｋ" localSheetId="2">#REF!</definedName>
    <definedName name="ｋｋｋｋ" localSheetId="3">#REF!</definedName>
    <definedName name="ｋｋｋｋ" localSheetId="37">#REF!</definedName>
    <definedName name="ｋｋｋｋ" localSheetId="29">#REF!</definedName>
    <definedName name="ｋｋｋｋ" localSheetId="31">#REF!</definedName>
    <definedName name="ｋｋｋｋ" localSheetId="30">#REF!</definedName>
    <definedName name="ｋｋｋｋ" localSheetId="36">#REF!</definedName>
    <definedName name="ｋｋｋｋ" localSheetId="35">#REF!</definedName>
    <definedName name="ｋｋｋｋ" localSheetId="34">#REF!</definedName>
    <definedName name="ｋｋｋｋ" localSheetId="13">#REF!</definedName>
    <definedName name="ｋｋｋｋ" localSheetId="23">#REF!</definedName>
    <definedName name="ｋｋｋｋ" localSheetId="33">#REF!</definedName>
    <definedName name="ｋｋｋｋ" localSheetId="32">#REF!</definedName>
    <definedName name="ｋｋｋｋ">#REF!</definedName>
    <definedName name="new">#REF!</definedName>
    <definedName name="nn" localSheetId="37">#REF!</definedName>
    <definedName name="nn" localSheetId="29">#REF!</definedName>
    <definedName name="nn" localSheetId="31">#REF!</definedName>
    <definedName name="nn" localSheetId="30">#REF!</definedName>
    <definedName name="nn" localSheetId="36">#REF!</definedName>
    <definedName name="nn" localSheetId="35">#REF!</definedName>
    <definedName name="nn" localSheetId="34">#REF!</definedName>
    <definedName name="nn" localSheetId="13">#REF!</definedName>
    <definedName name="nn" localSheetId="23">#REF!</definedName>
    <definedName name="nn" localSheetId="33">#REF!</definedName>
    <definedName name="nn" localSheetId="32">#REF!</definedName>
    <definedName name="nn">#REF!</definedName>
    <definedName name="o" localSheetId="31">#REF!</definedName>
    <definedName name="o" localSheetId="30">#REF!</definedName>
    <definedName name="o" localSheetId="13">#REF!</definedName>
    <definedName name="o" localSheetId="33">#REF!</definedName>
    <definedName name="o" localSheetId="32">#REF!</definedName>
    <definedName name="o">#REF!</definedName>
    <definedName name="_xlnm.Print_Area" localSheetId="18">'（様式1-1）工賃向上計画'!$A$1:$BO$45</definedName>
    <definedName name="_xlnm.Print_Area" localSheetId="1">【Ｂ型新規】添付書類一覧!$A$1:$H$50</definedName>
    <definedName name="_xlnm.Print_Area" localSheetId="2">'【変更届】添付書類一覧 '!$A$1:$AB$44</definedName>
    <definedName name="_xlnm.Print_Area" localSheetId="0">基本情報入力シート!$A$1:$AA$98</definedName>
    <definedName name="_xlnm.Print_Area" localSheetId="3">'基本報酬・加算等にかかる添付書類一覧(R8) '!$A$1:$Y$90</definedName>
    <definedName name="_xlnm.Print_Area" localSheetId="31">'参考様式３（サビ菅）経歴書 '!$A$1:$M$50</definedName>
    <definedName name="_xlnm.Print_Area" localSheetId="30">'参考様式３（管理者）経歴書'!$A$1:$M$50</definedName>
    <definedName name="_xlnm.Print_Area" localSheetId="4">指定申請書!$A$1:$V$69</definedName>
    <definedName name="_xlnm.Print_Area" localSheetId="40">'障害児通所・入所給付費　体制等状況一覧_旧'!$A$1:$BQ$167</definedName>
    <definedName name="_xlnm.Print_Area" localSheetId="27">標準様式３誓約書!$A$1:$M$23</definedName>
    <definedName name="_xlnm.Print_Area" localSheetId="28">標準様式３別紙①!$A$1:$D$19</definedName>
    <definedName name="_xlnm.Print_Area" localSheetId="8">標準様式４勤務形態!$A$1:$AN$89</definedName>
    <definedName name="_xlnm.Print_Area" localSheetId="6">付表９!$A$1:$M$103</definedName>
    <definedName name="_xlnm.Print_Area" localSheetId="13">別紙10食事!$A$1:$AK$31</definedName>
    <definedName name="_xlnm.Print_Area" localSheetId="7">'別紙１－１体制一覧'!$A$1:$BE$241</definedName>
    <definedName name="_xlnm.Print_Area" localSheetId="14">'別紙23-２ピアサポ '!$A$1:$K$26</definedName>
    <definedName name="_xlnm.Print_Area" localSheetId="15">別紙26社会生活!$A$1:$H$16</definedName>
    <definedName name="_xlnm.Print_Area" localSheetId="9">'別紙３-１福専'!$B$2:$I$38</definedName>
    <definedName name="_xlnm.Print_Area" localSheetId="20">別紙33目標工賃達成!$A$1:$H$25</definedName>
    <definedName name="_xlnm.Print_Area" localSheetId="21">別紙47地活拠点!$B$2:$AB$28</definedName>
    <definedName name="_xlnm.Print_Area" localSheetId="22">別紙48送迎!$A$1:$F$18</definedName>
    <definedName name="_xlnm.Print_Area" localSheetId="23">'別紙51-3就労移行'!$A$1:$H$48</definedName>
    <definedName name="_xlnm.Print_Area" localSheetId="24">別紙53重度者!$A$1:$Z$52</definedName>
    <definedName name="_xlnm.Print_Area" localSheetId="10">'別紙６-１視覚聴覚Ⅰ'!$A$1:$AK$48</definedName>
    <definedName name="_xlnm.Print_Area" localSheetId="11">'別紙６-２視覚聴覚Ⅱ'!$A$1:$AK$48</definedName>
    <definedName name="_xlnm.Print_Area" localSheetId="12">別紙７高次脳!$A$1:$AM$35</definedName>
    <definedName name="_xlnm.Print_Area" localSheetId="5">変更届出書!$A$1:$AK$54</definedName>
    <definedName name="_xlnm.Print_Area" localSheetId="17">目標工賃報告書!$A$1:$H$30</definedName>
    <definedName name="_xlnm.Print_Titles" localSheetId="40">'障害児通所・入所給付費　体制等状況一覧_旧'!$1:$4</definedName>
    <definedName name="_xlnm.Print_Titles" localSheetId="7">'別紙１－１体制一覧'!$5:$6</definedName>
    <definedName name="prtNo" localSheetId="39">#REF!</definedName>
    <definedName name="prtNo" localSheetId="7">#REF!</definedName>
    <definedName name="prtNo" localSheetId="16">#REF!</definedName>
    <definedName name="prtNo" localSheetId="38">#REF!</definedName>
    <definedName name="prtNo">#REF!</definedName>
    <definedName name="q" localSheetId="31">#REF!</definedName>
    <definedName name="q" localSheetId="30">#REF!</definedName>
    <definedName name="q" localSheetId="13">#REF!</definedName>
    <definedName name="q" localSheetId="33">#REF!</definedName>
    <definedName name="q" localSheetId="32">#REF!</definedName>
    <definedName name="q">#REF!</definedName>
    <definedName name="qq" localSheetId="13">#REF!</definedName>
    <definedName name="qq" localSheetId="33">#REF!</definedName>
    <definedName name="qq" localSheetId="32">#REF!</definedName>
    <definedName name="qq">#REF!</definedName>
    <definedName name="qqq"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2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localSheetId="3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qq"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QW_Excel">#REF!</definedName>
    <definedName name="qwerty" localSheetId="31">#REF!</definedName>
    <definedName name="qwerty" localSheetId="30">#REF!</definedName>
    <definedName name="qwerty" localSheetId="13">#REF!</definedName>
    <definedName name="qwerty" localSheetId="33">#REF!</definedName>
    <definedName name="qwerty" localSheetId="32">#REF!</definedName>
    <definedName name="qwerty">#REF!</definedName>
    <definedName name="Roman_01" localSheetId="1">#REF!</definedName>
    <definedName name="Roman_01" localSheetId="2">#REF!</definedName>
    <definedName name="Roman_01" localSheetId="0">#N/A</definedName>
    <definedName name="Roman_01" localSheetId="3">#REF!</definedName>
    <definedName name="Roman_01" localSheetId="37">#REF!</definedName>
    <definedName name="Roman_01" localSheetId="29">#REF!</definedName>
    <definedName name="Roman_01" localSheetId="31">#REF!</definedName>
    <definedName name="Roman_01" localSheetId="30">#REF!</definedName>
    <definedName name="Roman_01" localSheetId="36">#REF!</definedName>
    <definedName name="Roman_01" localSheetId="4">#N/A</definedName>
    <definedName name="Roman_01" localSheetId="35">#REF!</definedName>
    <definedName name="Roman_01" localSheetId="34">#REF!</definedName>
    <definedName name="Roman_01" localSheetId="13">#REF!</definedName>
    <definedName name="Roman_01" localSheetId="23">#REF!</definedName>
    <definedName name="Roman_01" localSheetId="12">#REF!</definedName>
    <definedName name="Roman_01" localSheetId="5">#N/A</definedName>
    <definedName name="Roman_01" localSheetId="17">#REF!</definedName>
    <definedName name="Roman_01" localSheetId="33">#REF!</definedName>
    <definedName name="Roman_01" localSheetId="32">#REF!</definedName>
    <definedName name="Roman_01">#REF!</definedName>
    <definedName name="Roman_02" localSheetId="1">#REF!</definedName>
    <definedName name="Roman_02" localSheetId="2">#REF!</definedName>
    <definedName name="Roman_02" localSheetId="3">#REF!</definedName>
    <definedName name="Roman_02" localSheetId="37">#REF!</definedName>
    <definedName name="Roman_02" localSheetId="29">#REF!</definedName>
    <definedName name="Roman_02" localSheetId="31">#REF!</definedName>
    <definedName name="Roman_02" localSheetId="30">#REF!</definedName>
    <definedName name="Roman_02" localSheetId="36">#REF!</definedName>
    <definedName name="Roman_02" localSheetId="35">#REF!</definedName>
    <definedName name="Roman_02" localSheetId="34">#REF!</definedName>
    <definedName name="Roman_02" localSheetId="13">#REF!</definedName>
    <definedName name="Roman_02" localSheetId="23">#REF!</definedName>
    <definedName name="Roman_02" localSheetId="33">#REF!</definedName>
    <definedName name="Roman_02" localSheetId="32">#REF!</definedName>
    <definedName name="Roman_02">#REF!</definedName>
    <definedName name="Roman_03" localSheetId="1">#REF!</definedName>
    <definedName name="Roman_03" localSheetId="2">#REF!</definedName>
    <definedName name="Roman_03" localSheetId="0">#N/A</definedName>
    <definedName name="Roman_03" localSheetId="3">#REF!</definedName>
    <definedName name="Roman_03" localSheetId="37">#REF!</definedName>
    <definedName name="Roman_03" localSheetId="29">#REF!</definedName>
    <definedName name="Roman_03" localSheetId="31">#REF!</definedName>
    <definedName name="Roman_03" localSheetId="30">#REF!</definedName>
    <definedName name="Roman_03" localSheetId="36">#REF!</definedName>
    <definedName name="Roman_03" localSheetId="4">#N/A</definedName>
    <definedName name="Roman_03" localSheetId="35">#REF!</definedName>
    <definedName name="Roman_03" localSheetId="34">#REF!</definedName>
    <definedName name="Roman_03" localSheetId="13">#REF!</definedName>
    <definedName name="Roman_03" localSheetId="23">#REF!</definedName>
    <definedName name="Roman_03" localSheetId="12">#REF!</definedName>
    <definedName name="Roman_03" localSheetId="5">#N/A</definedName>
    <definedName name="Roman_03" localSheetId="17">#REF!</definedName>
    <definedName name="Roman_03" localSheetId="33">#REF!</definedName>
    <definedName name="Roman_03" localSheetId="32">#REF!</definedName>
    <definedName name="Roman_03">#REF!</definedName>
    <definedName name="Roman_04" localSheetId="1">#REF!</definedName>
    <definedName name="Roman_04" localSheetId="2">#REF!</definedName>
    <definedName name="Roman_04" localSheetId="0">#N/A</definedName>
    <definedName name="Roman_04" localSheetId="3">#REF!</definedName>
    <definedName name="Roman_04" localSheetId="37">#REF!</definedName>
    <definedName name="Roman_04" localSheetId="29">#REF!</definedName>
    <definedName name="Roman_04" localSheetId="31">#REF!</definedName>
    <definedName name="Roman_04" localSheetId="30">#REF!</definedName>
    <definedName name="Roman_04" localSheetId="36">#REF!</definedName>
    <definedName name="Roman_04" localSheetId="4">#N/A</definedName>
    <definedName name="Roman_04" localSheetId="35">#REF!</definedName>
    <definedName name="Roman_04" localSheetId="34">#REF!</definedName>
    <definedName name="Roman_04" localSheetId="13">#REF!</definedName>
    <definedName name="Roman_04" localSheetId="23">#REF!</definedName>
    <definedName name="Roman_04" localSheetId="12">#REF!</definedName>
    <definedName name="Roman_04" localSheetId="5">#N/A</definedName>
    <definedName name="Roman_04" localSheetId="17">#REF!</definedName>
    <definedName name="Roman_04" localSheetId="33">#REF!</definedName>
    <definedName name="Roman_04" localSheetId="32">#REF!</definedName>
    <definedName name="Roman_04">#REF!</definedName>
    <definedName name="Roman_06" localSheetId="1">#REF!</definedName>
    <definedName name="Roman_06" localSheetId="2">#REF!</definedName>
    <definedName name="Roman_06" localSheetId="0">#N/A</definedName>
    <definedName name="Roman_06" localSheetId="3">#REF!</definedName>
    <definedName name="Roman_06" localSheetId="37">#REF!</definedName>
    <definedName name="Roman_06" localSheetId="29">#REF!</definedName>
    <definedName name="Roman_06" localSheetId="31">#REF!</definedName>
    <definedName name="Roman_06" localSheetId="30">#REF!</definedName>
    <definedName name="Roman_06" localSheetId="36">#REF!</definedName>
    <definedName name="Roman_06" localSheetId="4">#N/A</definedName>
    <definedName name="Roman_06" localSheetId="35">#REF!</definedName>
    <definedName name="Roman_06" localSheetId="34">#REF!</definedName>
    <definedName name="Roman_06" localSheetId="13">#REF!</definedName>
    <definedName name="Roman_06" localSheetId="23">#REF!</definedName>
    <definedName name="Roman_06" localSheetId="12">#REF!</definedName>
    <definedName name="Roman_06" localSheetId="5">#N/A</definedName>
    <definedName name="Roman_06" localSheetId="17">#REF!</definedName>
    <definedName name="Roman_06" localSheetId="33">#REF!</definedName>
    <definedName name="Roman_06" localSheetId="32">#REF!</definedName>
    <definedName name="Roman_06">#REF!</definedName>
    <definedName name="roman_09" localSheetId="1">#REF!</definedName>
    <definedName name="roman_09" localSheetId="2">#REF!</definedName>
    <definedName name="roman_09" localSheetId="0">#N/A</definedName>
    <definedName name="roman_09" localSheetId="3">#REF!</definedName>
    <definedName name="roman_09" localSheetId="37">#REF!</definedName>
    <definedName name="roman_09" localSheetId="29">#REF!</definedName>
    <definedName name="roman_09" localSheetId="31">#REF!</definedName>
    <definedName name="roman_09" localSheetId="30">#REF!</definedName>
    <definedName name="roman_09" localSheetId="36">#REF!</definedName>
    <definedName name="roman_09" localSheetId="4">#N/A</definedName>
    <definedName name="roman_09" localSheetId="35">#REF!</definedName>
    <definedName name="roman_09" localSheetId="34">#REF!</definedName>
    <definedName name="roman_09" localSheetId="13">#REF!</definedName>
    <definedName name="roman_09" localSheetId="16">#REF!</definedName>
    <definedName name="roman_09" localSheetId="23">#REF!</definedName>
    <definedName name="roman_09" localSheetId="12">#REF!</definedName>
    <definedName name="roman_09" localSheetId="5">#N/A</definedName>
    <definedName name="roman_09" localSheetId="17">#REF!</definedName>
    <definedName name="roman_09" localSheetId="33">#REF!</definedName>
    <definedName name="roman_09" localSheetId="32">#REF!</definedName>
    <definedName name="roman_09">#REF!</definedName>
    <definedName name="roman_11" localSheetId="1">#REF!</definedName>
    <definedName name="roman_11" localSheetId="2">#REF!</definedName>
    <definedName name="roman_11" localSheetId="0">#N/A</definedName>
    <definedName name="roman_11" localSheetId="3">#REF!</definedName>
    <definedName name="roman_11" localSheetId="37">#REF!</definedName>
    <definedName name="roman_11" localSheetId="29">#REF!</definedName>
    <definedName name="roman_11" localSheetId="31">#REF!</definedName>
    <definedName name="roman_11" localSheetId="30">#REF!</definedName>
    <definedName name="roman_11" localSheetId="36">#REF!</definedName>
    <definedName name="roman_11" localSheetId="4">#N/A</definedName>
    <definedName name="roman_11" localSheetId="35">#REF!</definedName>
    <definedName name="roman_11" localSheetId="34">#REF!</definedName>
    <definedName name="roman_11" localSheetId="13">#REF!</definedName>
    <definedName name="roman_11" localSheetId="23">#REF!</definedName>
    <definedName name="roman_11" localSheetId="12">#REF!</definedName>
    <definedName name="roman_11" localSheetId="5">#N/A</definedName>
    <definedName name="roman_11" localSheetId="33">#REF!</definedName>
    <definedName name="roman_11" localSheetId="32">#REF!</definedName>
    <definedName name="roman_11">#REF!</definedName>
    <definedName name="roman11" localSheetId="1">#REF!</definedName>
    <definedName name="roman11" localSheetId="2">#REF!</definedName>
    <definedName name="roman11" localSheetId="0">#N/A</definedName>
    <definedName name="roman11" localSheetId="3">#REF!</definedName>
    <definedName name="roman11" localSheetId="37">#REF!</definedName>
    <definedName name="roman11" localSheetId="29">#REF!</definedName>
    <definedName name="roman11" localSheetId="31">#REF!</definedName>
    <definedName name="roman11" localSheetId="30">#REF!</definedName>
    <definedName name="roman11" localSheetId="36">#REF!</definedName>
    <definedName name="roman11" localSheetId="4">#N/A</definedName>
    <definedName name="roman11" localSheetId="35">#REF!</definedName>
    <definedName name="roman11" localSheetId="34">#REF!</definedName>
    <definedName name="roman11" localSheetId="13">#REF!</definedName>
    <definedName name="roman11" localSheetId="23">#REF!</definedName>
    <definedName name="roman11" localSheetId="12">#REF!</definedName>
    <definedName name="roman11" localSheetId="5">#N/A</definedName>
    <definedName name="roman11" localSheetId="33">#REF!</definedName>
    <definedName name="roman11" localSheetId="32">#REF!</definedName>
    <definedName name="roman11">#REF!</definedName>
    <definedName name="Roman2_1" localSheetId="1">#REF!</definedName>
    <definedName name="Roman2_1" localSheetId="2">#REF!</definedName>
    <definedName name="Roman2_1" localSheetId="0">#N/A</definedName>
    <definedName name="Roman2_1" localSheetId="3">#REF!</definedName>
    <definedName name="Roman2_1" localSheetId="37">#REF!</definedName>
    <definedName name="Roman2_1" localSheetId="29">#REF!</definedName>
    <definedName name="Roman2_1" localSheetId="31">#REF!</definedName>
    <definedName name="Roman2_1" localSheetId="30">#REF!</definedName>
    <definedName name="Roman2_1" localSheetId="36">#REF!</definedName>
    <definedName name="Roman2_1" localSheetId="4">#N/A</definedName>
    <definedName name="Roman2_1" localSheetId="35">#REF!</definedName>
    <definedName name="Roman2_1" localSheetId="34">#REF!</definedName>
    <definedName name="Roman2_1" localSheetId="13">#REF!</definedName>
    <definedName name="Roman2_1" localSheetId="23">#REF!</definedName>
    <definedName name="Roman2_1" localSheetId="12">#REF!</definedName>
    <definedName name="Roman2_1" localSheetId="5">#N/A</definedName>
    <definedName name="Roman2_1" localSheetId="17">#REF!</definedName>
    <definedName name="Roman2_1" localSheetId="33">#REF!</definedName>
    <definedName name="Roman2_1" localSheetId="32">#REF!</definedName>
    <definedName name="Roman2_1">#REF!</definedName>
    <definedName name="Roman2_3" localSheetId="1">#REF!</definedName>
    <definedName name="Roman2_3" localSheetId="2">#REF!</definedName>
    <definedName name="Roman2_3" localSheetId="0">#N/A</definedName>
    <definedName name="Roman2_3" localSheetId="3">#REF!</definedName>
    <definedName name="Roman2_3" localSheetId="37">#REF!</definedName>
    <definedName name="Roman2_3" localSheetId="29">#REF!</definedName>
    <definedName name="Roman2_3" localSheetId="31">#REF!</definedName>
    <definedName name="Roman2_3" localSheetId="30">#REF!</definedName>
    <definedName name="Roman2_3" localSheetId="36">#REF!</definedName>
    <definedName name="Roman2_3" localSheetId="4">#N/A</definedName>
    <definedName name="Roman2_3" localSheetId="35">#REF!</definedName>
    <definedName name="Roman2_3" localSheetId="34">#REF!</definedName>
    <definedName name="Roman2_3" localSheetId="13">#REF!</definedName>
    <definedName name="Roman2_3" localSheetId="23">#REF!</definedName>
    <definedName name="Roman2_3" localSheetId="12">#REF!</definedName>
    <definedName name="Roman2_3" localSheetId="5">#N/A</definedName>
    <definedName name="Roman2_3" localSheetId="17">#REF!</definedName>
    <definedName name="Roman2_3" localSheetId="33">#REF!</definedName>
    <definedName name="Roman2_3" localSheetId="32">#REF!</definedName>
    <definedName name="Roman2_3">#REF!</definedName>
    <definedName name="roman31" localSheetId="1">#REF!</definedName>
    <definedName name="roman31" localSheetId="2">#REF!</definedName>
    <definedName name="roman31" localSheetId="0">#N/A</definedName>
    <definedName name="roman31" localSheetId="3">#REF!</definedName>
    <definedName name="roman31" localSheetId="37">#REF!</definedName>
    <definedName name="roman31" localSheetId="29">#REF!</definedName>
    <definedName name="roman31" localSheetId="31">#REF!</definedName>
    <definedName name="roman31" localSheetId="30">#REF!</definedName>
    <definedName name="roman31" localSheetId="36">#REF!</definedName>
    <definedName name="roman31" localSheetId="4">#N/A</definedName>
    <definedName name="roman31" localSheetId="35">#REF!</definedName>
    <definedName name="roman31" localSheetId="34">#REF!</definedName>
    <definedName name="roman31" localSheetId="13">#REF!</definedName>
    <definedName name="roman31" localSheetId="23">#REF!</definedName>
    <definedName name="roman31" localSheetId="12">#REF!</definedName>
    <definedName name="roman31" localSheetId="5">#N/A</definedName>
    <definedName name="roman31" localSheetId="33">#REF!</definedName>
    <definedName name="roman31" localSheetId="32">#REF!</definedName>
    <definedName name="roman31">#REF!</definedName>
    <definedName name="roman33" localSheetId="1">#REF!</definedName>
    <definedName name="roman33" localSheetId="2">#REF!</definedName>
    <definedName name="roman33" localSheetId="0">#N/A</definedName>
    <definedName name="roman33" localSheetId="3">#REF!</definedName>
    <definedName name="roman33" localSheetId="37">#REF!</definedName>
    <definedName name="roman33" localSheetId="29">#REF!</definedName>
    <definedName name="roman33" localSheetId="31">#REF!</definedName>
    <definedName name="roman33" localSheetId="30">#REF!</definedName>
    <definedName name="roman33" localSheetId="36">#REF!</definedName>
    <definedName name="roman33" localSheetId="4">#N/A</definedName>
    <definedName name="roman33" localSheetId="35">#REF!</definedName>
    <definedName name="roman33" localSheetId="34">#REF!</definedName>
    <definedName name="roman33" localSheetId="13">#REF!</definedName>
    <definedName name="roman33" localSheetId="23">#REF!</definedName>
    <definedName name="roman33" localSheetId="12">#REF!</definedName>
    <definedName name="roman33" localSheetId="5">#N/A</definedName>
    <definedName name="roman33" localSheetId="33">#REF!</definedName>
    <definedName name="roman33" localSheetId="32">#REF!</definedName>
    <definedName name="roman33">#REF!</definedName>
    <definedName name="roman4_3" localSheetId="1">#REF!</definedName>
    <definedName name="roman4_3" localSheetId="2">#REF!</definedName>
    <definedName name="roman4_3" localSheetId="0">#N/A</definedName>
    <definedName name="roman4_3" localSheetId="3">#REF!</definedName>
    <definedName name="roman4_3" localSheetId="37">#REF!</definedName>
    <definedName name="roman4_3" localSheetId="29">#REF!</definedName>
    <definedName name="roman4_3" localSheetId="31">#REF!</definedName>
    <definedName name="roman4_3" localSheetId="30">#REF!</definedName>
    <definedName name="roman4_3" localSheetId="36">#REF!</definedName>
    <definedName name="roman4_3" localSheetId="4">#N/A</definedName>
    <definedName name="roman4_3" localSheetId="35">#REF!</definedName>
    <definedName name="roman4_3" localSheetId="34">#REF!</definedName>
    <definedName name="roman4_3" localSheetId="13">#REF!</definedName>
    <definedName name="roman4_3" localSheetId="16">#REF!</definedName>
    <definedName name="roman4_3" localSheetId="23">#REF!</definedName>
    <definedName name="roman4_3" localSheetId="12">#REF!</definedName>
    <definedName name="roman4_3" localSheetId="5">#N/A</definedName>
    <definedName name="roman4_3" localSheetId="17">#REF!</definedName>
    <definedName name="roman4_3" localSheetId="33">#REF!</definedName>
    <definedName name="roman4_3" localSheetId="32">#REF!</definedName>
    <definedName name="roman4_3">#REF!</definedName>
    <definedName name="roman43" localSheetId="1">#REF!</definedName>
    <definedName name="roman43" localSheetId="2">#REF!</definedName>
    <definedName name="roman43" localSheetId="3">#REF!</definedName>
    <definedName name="roman43" localSheetId="37">#REF!</definedName>
    <definedName name="roman43" localSheetId="29">#REF!</definedName>
    <definedName name="roman43" localSheetId="31">#REF!</definedName>
    <definedName name="roman43" localSheetId="30">#REF!</definedName>
    <definedName name="roman43" localSheetId="36">#REF!</definedName>
    <definedName name="roman43" localSheetId="35">#REF!</definedName>
    <definedName name="roman43" localSheetId="34">#REF!</definedName>
    <definedName name="roman43" localSheetId="13">#REF!</definedName>
    <definedName name="roman43" localSheetId="23">#REF!</definedName>
    <definedName name="roman43" localSheetId="33">#REF!</definedName>
    <definedName name="roman43" localSheetId="32">#REF!</definedName>
    <definedName name="roman43">#REF!</definedName>
    <definedName name="roman7_1" localSheetId="1">#REF!</definedName>
    <definedName name="roman7_1" localSheetId="2">#REF!</definedName>
    <definedName name="roman7_1" localSheetId="0">#N/A</definedName>
    <definedName name="roman7_1" localSheetId="3">#REF!</definedName>
    <definedName name="roman7_1" localSheetId="37">#REF!</definedName>
    <definedName name="roman7_1" localSheetId="29">#REF!</definedName>
    <definedName name="roman7_1" localSheetId="31">#REF!</definedName>
    <definedName name="roman7_1" localSheetId="30">#REF!</definedName>
    <definedName name="roman7_1" localSheetId="36">#REF!</definedName>
    <definedName name="roman7_1" localSheetId="4">#N/A</definedName>
    <definedName name="roman7_1" localSheetId="35">#REF!</definedName>
    <definedName name="roman7_1" localSheetId="34">#REF!</definedName>
    <definedName name="roman7_1" localSheetId="13">#REF!</definedName>
    <definedName name="roman7_1" localSheetId="16">#REF!</definedName>
    <definedName name="roman7_1" localSheetId="23">#REF!</definedName>
    <definedName name="roman7_1" localSheetId="12">#REF!</definedName>
    <definedName name="roman7_1" localSheetId="5">#N/A</definedName>
    <definedName name="roman7_1" localSheetId="17">#REF!</definedName>
    <definedName name="roman7_1" localSheetId="33">#REF!</definedName>
    <definedName name="roman7_1" localSheetId="32">#REF!</definedName>
    <definedName name="roman7_1">#REF!</definedName>
    <definedName name="roman77" localSheetId="1">#REF!</definedName>
    <definedName name="roman77" localSheetId="2">#REF!</definedName>
    <definedName name="roman77" localSheetId="0">#N/A</definedName>
    <definedName name="roman77" localSheetId="3">#REF!</definedName>
    <definedName name="roman77" localSheetId="37">#REF!</definedName>
    <definedName name="roman77" localSheetId="29">#REF!</definedName>
    <definedName name="roman77" localSheetId="31">#REF!</definedName>
    <definedName name="roman77" localSheetId="30">#REF!</definedName>
    <definedName name="roman77" localSheetId="36">#REF!</definedName>
    <definedName name="roman77" localSheetId="4">#N/A</definedName>
    <definedName name="roman77" localSheetId="35">#REF!</definedName>
    <definedName name="roman77" localSheetId="34">#REF!</definedName>
    <definedName name="roman77" localSheetId="13">#REF!</definedName>
    <definedName name="roman77" localSheetId="23">#REF!</definedName>
    <definedName name="roman77" localSheetId="12">#REF!</definedName>
    <definedName name="roman77" localSheetId="5">#N/A</definedName>
    <definedName name="roman77" localSheetId="33">#REF!</definedName>
    <definedName name="roman77" localSheetId="32">#REF!</definedName>
    <definedName name="roman77">#REF!</definedName>
    <definedName name="romann_12" localSheetId="1">#REF!</definedName>
    <definedName name="romann_12" localSheetId="2">#REF!</definedName>
    <definedName name="romann_12" localSheetId="0">#N/A</definedName>
    <definedName name="romann_12" localSheetId="3">#REF!</definedName>
    <definedName name="romann_12" localSheetId="37">#REF!</definedName>
    <definedName name="romann_12" localSheetId="29">#REF!</definedName>
    <definedName name="romann_12" localSheetId="31">#REF!</definedName>
    <definedName name="romann_12" localSheetId="30">#REF!</definedName>
    <definedName name="romann_12" localSheetId="36">#REF!</definedName>
    <definedName name="romann_12" localSheetId="4">#N/A</definedName>
    <definedName name="romann_12" localSheetId="35">#REF!</definedName>
    <definedName name="romann_12" localSheetId="34">#REF!</definedName>
    <definedName name="romann_12" localSheetId="13">#REF!</definedName>
    <definedName name="romann_12" localSheetId="16">#REF!</definedName>
    <definedName name="romann_12" localSheetId="23">#REF!</definedName>
    <definedName name="romann_12" localSheetId="12">#REF!</definedName>
    <definedName name="romann_12" localSheetId="5">#N/A</definedName>
    <definedName name="romann_12" localSheetId="17">#REF!</definedName>
    <definedName name="romann_12" localSheetId="33">#REF!</definedName>
    <definedName name="romann_12" localSheetId="32">#REF!</definedName>
    <definedName name="romann_12">#REF!</definedName>
    <definedName name="romann_66" localSheetId="1">#REF!</definedName>
    <definedName name="romann_66" localSheetId="2">#REF!</definedName>
    <definedName name="romann_66" localSheetId="0">#N/A</definedName>
    <definedName name="romann_66" localSheetId="3">#REF!</definedName>
    <definedName name="romann_66" localSheetId="37">#REF!</definedName>
    <definedName name="romann_66" localSheetId="29">#REF!</definedName>
    <definedName name="romann_66" localSheetId="31">#REF!</definedName>
    <definedName name="romann_66" localSheetId="30">#REF!</definedName>
    <definedName name="romann_66" localSheetId="36">#REF!</definedName>
    <definedName name="romann_66" localSheetId="4">#N/A</definedName>
    <definedName name="romann_66" localSheetId="35">#REF!</definedName>
    <definedName name="romann_66" localSheetId="34">#REF!</definedName>
    <definedName name="romann_66" localSheetId="13">#REF!</definedName>
    <definedName name="romann_66" localSheetId="16">#REF!</definedName>
    <definedName name="romann_66" localSheetId="23">#REF!</definedName>
    <definedName name="romann_66" localSheetId="12">#REF!</definedName>
    <definedName name="romann_66" localSheetId="5">#N/A</definedName>
    <definedName name="romann_66" localSheetId="17">#REF!</definedName>
    <definedName name="romann_66" localSheetId="33">#REF!</definedName>
    <definedName name="romann_66" localSheetId="32">#REF!</definedName>
    <definedName name="romann_66">#REF!</definedName>
    <definedName name="romann33" localSheetId="1">#REF!</definedName>
    <definedName name="romann33" localSheetId="2">#REF!</definedName>
    <definedName name="romann33" localSheetId="0">#N/A</definedName>
    <definedName name="romann33" localSheetId="3">#REF!</definedName>
    <definedName name="romann33" localSheetId="37">#REF!</definedName>
    <definedName name="romann33" localSheetId="29">#REF!</definedName>
    <definedName name="romann33" localSheetId="31">#REF!</definedName>
    <definedName name="romann33" localSheetId="30">#REF!</definedName>
    <definedName name="romann33" localSheetId="36">#REF!</definedName>
    <definedName name="romann33" localSheetId="4">#N/A</definedName>
    <definedName name="romann33" localSheetId="35">#REF!</definedName>
    <definedName name="romann33" localSheetId="34">#REF!</definedName>
    <definedName name="romann33" localSheetId="13">#REF!</definedName>
    <definedName name="romann33" localSheetId="16">#REF!</definedName>
    <definedName name="romann33" localSheetId="23">#REF!</definedName>
    <definedName name="romann33" localSheetId="12">#REF!</definedName>
    <definedName name="romann33" localSheetId="5">#N/A</definedName>
    <definedName name="romann33" localSheetId="17">#REF!</definedName>
    <definedName name="romann33" localSheetId="33">#REF!</definedName>
    <definedName name="romann33" localSheetId="32">#REF!</definedName>
    <definedName name="romann33">#REF!</definedName>
    <definedName name="Rwvu.受給権者テーブル." localSheetId="29" hidden="1">#REF!</definedName>
    <definedName name="Rwvu.受給権者テーブル." localSheetId="33" hidden="1">#REF!</definedName>
    <definedName name="Rwvu.受給権者テーブル." localSheetId="32" hidden="1">#REF!</definedName>
    <definedName name="Rwvu.受給権者テーブル." hidden="1">#REF!</definedName>
    <definedName name="s" localSheetId="13">#REF!</definedName>
    <definedName name="s" localSheetId="33">#REF!</definedName>
    <definedName name="s" localSheetId="32">#REF!</definedName>
    <definedName name="s">#REF!</definedName>
    <definedName name="SasekiFuri">#REF!</definedName>
    <definedName name="SasekiJyusyo">#REF!</definedName>
    <definedName name="SasekiShimei">#REF!</definedName>
    <definedName name="SasekiYubin">#REF!</definedName>
    <definedName name="sdsgfsgfs" localSheetId="13">#REF!</definedName>
    <definedName name="sdsgfsgfs" localSheetId="33">#REF!</definedName>
    <definedName name="sdsgfsgfs" localSheetId="32">#REF!</definedName>
    <definedName name="sdsgfsgfs">#REF!</definedName>
    <definedName name="serv" localSheetId="1">#REF!</definedName>
    <definedName name="serv" localSheetId="2">#REF!</definedName>
    <definedName name="serv" localSheetId="0">#N/A</definedName>
    <definedName name="serv" localSheetId="3">#REF!</definedName>
    <definedName name="serv" localSheetId="37">#REF!</definedName>
    <definedName name="serv" localSheetId="29">#REF!</definedName>
    <definedName name="serv" localSheetId="31">#REF!</definedName>
    <definedName name="serv" localSheetId="30">#REF!</definedName>
    <definedName name="serv" localSheetId="36">#REF!</definedName>
    <definedName name="serv" localSheetId="4">#N/A</definedName>
    <definedName name="serv" localSheetId="35">#REF!</definedName>
    <definedName name="serv" localSheetId="34">#REF!</definedName>
    <definedName name="serv" localSheetId="13">#REF!</definedName>
    <definedName name="serv" localSheetId="23">#REF!</definedName>
    <definedName name="serv" localSheetId="12">#REF!</definedName>
    <definedName name="serv" localSheetId="5">#N/A</definedName>
    <definedName name="serv" localSheetId="33">#REF!</definedName>
    <definedName name="serv" localSheetId="32">#REF!</definedName>
    <definedName name="serv">#REF!</definedName>
    <definedName name="serv_" localSheetId="1">#REF!</definedName>
    <definedName name="serv_" localSheetId="2">#REF!</definedName>
    <definedName name="serv_" localSheetId="0">#N/A</definedName>
    <definedName name="serv_" localSheetId="3">#REF!</definedName>
    <definedName name="serv_" localSheetId="37">#REF!</definedName>
    <definedName name="serv_" localSheetId="29">#REF!</definedName>
    <definedName name="serv_" localSheetId="31">#REF!</definedName>
    <definedName name="serv_" localSheetId="30">#REF!</definedName>
    <definedName name="serv_" localSheetId="36">#REF!</definedName>
    <definedName name="serv_" localSheetId="4">#N/A</definedName>
    <definedName name="serv_" localSheetId="35">#REF!</definedName>
    <definedName name="serv_" localSheetId="34">#REF!</definedName>
    <definedName name="serv_" localSheetId="13">#REF!</definedName>
    <definedName name="serv_" localSheetId="16">#REF!</definedName>
    <definedName name="serv_" localSheetId="23">#REF!</definedName>
    <definedName name="serv_" localSheetId="12">#REF!</definedName>
    <definedName name="serv_" localSheetId="5">#N/A</definedName>
    <definedName name="serv_" localSheetId="17">#REF!</definedName>
    <definedName name="serv_" localSheetId="33">#REF!</definedName>
    <definedName name="serv_" localSheetId="32">#REF!</definedName>
    <definedName name="serv_">#REF!</definedName>
    <definedName name="Serv_LIST" localSheetId="1">#REF!</definedName>
    <definedName name="Serv_LIST" localSheetId="2">#REF!</definedName>
    <definedName name="Serv_LIST" localSheetId="0">#N/A</definedName>
    <definedName name="Serv_LIST" localSheetId="3">#REF!</definedName>
    <definedName name="Serv_LIST" localSheetId="37">#REF!</definedName>
    <definedName name="Serv_LIST" localSheetId="29">#REF!</definedName>
    <definedName name="Serv_LIST" localSheetId="31">#REF!</definedName>
    <definedName name="Serv_LIST" localSheetId="30">#REF!</definedName>
    <definedName name="Serv_LIST" localSheetId="36">#REF!</definedName>
    <definedName name="Serv_LIST" localSheetId="4">#N/A</definedName>
    <definedName name="Serv_LIST" localSheetId="35">#REF!</definedName>
    <definedName name="Serv_LIST" localSheetId="34">#REF!</definedName>
    <definedName name="Serv_LIST" localSheetId="13">#REF!</definedName>
    <definedName name="Serv_LIST" localSheetId="23">#REF!</definedName>
    <definedName name="Serv_LIST" localSheetId="12">#REF!</definedName>
    <definedName name="Serv_LIST" localSheetId="5">#N/A</definedName>
    <definedName name="Serv_LIST" localSheetId="17">#REF!</definedName>
    <definedName name="Serv_LIST" localSheetId="33">#REF!</definedName>
    <definedName name="Serv_LIST" localSheetId="32">#REF!</definedName>
    <definedName name="Serv_LIST">#REF!</definedName>
    <definedName name="servo1" localSheetId="1">#REF!</definedName>
    <definedName name="servo1" localSheetId="2">#REF!</definedName>
    <definedName name="servo1" localSheetId="0">#N/A</definedName>
    <definedName name="servo1" localSheetId="3">#REF!</definedName>
    <definedName name="servo1" localSheetId="37">#REF!</definedName>
    <definedName name="servo1" localSheetId="29">#REF!</definedName>
    <definedName name="servo1" localSheetId="31">#REF!</definedName>
    <definedName name="servo1" localSheetId="30">#REF!</definedName>
    <definedName name="servo1" localSheetId="36">#REF!</definedName>
    <definedName name="servo1" localSheetId="4">#N/A</definedName>
    <definedName name="servo1" localSheetId="35">#REF!</definedName>
    <definedName name="servo1" localSheetId="34">#REF!</definedName>
    <definedName name="servo1" localSheetId="13">#REF!</definedName>
    <definedName name="servo1" localSheetId="23">#REF!</definedName>
    <definedName name="servo1" localSheetId="12">#REF!</definedName>
    <definedName name="servo1" localSheetId="5">#N/A</definedName>
    <definedName name="servo1" localSheetId="33">#REF!</definedName>
    <definedName name="servo1" localSheetId="32">#REF!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 localSheetId="1">#REF!</definedName>
    <definedName name="siharai" localSheetId="2">#REF!</definedName>
    <definedName name="siharai" localSheetId="3">#REF!</definedName>
    <definedName name="siharai" localSheetId="37">#REF!</definedName>
    <definedName name="siharai" localSheetId="29">#REF!</definedName>
    <definedName name="siharai" localSheetId="31">#REF!</definedName>
    <definedName name="siharai" localSheetId="30">#REF!</definedName>
    <definedName name="siharai" localSheetId="36">#REF!</definedName>
    <definedName name="siharai" localSheetId="35">#REF!</definedName>
    <definedName name="siharai" localSheetId="34">#REF!</definedName>
    <definedName name="siharai" localSheetId="13">#REF!</definedName>
    <definedName name="siharai" localSheetId="23">#REF!</definedName>
    <definedName name="siharai" localSheetId="33">#REF!</definedName>
    <definedName name="siharai" localSheetId="32">#REF!</definedName>
    <definedName name="siharai">#REF!</definedName>
    <definedName name="sikuchouson" localSheetId="1">#REF!</definedName>
    <definedName name="sikuchouson" localSheetId="2">#REF!</definedName>
    <definedName name="sikuchouson" localSheetId="3">#REF!</definedName>
    <definedName name="sikuchouson" localSheetId="37">#REF!</definedName>
    <definedName name="sikuchouson" localSheetId="29">#REF!</definedName>
    <definedName name="sikuchouson" localSheetId="31">#REF!</definedName>
    <definedName name="sikuchouson" localSheetId="30">#REF!</definedName>
    <definedName name="sikuchouson" localSheetId="36">#REF!</definedName>
    <definedName name="sikuchouson" localSheetId="35">#REF!</definedName>
    <definedName name="sikuchouson" localSheetId="34">#REF!</definedName>
    <definedName name="sikuchouson" localSheetId="13">#REF!</definedName>
    <definedName name="sikuchouson" localSheetId="23">#REF!</definedName>
    <definedName name="sikuchouson" localSheetId="33">#REF!</definedName>
    <definedName name="sikuchouson" localSheetId="32">#REF!</definedName>
    <definedName name="sikuchouson">#REF!</definedName>
    <definedName name="sinseisaki" localSheetId="1">#REF!</definedName>
    <definedName name="sinseisaki" localSheetId="2">#REF!</definedName>
    <definedName name="sinseisaki" localSheetId="3">#REF!</definedName>
    <definedName name="sinseisaki" localSheetId="37">#REF!</definedName>
    <definedName name="sinseisaki" localSheetId="29">#REF!</definedName>
    <definedName name="sinseisaki" localSheetId="31">#REF!</definedName>
    <definedName name="sinseisaki" localSheetId="30">#REF!</definedName>
    <definedName name="sinseisaki" localSheetId="36">#REF!</definedName>
    <definedName name="sinseisaki" localSheetId="35">#REF!</definedName>
    <definedName name="sinseisaki" localSheetId="34">#REF!</definedName>
    <definedName name="sinseisaki" localSheetId="13">#REF!</definedName>
    <definedName name="sinseisaki" localSheetId="23">#REF!</definedName>
    <definedName name="sinseisaki" localSheetId="33">#REF!</definedName>
    <definedName name="sinseisaki" localSheetId="32">#REF!</definedName>
    <definedName name="sinseisaki">#REF!</definedName>
    <definedName name="ss" localSheetId="13">#REF!</definedName>
    <definedName name="ss" localSheetId="33">#REF!</definedName>
    <definedName name="ss" localSheetId="32">#REF!</definedName>
    <definedName name="ss">#REF!</definedName>
    <definedName name="ssss" localSheetId="13">#REF!</definedName>
    <definedName name="ssss" localSheetId="33">#REF!</definedName>
    <definedName name="ssss" localSheetId="32">#REF!</definedName>
    <definedName name="ssss">#REF!</definedName>
    <definedName name="sssss" localSheetId="13">#REF!</definedName>
    <definedName name="sssss" localSheetId="33">#REF!</definedName>
    <definedName name="sssss" localSheetId="32">#REF!</definedName>
    <definedName name="sssss">#REF!</definedName>
    <definedName name="ssssssssss" localSheetId="13">#REF!</definedName>
    <definedName name="ssssssssss" localSheetId="33">#REF!</definedName>
    <definedName name="ssssssssss" localSheetId="32">#REF!</definedName>
    <definedName name="ssssssssss">#REF!</definedName>
    <definedName name="startNo">#REF!</definedName>
    <definedName name="startNumber">#REF!</definedName>
    <definedName name="Swvu.受給権者テーブル." localSheetId="29" hidden="1">#REF!</definedName>
    <definedName name="Swvu.受給権者テーブル." localSheetId="33" hidden="1">#REF!</definedName>
    <definedName name="Swvu.受給権者テーブル." localSheetId="32" hidden="1">#REF!</definedName>
    <definedName name="Swvu.受給権者テーブル." hidden="1">#REF!</definedName>
    <definedName name="swwww" localSheetId="13">#REF!</definedName>
    <definedName name="swwww" localSheetId="33">#REF!</definedName>
    <definedName name="swwww" localSheetId="32">#REF!</definedName>
    <definedName name="swwww">#REF!</definedName>
    <definedName name="t" localSheetId="31">#REF!</definedName>
    <definedName name="t" localSheetId="30">#REF!</definedName>
    <definedName name="t" localSheetId="13">#REF!</definedName>
    <definedName name="t" localSheetId="33">#REF!</definedName>
    <definedName name="t" localSheetId="32">#REF!</definedName>
    <definedName name="t">#REF!</definedName>
    <definedName name="ｔａｂｉｅ＿04" localSheetId="1">#REF!</definedName>
    <definedName name="ｔａｂｉｅ＿04" localSheetId="2">#REF!</definedName>
    <definedName name="ｔａｂｉｅ_04" localSheetId="0">#N/A</definedName>
    <definedName name="ｔａｂｉｅ＿04" localSheetId="3">#REF!</definedName>
    <definedName name="ｔａｂｉｅ＿04" localSheetId="37">#REF!</definedName>
    <definedName name="ｔａｂｉｅ＿04" localSheetId="29">#REF!</definedName>
    <definedName name="ｔａｂｉｅ＿04" localSheetId="31">#REF!</definedName>
    <definedName name="ｔａｂｉｅ＿04" localSheetId="30">#REF!</definedName>
    <definedName name="ｔａｂｉｅ＿04" localSheetId="36">#REF!</definedName>
    <definedName name="ｔａｂｉｅ_04" localSheetId="4">#N/A</definedName>
    <definedName name="ｔａｂｉｅ＿04" localSheetId="35">#REF!</definedName>
    <definedName name="ｔａｂｉｅ＿04" localSheetId="34">#REF!</definedName>
    <definedName name="ｔａｂｉｅ＿04" localSheetId="13">#REF!</definedName>
    <definedName name="ｔａｂｉｅ＿04" localSheetId="23">#REF!</definedName>
    <definedName name="ｔａｂｉｅ＿04" localSheetId="12">#REF!</definedName>
    <definedName name="ｔａｂｉｅ_04" localSheetId="5">#N/A</definedName>
    <definedName name="ｔａｂｉｅ＿04" localSheetId="33">#REF!</definedName>
    <definedName name="ｔａｂｉｅ＿04" localSheetId="32">#REF!</definedName>
    <definedName name="ｔａｂｉｅ＿04">#REF!</definedName>
    <definedName name="table_03" localSheetId="1">#REF!</definedName>
    <definedName name="table_03" localSheetId="2">#REF!</definedName>
    <definedName name="table_03" localSheetId="0">#N/A</definedName>
    <definedName name="table_03" localSheetId="3">#REF!</definedName>
    <definedName name="table_03" localSheetId="37">#REF!</definedName>
    <definedName name="table_03" localSheetId="29">#REF!</definedName>
    <definedName name="table_03" localSheetId="31">#REF!</definedName>
    <definedName name="table_03" localSheetId="30">#REF!</definedName>
    <definedName name="table_03" localSheetId="36">#REF!</definedName>
    <definedName name="table_03" localSheetId="4">#N/A</definedName>
    <definedName name="table_03" localSheetId="35">#REF!</definedName>
    <definedName name="table_03" localSheetId="34">#REF!</definedName>
    <definedName name="table_03" localSheetId="13">#REF!</definedName>
    <definedName name="table_03" localSheetId="23">#REF!</definedName>
    <definedName name="table_03" localSheetId="12">#REF!</definedName>
    <definedName name="table_03" localSheetId="5">#N/A</definedName>
    <definedName name="table_03" localSheetId="17">#REF!</definedName>
    <definedName name="table_03" localSheetId="33">#REF!</definedName>
    <definedName name="table_03" localSheetId="32">#REF!</definedName>
    <definedName name="table_03">#REF!</definedName>
    <definedName name="table_06" localSheetId="1">#REF!</definedName>
    <definedName name="table_06" localSheetId="2">#REF!</definedName>
    <definedName name="table_06" localSheetId="0">#N/A</definedName>
    <definedName name="table_06" localSheetId="3">#REF!</definedName>
    <definedName name="table_06" localSheetId="37">#REF!</definedName>
    <definedName name="table_06" localSheetId="29">#REF!</definedName>
    <definedName name="table_06" localSheetId="31">#REF!</definedName>
    <definedName name="table_06" localSheetId="30">#REF!</definedName>
    <definedName name="table_06" localSheetId="36">#REF!</definedName>
    <definedName name="table_06" localSheetId="4">#N/A</definedName>
    <definedName name="table_06" localSheetId="35">#REF!</definedName>
    <definedName name="table_06" localSheetId="34">#REF!</definedName>
    <definedName name="table_06" localSheetId="13">#REF!</definedName>
    <definedName name="table_06" localSheetId="23">#REF!</definedName>
    <definedName name="table_06" localSheetId="12">#REF!</definedName>
    <definedName name="table_06" localSheetId="5">#N/A</definedName>
    <definedName name="table_06" localSheetId="17">#REF!</definedName>
    <definedName name="table_06" localSheetId="33">#REF!</definedName>
    <definedName name="table_06" localSheetId="32">#REF!</definedName>
    <definedName name="table_06">#REF!</definedName>
    <definedName name="table2_3" localSheetId="1">#REF!</definedName>
    <definedName name="table2_3" localSheetId="2">#REF!</definedName>
    <definedName name="table2_3" localSheetId="0">#N/A</definedName>
    <definedName name="table2_3" localSheetId="3">#REF!</definedName>
    <definedName name="table2_3" localSheetId="37">#REF!</definedName>
    <definedName name="table2_3" localSheetId="29">#REF!</definedName>
    <definedName name="table2_3" localSheetId="31">#REF!</definedName>
    <definedName name="table2_3" localSheetId="30">#REF!</definedName>
    <definedName name="table2_3" localSheetId="36">#REF!</definedName>
    <definedName name="table2_3" localSheetId="4">#N/A</definedName>
    <definedName name="table2_3" localSheetId="35">#REF!</definedName>
    <definedName name="table2_3" localSheetId="34">#REF!</definedName>
    <definedName name="table2_3" localSheetId="13">#REF!</definedName>
    <definedName name="table2_3" localSheetId="23">#REF!</definedName>
    <definedName name="table2_3" localSheetId="12">#REF!</definedName>
    <definedName name="table2_3" localSheetId="5">#N/A</definedName>
    <definedName name="table2_3" localSheetId="17">#REF!</definedName>
    <definedName name="table2_3" localSheetId="33">#REF!</definedName>
    <definedName name="table2_3" localSheetId="32">#REF!</definedName>
    <definedName name="table2_3">#REF!</definedName>
    <definedName name="tanaka" localSheetId="31">#REF!</definedName>
    <definedName name="tanaka" localSheetId="30">#REF!</definedName>
    <definedName name="tanaka" localSheetId="13">#REF!</definedName>
    <definedName name="tanaka" localSheetId="33">#REF!</definedName>
    <definedName name="tanaka" localSheetId="32">#REF!</definedName>
    <definedName name="tanaka">#REF!</definedName>
    <definedName name="tanaka1" localSheetId="31">#REF!</definedName>
    <definedName name="tanaka1" localSheetId="30">#REF!</definedName>
    <definedName name="tanaka1" localSheetId="13">#REF!</definedName>
    <definedName name="tanaka1" localSheetId="33">#REF!</definedName>
    <definedName name="tanaka1" localSheetId="32">#REF!</definedName>
    <definedName name="tanaka1">#REF!</definedName>
    <definedName name="tanaka2" localSheetId="31">#REF!</definedName>
    <definedName name="tanaka2" localSheetId="30">#REF!</definedName>
    <definedName name="tanaka2" localSheetId="13">#REF!</definedName>
    <definedName name="tanaka2" localSheetId="33">#REF!</definedName>
    <definedName name="tanaka2" localSheetId="32">#REF!</definedName>
    <definedName name="tanaka2">#REF!</definedName>
    <definedName name="tapi2" localSheetId="1">#REF!</definedName>
    <definedName name="tapi2" localSheetId="2">#REF!</definedName>
    <definedName name="tapi2" localSheetId="0">#N/A</definedName>
    <definedName name="tapi2" localSheetId="3">#REF!</definedName>
    <definedName name="tapi2" localSheetId="37">#REF!</definedName>
    <definedName name="tapi2" localSheetId="29">#REF!</definedName>
    <definedName name="tapi2" localSheetId="31">#REF!</definedName>
    <definedName name="tapi2" localSheetId="30">#REF!</definedName>
    <definedName name="tapi2" localSheetId="36">#REF!</definedName>
    <definedName name="tapi2" localSheetId="4">#N/A</definedName>
    <definedName name="tapi2" localSheetId="35">#REF!</definedName>
    <definedName name="tapi2" localSheetId="34">#REF!</definedName>
    <definedName name="tapi2" localSheetId="13">#REF!</definedName>
    <definedName name="tapi2" localSheetId="23">#REF!</definedName>
    <definedName name="tapi2" localSheetId="12">#REF!</definedName>
    <definedName name="tapi2" localSheetId="5">#N/A</definedName>
    <definedName name="tapi2" localSheetId="17">#REF!</definedName>
    <definedName name="tapi2" localSheetId="33">#REF!</definedName>
    <definedName name="tapi2" localSheetId="32">#REF!</definedName>
    <definedName name="tapi2">#REF!</definedName>
    <definedName name="tebie_07" localSheetId="1">#REF!</definedName>
    <definedName name="tebie_07" localSheetId="2">#REF!</definedName>
    <definedName name="tebie_07" localSheetId="3">#REF!</definedName>
    <definedName name="tebie_07" localSheetId="37">#REF!</definedName>
    <definedName name="tebie_07" localSheetId="29">#REF!</definedName>
    <definedName name="tebie_07" localSheetId="31">#REF!</definedName>
    <definedName name="tebie_07" localSheetId="30">#REF!</definedName>
    <definedName name="tebie_07" localSheetId="36">#REF!</definedName>
    <definedName name="tebie_07" localSheetId="35">#REF!</definedName>
    <definedName name="tebie_07" localSheetId="34">#REF!</definedName>
    <definedName name="tebie_07" localSheetId="13">#REF!</definedName>
    <definedName name="tebie_07" localSheetId="23">#REF!</definedName>
    <definedName name="tebie_07" localSheetId="33">#REF!</definedName>
    <definedName name="tebie_07" localSheetId="32">#REF!</definedName>
    <definedName name="tebie_07">#REF!</definedName>
    <definedName name="tebie_o7" localSheetId="1">#REF!</definedName>
    <definedName name="tebie_o7" localSheetId="2">#REF!</definedName>
    <definedName name="tebie_o7" localSheetId="0">#N/A</definedName>
    <definedName name="tebie_o7" localSheetId="3">#REF!</definedName>
    <definedName name="tebie_o7" localSheetId="37">#REF!</definedName>
    <definedName name="tebie_o7" localSheetId="29">#REF!</definedName>
    <definedName name="tebie_o7" localSheetId="31">#REF!</definedName>
    <definedName name="tebie_o7" localSheetId="30">#REF!</definedName>
    <definedName name="tebie_o7" localSheetId="36">#REF!</definedName>
    <definedName name="tebie_o7" localSheetId="4">#N/A</definedName>
    <definedName name="tebie_o7" localSheetId="35">#REF!</definedName>
    <definedName name="tebie_o7" localSheetId="34">#REF!</definedName>
    <definedName name="tebie_o7" localSheetId="13">#REF!</definedName>
    <definedName name="tebie_o7" localSheetId="16">#REF!</definedName>
    <definedName name="tebie_o7" localSheetId="23">#REF!</definedName>
    <definedName name="tebie_o7" localSheetId="12">#REF!</definedName>
    <definedName name="tebie_o7" localSheetId="5">#N/A</definedName>
    <definedName name="tebie_o7" localSheetId="17">#REF!</definedName>
    <definedName name="tebie_o7" localSheetId="33">#REF!</definedName>
    <definedName name="tebie_o7" localSheetId="32">#REF!</definedName>
    <definedName name="tebie_o7">#REF!</definedName>
    <definedName name="tebie07" localSheetId="1">#REF!</definedName>
    <definedName name="tebie07" localSheetId="2">#REF!</definedName>
    <definedName name="tebie07" localSheetId="3">#REF!</definedName>
    <definedName name="tebie07" localSheetId="37">#REF!</definedName>
    <definedName name="tebie07" localSheetId="29">#REF!</definedName>
    <definedName name="tebie07" localSheetId="31">#REF!</definedName>
    <definedName name="tebie07" localSheetId="30">#REF!</definedName>
    <definedName name="tebie07" localSheetId="36">#REF!</definedName>
    <definedName name="tebie07" localSheetId="35">#REF!</definedName>
    <definedName name="tebie07" localSheetId="34">#REF!</definedName>
    <definedName name="tebie07" localSheetId="13">#REF!</definedName>
    <definedName name="tebie07" localSheetId="23">#REF!</definedName>
    <definedName name="tebie07" localSheetId="33">#REF!</definedName>
    <definedName name="tebie07" localSheetId="32">#REF!</definedName>
    <definedName name="tebie07">#REF!</definedName>
    <definedName name="tebie08" localSheetId="1">#REF!</definedName>
    <definedName name="tebie08" localSheetId="2">#REF!</definedName>
    <definedName name="tebie08" localSheetId="0">#N/A</definedName>
    <definedName name="tebie08" localSheetId="3">#REF!</definedName>
    <definedName name="tebie08" localSheetId="37">#REF!</definedName>
    <definedName name="tebie08" localSheetId="29">#REF!</definedName>
    <definedName name="tebie08" localSheetId="31">#REF!</definedName>
    <definedName name="tebie08" localSheetId="30">#REF!</definedName>
    <definedName name="tebie08" localSheetId="36">#REF!</definedName>
    <definedName name="tebie08" localSheetId="4">#N/A</definedName>
    <definedName name="tebie08" localSheetId="35">#REF!</definedName>
    <definedName name="tebie08" localSheetId="34">#REF!</definedName>
    <definedName name="tebie08" localSheetId="13">#REF!</definedName>
    <definedName name="tebie08" localSheetId="23">#REF!</definedName>
    <definedName name="tebie08" localSheetId="12">#REF!</definedName>
    <definedName name="tebie08" localSheetId="5">#N/A</definedName>
    <definedName name="tebie08" localSheetId="33">#REF!</definedName>
    <definedName name="tebie08" localSheetId="32">#REF!</definedName>
    <definedName name="tebie08">#REF!</definedName>
    <definedName name="tebie33" localSheetId="1">#REF!</definedName>
    <definedName name="tebie33" localSheetId="2">#REF!</definedName>
    <definedName name="tebie33" localSheetId="0">#N/A</definedName>
    <definedName name="tebie33" localSheetId="3">#REF!</definedName>
    <definedName name="tebie33" localSheetId="37">#REF!</definedName>
    <definedName name="tebie33" localSheetId="29">#REF!</definedName>
    <definedName name="tebie33" localSheetId="31">#REF!</definedName>
    <definedName name="tebie33" localSheetId="30">#REF!</definedName>
    <definedName name="tebie33" localSheetId="36">#REF!</definedName>
    <definedName name="tebie33" localSheetId="4">#N/A</definedName>
    <definedName name="tebie33" localSheetId="35">#REF!</definedName>
    <definedName name="tebie33" localSheetId="34">#REF!</definedName>
    <definedName name="tebie33" localSheetId="13">#REF!</definedName>
    <definedName name="tebie33" localSheetId="16">#REF!</definedName>
    <definedName name="tebie33" localSheetId="23">#REF!</definedName>
    <definedName name="tebie33" localSheetId="12">#REF!</definedName>
    <definedName name="tebie33" localSheetId="5">#N/A</definedName>
    <definedName name="tebie33" localSheetId="17">#REF!</definedName>
    <definedName name="tebie33" localSheetId="33">#REF!</definedName>
    <definedName name="tebie33" localSheetId="32">#REF!</definedName>
    <definedName name="tebie33">#REF!</definedName>
    <definedName name="tebiroo" localSheetId="1">#REF!</definedName>
    <definedName name="tebiroo" localSheetId="2">#REF!</definedName>
    <definedName name="tebiroo" localSheetId="0">#N/A</definedName>
    <definedName name="tebiroo" localSheetId="3">#REF!</definedName>
    <definedName name="tebiroo" localSheetId="37">#REF!</definedName>
    <definedName name="tebiroo" localSheetId="29">#REF!</definedName>
    <definedName name="tebiroo" localSheetId="31">#REF!</definedName>
    <definedName name="tebiroo" localSheetId="30">#REF!</definedName>
    <definedName name="tebiroo" localSheetId="36">#REF!</definedName>
    <definedName name="tebiroo" localSheetId="4">#N/A</definedName>
    <definedName name="tebiroo" localSheetId="35">#REF!</definedName>
    <definedName name="tebiroo" localSheetId="34">#REF!</definedName>
    <definedName name="tebiroo" localSheetId="13">#REF!</definedName>
    <definedName name="tebiroo" localSheetId="16">#REF!</definedName>
    <definedName name="tebiroo" localSheetId="23">#REF!</definedName>
    <definedName name="tebiroo" localSheetId="12">#REF!</definedName>
    <definedName name="tebiroo" localSheetId="5">#N/A</definedName>
    <definedName name="tebiroo" localSheetId="17">#REF!</definedName>
    <definedName name="tebiroo" localSheetId="33">#REF!</definedName>
    <definedName name="tebiroo" localSheetId="32">#REF!</definedName>
    <definedName name="tebiroo">#REF!</definedName>
    <definedName name="teble" localSheetId="1">#REF!</definedName>
    <definedName name="teble" localSheetId="2">#REF!</definedName>
    <definedName name="teble" localSheetId="0">#N/A</definedName>
    <definedName name="teble" localSheetId="3">#REF!</definedName>
    <definedName name="teble" localSheetId="37">#REF!</definedName>
    <definedName name="teble" localSheetId="29">#REF!</definedName>
    <definedName name="teble" localSheetId="31">#REF!</definedName>
    <definedName name="teble" localSheetId="30">#REF!</definedName>
    <definedName name="teble" localSheetId="36">#REF!</definedName>
    <definedName name="teble" localSheetId="4">#N/A</definedName>
    <definedName name="teble" localSheetId="35">#REF!</definedName>
    <definedName name="teble" localSheetId="34">#REF!</definedName>
    <definedName name="teble" localSheetId="13">#REF!</definedName>
    <definedName name="teble" localSheetId="23">#REF!</definedName>
    <definedName name="teble" localSheetId="12">#REF!</definedName>
    <definedName name="teble" localSheetId="5">#N/A</definedName>
    <definedName name="teble" localSheetId="33">#REF!</definedName>
    <definedName name="teble" localSheetId="32">#REF!</definedName>
    <definedName name="teble">#REF!</definedName>
    <definedName name="teble_09" localSheetId="1">#REF!</definedName>
    <definedName name="teble_09" localSheetId="2">#REF!</definedName>
    <definedName name="teble_09" localSheetId="0">#N/A</definedName>
    <definedName name="teble_09" localSheetId="3">#REF!</definedName>
    <definedName name="teble_09" localSheetId="37">#REF!</definedName>
    <definedName name="teble_09" localSheetId="29">#REF!</definedName>
    <definedName name="teble_09" localSheetId="31">#REF!</definedName>
    <definedName name="teble_09" localSheetId="30">#REF!</definedName>
    <definedName name="teble_09" localSheetId="36">#REF!</definedName>
    <definedName name="teble_09" localSheetId="4">#N/A</definedName>
    <definedName name="teble_09" localSheetId="35">#REF!</definedName>
    <definedName name="teble_09" localSheetId="34">#REF!</definedName>
    <definedName name="teble_09" localSheetId="13">#REF!</definedName>
    <definedName name="teble_09" localSheetId="23">#REF!</definedName>
    <definedName name="teble_09" localSheetId="12">#REF!</definedName>
    <definedName name="teble_09" localSheetId="5">#N/A</definedName>
    <definedName name="teble_09" localSheetId="33">#REF!</definedName>
    <definedName name="teble_09" localSheetId="32">#REF!</definedName>
    <definedName name="teble_09">#REF!</definedName>
    <definedName name="teble77" localSheetId="1">#REF!</definedName>
    <definedName name="teble77" localSheetId="2">#REF!</definedName>
    <definedName name="teble77" localSheetId="0">#N/A</definedName>
    <definedName name="teble77" localSheetId="3">#REF!</definedName>
    <definedName name="teble77" localSheetId="37">#REF!</definedName>
    <definedName name="teble77" localSheetId="29">#REF!</definedName>
    <definedName name="teble77" localSheetId="31">#REF!</definedName>
    <definedName name="teble77" localSheetId="30">#REF!</definedName>
    <definedName name="teble77" localSheetId="36">#REF!</definedName>
    <definedName name="teble77" localSheetId="4">#N/A</definedName>
    <definedName name="teble77" localSheetId="35">#REF!</definedName>
    <definedName name="teble77" localSheetId="34">#REF!</definedName>
    <definedName name="teble77" localSheetId="13">#REF!</definedName>
    <definedName name="teble77" localSheetId="23">#REF!</definedName>
    <definedName name="teble77" localSheetId="12">#REF!</definedName>
    <definedName name="teble77" localSheetId="5">#N/A</definedName>
    <definedName name="teble77" localSheetId="33">#REF!</definedName>
    <definedName name="teble77" localSheetId="32">#REF!</definedName>
    <definedName name="teble77">#REF!</definedName>
    <definedName name="tttt" localSheetId="3">#REF!</definedName>
    <definedName name="tttt">#REF!</definedName>
    <definedName name="u" localSheetId="31">#REF!</definedName>
    <definedName name="u" localSheetId="30">#REF!</definedName>
    <definedName name="u" localSheetId="13">#REF!</definedName>
    <definedName name="u" localSheetId="33">#REF!</definedName>
    <definedName name="u" localSheetId="32">#REF!</definedName>
    <definedName name="u">#REF!</definedName>
    <definedName name="w" localSheetId="31">#REF!</definedName>
    <definedName name="w" localSheetId="30">#REF!</definedName>
    <definedName name="w" localSheetId="13">#REF!</definedName>
    <definedName name="w" localSheetId="33">#REF!</definedName>
    <definedName name="w" localSheetId="32">#REF!</definedName>
    <definedName name="w">#REF!</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2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9"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4"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7"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6"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1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5"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8"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3"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localSheetId="32"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wvu.受給権者テーブル." localSheetId="0"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2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9"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4"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7"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6"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1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5"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8"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3"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localSheetId="32"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vu.受給権者テーブル." hidden="1">{TRUE,TRUE,-1.25,-15.5,484.5,299.25,FALSE,TRUE,TRUE,TRUE,0,1,#N/A,1,#N/A,5.65625,24.2857142857143,1,FALSE,FALSE,3,TRUE,1,FALSE,75,"Swvu.受給権者テーブル.","ACwvu.受給権者テーブル.",#N/A,FALSE,FALSE,0.78740157480315,0.78740157480315,0.984251968503937,0.984251968503937,2,"&amp;C受給権者テーブル&amp;R土屋
&amp;D","&amp;C- &amp;P / &amp;N -",FALSE,FALSE,FALSE,FALSE,1,#N/A,1,99,"=C1:C29","=R1:R5","Rwvu.受給権者テーブル.",#N/A,FALSE,FALSE,FALSE,9,65532,65532,FALSE,FALSE,TRUE,TRUE,TRUE}</definedName>
    <definedName name="ww" localSheetId="13">#REF!</definedName>
    <definedName name="ww" localSheetId="33">#REF!</definedName>
    <definedName name="ww" localSheetId="32">#REF!</definedName>
    <definedName name="ww">#REF!</definedName>
    <definedName name="www">#REF!</definedName>
    <definedName name="wwwwwwww" localSheetId="13">#REF!</definedName>
    <definedName name="wwwwwwww" localSheetId="33">#REF!</definedName>
    <definedName name="wwwwwwww" localSheetId="32">#REF!</definedName>
    <definedName name="wwwwwwww">#REF!</definedName>
    <definedName name="xx" localSheetId="13">#REF!</definedName>
    <definedName name="xx" localSheetId="33">#REF!</definedName>
    <definedName name="xx" localSheetId="32">#REF!</definedName>
    <definedName name="xx">#REF!</definedName>
    <definedName name="xxx" localSheetId="13">#REF!</definedName>
    <definedName name="xxx" localSheetId="33">#REF!</definedName>
    <definedName name="xxx" localSheetId="32">#REF!</definedName>
    <definedName name="xxx">#REF!</definedName>
    <definedName name="y" localSheetId="31">#REF!</definedName>
    <definedName name="y" localSheetId="30">#REF!</definedName>
    <definedName name="y" localSheetId="13">#REF!</definedName>
    <definedName name="y" localSheetId="33">#REF!</definedName>
    <definedName name="y" localSheetId="32">#REF!</definedName>
    <definedName name="y">#REF!</definedName>
    <definedName name="yokohama" localSheetId="1">#REF!</definedName>
    <definedName name="yokohama" localSheetId="2">#REF!</definedName>
    <definedName name="yokohama" localSheetId="3">#REF!</definedName>
    <definedName name="yokohama" localSheetId="37">#REF!</definedName>
    <definedName name="yokohama" localSheetId="29">#REF!</definedName>
    <definedName name="yokohama" localSheetId="31">#REF!</definedName>
    <definedName name="yokohama" localSheetId="30">#REF!</definedName>
    <definedName name="yokohama" localSheetId="36">#REF!</definedName>
    <definedName name="yokohama" localSheetId="35">#REF!</definedName>
    <definedName name="yokohama" localSheetId="34">#REF!</definedName>
    <definedName name="yokohama" localSheetId="13">#REF!</definedName>
    <definedName name="yokohama" localSheetId="23">#REF!</definedName>
    <definedName name="yokohama" localSheetId="33">#REF!</definedName>
    <definedName name="yokohama" localSheetId="32">#REF!</definedName>
    <definedName name="yokohama">#REF!</definedName>
    <definedName name="z" localSheetId="13">#REF!</definedName>
    <definedName name="z" localSheetId="33">#REF!</definedName>
    <definedName name="z" localSheetId="32">#REF!</definedName>
    <definedName name="z">#REF!</definedName>
    <definedName name="ア" localSheetId="31">#REF!</definedName>
    <definedName name="ア" localSheetId="30">#REF!</definedName>
    <definedName name="ア" localSheetId="13">#REF!</definedName>
    <definedName name="ア" localSheetId="33">#REF!</definedName>
    <definedName name="ア" localSheetId="32">#REF!</definedName>
    <definedName name="ア">#REF!</definedName>
    <definedName name="あ" localSheetId="1">#REF!</definedName>
    <definedName name="あ" localSheetId="2">#REF!</definedName>
    <definedName name="あ" localSheetId="3">#REF!</definedName>
    <definedName name="あ" localSheetId="37">#REF!</definedName>
    <definedName name="あ" localSheetId="29">#REF!</definedName>
    <definedName name="あ" localSheetId="31">#REF!</definedName>
    <definedName name="あ" localSheetId="30">#REF!</definedName>
    <definedName name="あ" localSheetId="36">#REF!</definedName>
    <definedName name="あ" localSheetId="35">#REF!</definedName>
    <definedName name="あ" localSheetId="34">#REF!</definedName>
    <definedName name="あ" localSheetId="13">#REF!</definedName>
    <definedName name="あ" localSheetId="23">#REF!</definedName>
    <definedName name="あ" localSheetId="33">#REF!</definedName>
    <definedName name="あ" localSheetId="32">#REF!</definedName>
    <definedName name="あ">#REF!</definedName>
    <definedName name="アア" localSheetId="26">#REF!</definedName>
    <definedName name="アア">#REF!</definedName>
    <definedName name="あああ">#REF!</definedName>
    <definedName name="アアアア" localSheetId="31">#REF!</definedName>
    <definedName name="アアアア" localSheetId="30">#REF!</definedName>
    <definedName name="アアアア" localSheetId="13">#REF!</definedName>
    <definedName name="アアアア" localSheetId="33">#REF!</definedName>
    <definedName name="アアアア" localSheetId="32">#REF!</definedName>
    <definedName name="アアアア">#REF!</definedName>
    <definedName name="ああああああああああああ" localSheetId="31">#REF!</definedName>
    <definedName name="ああああああああああああ" localSheetId="30">#REF!</definedName>
    <definedName name="ああああああああああああ" localSheetId="13">#REF!</definedName>
    <definedName name="ああああああああああああ" localSheetId="33">#REF!</definedName>
    <definedName name="ああああああああああああ" localSheetId="32">#REF!</definedName>
    <definedName name="ああああああああああああ">#REF!</definedName>
    <definedName name="あいう" localSheetId="31">#REF!</definedName>
    <definedName name="あいう" localSheetId="30">#REF!</definedName>
    <definedName name="あいう" localSheetId="13">#REF!</definedName>
    <definedName name="あいう" localSheetId="33">#REF!</definedName>
    <definedName name="あいう" localSheetId="32">#REF!</definedName>
    <definedName name="あいう">#REF!</definedName>
    <definedName name="か">#REF!</definedName>
    <definedName name="かながわ">#REF!</definedName>
    <definedName name="こ" localSheetId="1">#REF!</definedName>
    <definedName name="こ" localSheetId="2">#REF!</definedName>
    <definedName name="こ" localSheetId="3">#REF!</definedName>
    <definedName name="こ" localSheetId="37">#REF!</definedName>
    <definedName name="こ" localSheetId="29">#REF!</definedName>
    <definedName name="こ" localSheetId="31">#REF!</definedName>
    <definedName name="こ" localSheetId="30">#REF!</definedName>
    <definedName name="こ" localSheetId="36">#REF!</definedName>
    <definedName name="こ" localSheetId="35">#REF!</definedName>
    <definedName name="こ" localSheetId="34">#REF!</definedName>
    <definedName name="こ" localSheetId="13">#REF!</definedName>
    <definedName name="こ" localSheetId="23">#REF!</definedName>
    <definedName name="こ" localSheetId="33">#REF!</definedName>
    <definedName name="こ" localSheetId="32">#REF!</definedName>
    <definedName name="こ">#REF!</definedName>
    <definedName name="サービス">#REF!</definedName>
    <definedName name="サービス２">#REF!</definedName>
    <definedName name="サービス種別" localSheetId="37">#REF!</definedName>
    <definedName name="サービス種別" localSheetId="29">#REF!</definedName>
    <definedName name="サービス種別" localSheetId="36">#REF!</definedName>
    <definedName name="サービス種別" localSheetId="35">#REF!</definedName>
    <definedName name="サービス種別" localSheetId="34">#REF!</definedName>
    <definedName name="サービス種別" localSheetId="13">#REF!</definedName>
    <definedName name="サービス種別" localSheetId="33">#REF!</definedName>
    <definedName name="サービス種別" localSheetId="32">#REF!</definedName>
    <definedName name="サービス種別">#REF!</definedName>
    <definedName name="サービス種類" localSheetId="37">#REF!</definedName>
    <definedName name="サービス種類" localSheetId="29">#REF!</definedName>
    <definedName name="サービス種類" localSheetId="36">#REF!</definedName>
    <definedName name="サービス種類" localSheetId="35">#REF!</definedName>
    <definedName name="サービス種類" localSheetId="34">#REF!</definedName>
    <definedName name="サービス種類" localSheetId="13">#REF!</definedName>
    <definedName name="サービス種類" localSheetId="33">#REF!</definedName>
    <definedName name="サービス種類" localSheetId="32">#REF!</definedName>
    <definedName name="サービス種類">#REF!</definedName>
    <definedName name="サービス名">#N/A</definedName>
    <definedName name="サービス名称">#N/A</definedName>
    <definedName name="だだ">#N/A</definedName>
    <definedName name="っっｋ">#N/A</definedName>
    <definedName name="っっっっｌ">#N/A</definedName>
    <definedName name="ほげほげ">#REF!</definedName>
    <definedName name="一覧">#REF!</definedName>
    <definedName name="引上率">#REF!</definedName>
    <definedName name="確認">#N/A</definedName>
    <definedName name="看護時間" localSheetId="1">#REF!</definedName>
    <definedName name="看護時間" localSheetId="2">#REF!</definedName>
    <definedName name="看護時間" localSheetId="0">#N/A</definedName>
    <definedName name="看護時間" localSheetId="3">#REF!</definedName>
    <definedName name="看護時間" localSheetId="37">#REF!</definedName>
    <definedName name="看護時間" localSheetId="29">#REF!</definedName>
    <definedName name="看護時間" localSheetId="31">#REF!</definedName>
    <definedName name="看護時間" localSheetId="30">#REF!</definedName>
    <definedName name="看護時間" localSheetId="36">#REF!</definedName>
    <definedName name="看護時間" localSheetId="4">#N/A</definedName>
    <definedName name="看護時間" localSheetId="35">#REF!</definedName>
    <definedName name="看護時間" localSheetId="34">#REF!</definedName>
    <definedName name="看護時間" localSheetId="13">#REF!</definedName>
    <definedName name="看護時間" localSheetId="23">#REF!</definedName>
    <definedName name="看護時間" localSheetId="12">#REF!</definedName>
    <definedName name="看護時間" localSheetId="5">#N/A</definedName>
    <definedName name="看護時間" localSheetId="33">#REF!</definedName>
    <definedName name="看護時間" localSheetId="32">#REF!</definedName>
    <definedName name="看護時間">#REF!</definedName>
    <definedName name="関連表" localSheetId="29" hidden="1">#REF!</definedName>
    <definedName name="関連表" localSheetId="33" hidden="1">#REF!</definedName>
    <definedName name="関連表" localSheetId="32" hidden="1">#REF!</definedName>
    <definedName name="関連表" hidden="1">#REF!</definedName>
    <definedName name="山口県">#REF!</definedName>
    <definedName name="自己評価">#REF!</definedName>
    <definedName name="種類" localSheetId="37">#REF!</definedName>
    <definedName name="種類" localSheetId="29">#REF!</definedName>
    <definedName name="種類" localSheetId="36">#REF!</definedName>
    <definedName name="種類" localSheetId="35">#REF!</definedName>
    <definedName name="種類" localSheetId="34">#REF!</definedName>
    <definedName name="種類" localSheetId="13">#REF!</definedName>
    <definedName name="種類" localSheetId="33">#REF!</definedName>
    <definedName name="種類" localSheetId="32">#REF!</definedName>
    <definedName name="種類">#REF!</definedName>
    <definedName name="障害福祉サービス">#REF!</definedName>
    <definedName name="食事" localSheetId="1">#REF!</definedName>
    <definedName name="食事" localSheetId="2">#REF!</definedName>
    <definedName name="食事" localSheetId="0">#N/A</definedName>
    <definedName name="食事" localSheetId="3">#REF!</definedName>
    <definedName name="食事" localSheetId="37">#REF!</definedName>
    <definedName name="食事" localSheetId="29">#REF!</definedName>
    <definedName name="食事" localSheetId="31">#REF!</definedName>
    <definedName name="食事" localSheetId="30">#REF!</definedName>
    <definedName name="食事" localSheetId="36">#REF!</definedName>
    <definedName name="食事" localSheetId="4">#N/A</definedName>
    <definedName name="食事" localSheetId="35">#REF!</definedName>
    <definedName name="食事" localSheetId="34">#REF!</definedName>
    <definedName name="食事" localSheetId="13">#REF!</definedName>
    <definedName name="食事" localSheetId="23">#REF!</definedName>
    <definedName name="食事" localSheetId="12">#REF!</definedName>
    <definedName name="食事" localSheetId="5">#N/A</definedName>
    <definedName name="食事" localSheetId="33">#REF!</definedName>
    <definedName name="食事" localSheetId="32">#REF!</definedName>
    <definedName name="食事">#REF!</definedName>
    <definedName name="体制等状況一覧" localSheetId="1">#REF!</definedName>
    <definedName name="体制等状況一覧" localSheetId="2">#REF!</definedName>
    <definedName name="体制等状況一覧" localSheetId="3">#REF!</definedName>
    <definedName name="体制等状況一覧" localSheetId="37">#REF!</definedName>
    <definedName name="体制等状況一覧" localSheetId="29">#REF!</definedName>
    <definedName name="体制等状況一覧" localSheetId="31">#REF!</definedName>
    <definedName name="体制等状況一覧" localSheetId="30">#REF!</definedName>
    <definedName name="体制等状況一覧" localSheetId="36">#REF!</definedName>
    <definedName name="体制等状況一覧" localSheetId="35">#REF!</definedName>
    <definedName name="体制等状況一覧" localSheetId="34">#REF!</definedName>
    <definedName name="体制等状況一覧" localSheetId="13">#REF!</definedName>
    <definedName name="体制等状況一覧" localSheetId="23">#REF!</definedName>
    <definedName name="体制等状況一覧" localSheetId="33">#REF!</definedName>
    <definedName name="体制等状況一覧" localSheetId="32">#REF!</definedName>
    <definedName name="体制等状況一覧">#REF!</definedName>
    <definedName name="台帳">#REF!</definedName>
    <definedName name="町っ油" localSheetId="1">#REF!</definedName>
    <definedName name="町っ油" localSheetId="2">#REF!</definedName>
    <definedName name="町っ油" localSheetId="0">#N/A</definedName>
    <definedName name="町っ油" localSheetId="3">#REF!</definedName>
    <definedName name="町っ油" localSheetId="37">#REF!</definedName>
    <definedName name="町っ油" localSheetId="29">#REF!</definedName>
    <definedName name="町っ油" localSheetId="31">#REF!</definedName>
    <definedName name="町っ油" localSheetId="30">#REF!</definedName>
    <definedName name="町っ油" localSheetId="36">#REF!</definedName>
    <definedName name="町っ油" localSheetId="4">#N/A</definedName>
    <definedName name="町っ油" localSheetId="35">#REF!</definedName>
    <definedName name="町っ油" localSheetId="34">#REF!</definedName>
    <definedName name="町っ油" localSheetId="13">#REF!</definedName>
    <definedName name="町っ油" localSheetId="23">#REF!</definedName>
    <definedName name="町っ油" localSheetId="12">#REF!</definedName>
    <definedName name="町っ油" localSheetId="5">#N/A</definedName>
    <definedName name="町っ油" localSheetId="33">#REF!</definedName>
    <definedName name="町っ油" localSheetId="32">#REF!</definedName>
    <definedName name="町っ油">#REF!</definedName>
    <definedName name="特定">#REF!</definedName>
    <definedName name="利用日数記入例" localSheetId="1">#REF!</definedName>
    <definedName name="利用日数記入例" localSheetId="2">#REF!</definedName>
    <definedName name="利用日数記入例" localSheetId="0">#N/A</definedName>
    <definedName name="利用日数記入例" localSheetId="3">#REF!</definedName>
    <definedName name="利用日数記入例" localSheetId="37">#REF!</definedName>
    <definedName name="利用日数記入例" localSheetId="29">#REF!</definedName>
    <definedName name="利用日数記入例" localSheetId="31">#REF!</definedName>
    <definedName name="利用日数記入例" localSheetId="30">#REF!</definedName>
    <definedName name="利用日数記入例" localSheetId="36">#REF!</definedName>
    <definedName name="利用日数記入例" localSheetId="4">#N/A</definedName>
    <definedName name="利用日数記入例" localSheetId="35">#REF!</definedName>
    <definedName name="利用日数記入例" localSheetId="34">#REF!</definedName>
    <definedName name="利用日数記入例" localSheetId="13">#REF!</definedName>
    <definedName name="利用日数記入例" localSheetId="23">#REF!</definedName>
    <definedName name="利用日数記入例" localSheetId="12">#REF!</definedName>
    <definedName name="利用日数記入例" localSheetId="5">#N/A</definedName>
    <definedName name="利用日数記入例" localSheetId="17">#REF!</definedName>
    <definedName name="利用日数記入例" localSheetId="33">#REF!</definedName>
    <definedName name="利用日数記入例" localSheetId="32">#REF!</definedName>
    <definedName name="利用日数記入例">#REF!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 i="165" l="1"/>
  <c r="C6" i="41"/>
  <c r="G7" i="165"/>
  <c r="G9" i="165" l="1"/>
  <c r="G8" i="165"/>
  <c r="M5" i="159"/>
  <c r="M3" i="159"/>
  <c r="K8" i="152" l="1"/>
  <c r="AR4" i="167" l="1"/>
  <c r="E9" i="158" l="1"/>
  <c r="L69" i="189" l="1"/>
  <c r="J17" i="159" l="1"/>
  <c r="E19" i="156" l="1"/>
  <c r="F9" i="142"/>
  <c r="C20" i="49" l="1"/>
  <c r="J33" i="159" l="1"/>
  <c r="J19" i="159"/>
  <c r="J13" i="159"/>
  <c r="F7" i="159"/>
  <c r="X9" i="158"/>
  <c r="E8" i="158"/>
  <c r="AH8" i="158"/>
  <c r="X8" i="158"/>
  <c r="B5" i="157"/>
  <c r="E21" i="156"/>
  <c r="E20" i="156"/>
  <c r="E18" i="156"/>
  <c r="I12" i="156"/>
  <c r="I11" i="156"/>
  <c r="I10" i="156"/>
  <c r="I9" i="156"/>
  <c r="B10" i="155"/>
  <c r="B9" i="155"/>
  <c r="E8" i="155"/>
  <c r="C8" i="155"/>
  <c r="B6" i="155"/>
  <c r="B5" i="155"/>
  <c r="G5" i="155"/>
  <c r="C4" i="155"/>
  <c r="B10" i="154"/>
  <c r="B9" i="154"/>
  <c r="E8" i="154"/>
  <c r="C8" i="154"/>
  <c r="B6" i="154"/>
  <c r="B5" i="154"/>
  <c r="G5" i="154"/>
  <c r="C4" i="154"/>
  <c r="B5" i="153"/>
  <c r="B4" i="153"/>
  <c r="E7" i="142"/>
  <c r="B6" i="141"/>
  <c r="B5" i="141"/>
  <c r="C6" i="247"/>
  <c r="C5" i="247"/>
  <c r="I4" i="77"/>
  <c r="D4" i="75"/>
  <c r="C7" i="70"/>
  <c r="C6" i="70"/>
  <c r="G9" i="69"/>
  <c r="D6" i="49"/>
  <c r="AU13" i="167"/>
  <c r="P13" i="167"/>
  <c r="AU12" i="167"/>
  <c r="AE12" i="167"/>
  <c r="O12" i="167"/>
  <c r="L10" i="167"/>
  <c r="L8" i="167"/>
  <c r="L5" i="167"/>
  <c r="L4" i="167"/>
  <c r="B15" i="166"/>
  <c r="B13" i="166"/>
  <c r="B12" i="166"/>
  <c r="B11" i="166"/>
  <c r="B10" i="166"/>
  <c r="F7" i="166"/>
  <c r="F6" i="166"/>
  <c r="F5" i="166"/>
  <c r="C7" i="41"/>
  <c r="C6" i="222"/>
  <c r="L6" i="164"/>
  <c r="L5" i="164"/>
  <c r="S11" i="192"/>
  <c r="L7" i="192"/>
  <c r="L6" i="192"/>
  <c r="S11" i="17"/>
  <c r="L7" i="17"/>
  <c r="L6" i="17"/>
  <c r="S11" i="16"/>
  <c r="L7" i="16"/>
  <c r="L6" i="16"/>
  <c r="C8" i="12"/>
  <c r="C6" i="12"/>
  <c r="AK2" i="147"/>
  <c r="AK1" i="147"/>
  <c r="C71" i="138"/>
  <c r="C70" i="138"/>
  <c r="F69" i="138"/>
  <c r="D69" i="138"/>
  <c r="C68" i="138"/>
  <c r="C67" i="138"/>
  <c r="G67" i="138"/>
  <c r="C58" i="138"/>
  <c r="C55" i="138"/>
  <c r="C54" i="138"/>
  <c r="C52" i="138"/>
  <c r="C51" i="138"/>
  <c r="F50" i="138"/>
  <c r="D50" i="138"/>
  <c r="C49" i="138"/>
  <c r="C48" i="138"/>
  <c r="G48" i="138"/>
  <c r="C47" i="138"/>
  <c r="C46" i="138"/>
  <c r="C45" i="138"/>
  <c r="C44" i="138"/>
  <c r="F43" i="138"/>
  <c r="D43" i="138"/>
  <c r="C42" i="138"/>
  <c r="C41" i="138"/>
  <c r="C38" i="138"/>
  <c r="C35" i="138"/>
  <c r="C34" i="138"/>
  <c r="C24" i="138"/>
  <c r="C23" i="138"/>
  <c r="F22" i="138"/>
  <c r="D22" i="138"/>
  <c r="C21" i="138"/>
  <c r="C20" i="138"/>
  <c r="G20" i="138"/>
  <c r="C15" i="138"/>
  <c r="C14" i="138"/>
  <c r="F13" i="138"/>
  <c r="D13" i="138"/>
  <c r="C12" i="138"/>
  <c r="C11" i="138"/>
  <c r="G11" i="138"/>
  <c r="C10" i="138"/>
  <c r="C9" i="138"/>
  <c r="C8" i="138"/>
  <c r="C7" i="138"/>
  <c r="F6" i="138"/>
  <c r="D6" i="138"/>
  <c r="C5" i="138"/>
  <c r="C4" i="138"/>
  <c r="T27" i="191"/>
  <c r="W26" i="191"/>
  <c r="W25" i="191"/>
  <c r="AB24" i="191"/>
  <c r="Z24" i="191"/>
  <c r="W24" i="191"/>
  <c r="W23" i="191"/>
  <c r="W22" i="191"/>
  <c r="AA21" i="191"/>
  <c r="Z10" i="191"/>
  <c r="W9" i="191"/>
  <c r="W8" i="191"/>
  <c r="D32" i="190"/>
  <c r="D31" i="190"/>
  <c r="G30" i="190"/>
  <c r="E30" i="190"/>
  <c r="D29" i="190"/>
  <c r="D28" i="190"/>
  <c r="D27" i="190"/>
  <c r="D26" i="190"/>
  <c r="G25" i="190"/>
  <c r="E25" i="190"/>
  <c r="H24" i="190"/>
  <c r="H23" i="190"/>
  <c r="O23" i="190"/>
  <c r="E23" i="190"/>
  <c r="D22" i="190"/>
  <c r="F21" i="190"/>
  <c r="K20" i="190"/>
  <c r="E20" i="190"/>
  <c r="D19" i="190"/>
  <c r="D18" i="190"/>
  <c r="G17" i="190"/>
  <c r="E17" i="190"/>
  <c r="D16" i="190"/>
  <c r="D15" i="190"/>
  <c r="K10" i="190"/>
  <c r="K9" i="190"/>
  <c r="K8" i="190"/>
  <c r="C3" i="149"/>
  <c r="U10" i="77" l="1"/>
  <c r="AM53" i="147" l="1"/>
  <c r="AJ53" i="147"/>
  <c r="AD53" i="147"/>
  <c r="X53" i="147"/>
  <c r="R53" i="147"/>
  <c r="L53" i="147"/>
  <c r="F53" i="147"/>
  <c r="D53" i="147"/>
  <c r="AL53" i="147"/>
  <c r="AG53" i="147"/>
  <c r="AA53" i="147"/>
  <c r="U53" i="147"/>
  <c r="O53" i="147"/>
  <c r="I53" i="147"/>
  <c r="E53" i="147"/>
  <c r="C53" i="147"/>
  <c r="AM52" i="147"/>
  <c r="AJ52" i="147"/>
  <c r="AD52" i="147"/>
  <c r="X52" i="147"/>
  <c r="R52" i="147"/>
  <c r="L52" i="147"/>
  <c r="F52" i="147"/>
  <c r="D52" i="147"/>
  <c r="AL52" i="147"/>
  <c r="AG52" i="147"/>
  <c r="AA52" i="147"/>
  <c r="U52" i="147"/>
  <c r="O52" i="147"/>
  <c r="I52" i="147"/>
  <c r="E52" i="147"/>
  <c r="C52" i="147"/>
  <c r="AE40" i="167" l="1"/>
  <c r="U13" i="77" l="1"/>
  <c r="F22" i="166"/>
  <c r="S18" i="192" l="1"/>
  <c r="AI7" i="192"/>
  <c r="S13" i="192"/>
  <c r="AE25" i="17"/>
  <c r="AG7" i="17"/>
  <c r="AE25" i="16"/>
  <c r="AG7" i="16"/>
  <c r="S12" i="192" l="1"/>
  <c r="F33" i="190" l="1"/>
  <c r="AP44" i="167" l="1"/>
  <c r="T43" i="167"/>
  <c r="BA40" i="167"/>
  <c r="BA44" i="167" s="1"/>
  <c r="AP40" i="167"/>
  <c r="AE44" i="167"/>
  <c r="T40" i="167"/>
  <c r="T44" i="167" s="1"/>
  <c r="T39" i="167"/>
  <c r="G30" i="165" l="1"/>
  <c r="G22" i="165"/>
  <c r="G32" i="165" l="1"/>
  <c r="P30" i="159"/>
  <c r="A10" i="150" l="1"/>
  <c r="A13" i="150" s="1"/>
  <c r="A14" i="150" s="1"/>
  <c r="AA54" i="147" l="1"/>
  <c r="U54" i="147"/>
  <c r="AL54" i="147"/>
  <c r="AG54" i="147"/>
  <c r="O54" i="147"/>
  <c r="AJ43" i="147"/>
  <c r="AJ42" i="147"/>
  <c r="AL42" i="147" s="1"/>
  <c r="E47" i="147" s="1"/>
  <c r="AJ34" i="147"/>
  <c r="AI34" i="147"/>
  <c r="AH34" i="147"/>
  <c r="AG34" i="147"/>
  <c r="AF34" i="147"/>
  <c r="AE34" i="147"/>
  <c r="AD34" i="147"/>
  <c r="AC34" i="147"/>
  <c r="AB34" i="147"/>
  <c r="AA34" i="147"/>
  <c r="Z34" i="147"/>
  <c r="Y34" i="147"/>
  <c r="X34" i="147"/>
  <c r="W34" i="147"/>
  <c r="V34" i="147"/>
  <c r="U34" i="147"/>
  <c r="T34" i="147"/>
  <c r="S34" i="147"/>
  <c r="R34" i="147"/>
  <c r="Q34" i="147"/>
  <c r="P34" i="147"/>
  <c r="O34" i="147"/>
  <c r="N34" i="147"/>
  <c r="M34" i="147"/>
  <c r="L34" i="147"/>
  <c r="K34" i="147"/>
  <c r="J34" i="147"/>
  <c r="I34" i="147"/>
  <c r="H34" i="147"/>
  <c r="G34" i="147"/>
  <c r="F34" i="147"/>
  <c r="AK33" i="147"/>
  <c r="AL33" i="147" s="1"/>
  <c r="AK32" i="147"/>
  <c r="AL32" i="147" s="1"/>
  <c r="AK31" i="147"/>
  <c r="AL31" i="147" s="1"/>
  <c r="AK30" i="147"/>
  <c r="AK29" i="147"/>
  <c r="AK28" i="147"/>
  <c r="AK27" i="147"/>
  <c r="AK26" i="147"/>
  <c r="AK25" i="147"/>
  <c r="AK24" i="147"/>
  <c r="AK23" i="147"/>
  <c r="AK22" i="147"/>
  <c r="AK21" i="147"/>
  <c r="AK20" i="147"/>
  <c r="AK19" i="147"/>
  <c r="AK18" i="147"/>
  <c r="AK17" i="147"/>
  <c r="AK16" i="147"/>
  <c r="AL16" i="147" s="1"/>
  <c r="AK15" i="147"/>
  <c r="AK14" i="147"/>
  <c r="AL14" i="147" s="1"/>
  <c r="AL20" i="147" l="1"/>
  <c r="AL21" i="147"/>
  <c r="AL22" i="147"/>
  <c r="AL23" i="147"/>
  <c r="AL24" i="147"/>
  <c r="C47" i="147"/>
  <c r="AL26" i="147"/>
  <c r="AL18" i="147"/>
  <c r="AL27" i="147"/>
  <c r="AL28" i="147"/>
  <c r="AL29" i="147"/>
  <c r="AL15" i="147"/>
  <c r="AL25" i="147"/>
  <c r="AL17" i="147"/>
  <c r="AL19" i="147"/>
  <c r="AL30" i="147"/>
  <c r="C54" i="147"/>
  <c r="AK34" i="147"/>
  <c r="AL34" i="147" s="1"/>
  <c r="I54" i="147"/>
  <c r="E54" i="147"/>
  <c r="S12" i="17" l="1"/>
  <c r="S13" i="17"/>
  <c r="S28" i="17"/>
  <c r="S12" i="16"/>
  <c r="S13" i="16"/>
  <c r="S28" i="16"/>
</calcChain>
</file>

<file path=xl/sharedStrings.xml><?xml version="1.0" encoding="utf-8"?>
<sst xmlns="http://schemas.openxmlformats.org/spreadsheetml/2006/main" count="3981" uniqueCount="1844">
  <si>
    <t>介護給付費等の算定に係る体制等状況一覧表</t>
    <rPh sb="0" eb="2">
      <t>カイゴ</t>
    </rPh>
    <rPh sb="2" eb="5">
      <t>キュウフヒ</t>
    </rPh>
    <rPh sb="5" eb="6">
      <t>トウ</t>
    </rPh>
    <rPh sb="7" eb="9">
      <t>サンテイ</t>
    </rPh>
    <rPh sb="10" eb="11">
      <t>カカ</t>
    </rPh>
    <rPh sb="12" eb="14">
      <t>タイセイ</t>
    </rPh>
    <rPh sb="14" eb="15">
      <t>トウ</t>
    </rPh>
    <rPh sb="15" eb="17">
      <t>ジョウキョウ</t>
    </rPh>
    <rPh sb="17" eb="20">
      <t>イチランヒョウ</t>
    </rPh>
    <phoneticPr fontId="12"/>
  </si>
  <si>
    <t>提供サービス</t>
    <rPh sb="0" eb="2">
      <t>テイキョウ</t>
    </rPh>
    <phoneticPr fontId="12"/>
  </si>
  <si>
    <t>定員数</t>
    <rPh sb="0" eb="2">
      <t>テイイン</t>
    </rPh>
    <rPh sb="2" eb="3">
      <t>スウ</t>
    </rPh>
    <phoneticPr fontId="12"/>
  </si>
  <si>
    <t>定員規模</t>
    <rPh sb="0" eb="2">
      <t>テイイン</t>
    </rPh>
    <rPh sb="2" eb="4">
      <t>キボ</t>
    </rPh>
    <phoneticPr fontId="12"/>
  </si>
  <si>
    <t>多機能型等
　　定員区分（※1）</t>
    <rPh sb="0" eb="3">
      <t>タキノウ</t>
    </rPh>
    <rPh sb="3" eb="4">
      <t>ガタ</t>
    </rPh>
    <rPh sb="4" eb="5">
      <t>トウ</t>
    </rPh>
    <rPh sb="8" eb="10">
      <t>テイイン</t>
    </rPh>
    <rPh sb="10" eb="12">
      <t>クブン</t>
    </rPh>
    <phoneticPr fontId="12"/>
  </si>
  <si>
    <t>人員配置区分
（※2）</t>
    <rPh sb="0" eb="2">
      <t>ジンイン</t>
    </rPh>
    <rPh sb="2" eb="4">
      <t>ハイチ</t>
    </rPh>
    <rPh sb="4" eb="6">
      <t>クブン</t>
    </rPh>
    <phoneticPr fontId="12"/>
  </si>
  <si>
    <t>その他該当する体制等</t>
    <rPh sb="2" eb="3">
      <t>タ</t>
    </rPh>
    <rPh sb="3" eb="5">
      <t>ガイトウ</t>
    </rPh>
    <rPh sb="7" eb="9">
      <t>タイセイ</t>
    </rPh>
    <rPh sb="9" eb="10">
      <t>トウ</t>
    </rPh>
    <phoneticPr fontId="12"/>
  </si>
  <si>
    <t>適用開始日</t>
    <rPh sb="0" eb="2">
      <t>テキヨウ</t>
    </rPh>
    <rPh sb="2" eb="5">
      <t>カイシビ</t>
    </rPh>
    <phoneticPr fontId="12"/>
  </si>
  <si>
    <t>各サービス共通</t>
    <rPh sb="0" eb="1">
      <t>カク</t>
    </rPh>
    <rPh sb="5" eb="7">
      <t>キョウツウ</t>
    </rPh>
    <phoneticPr fontId="12"/>
  </si>
  <si>
    <t>地域区分</t>
    <rPh sb="0" eb="2">
      <t>チイキ</t>
    </rPh>
    <rPh sb="2" eb="4">
      <t>クブン</t>
    </rPh>
    <phoneticPr fontId="12"/>
  </si>
  <si>
    <t>身体拘束廃止未実施</t>
    <rPh sb="0" eb="2">
      <t>シンタイ</t>
    </rPh>
    <rPh sb="2" eb="4">
      <t>コウソク</t>
    </rPh>
    <rPh sb="4" eb="6">
      <t>ハイシ</t>
    </rPh>
    <rPh sb="6" eb="9">
      <t>ミジッシ</t>
    </rPh>
    <phoneticPr fontId="12"/>
  </si>
  <si>
    <t>　１．なし　　２．あり</t>
    <phoneticPr fontId="10"/>
  </si>
  <si>
    <t>虐待防止措置未実施</t>
    <rPh sb="0" eb="2">
      <t>ギャクタイ</t>
    </rPh>
    <rPh sb="2" eb="4">
      <t>ボウシ</t>
    </rPh>
    <rPh sb="4" eb="6">
      <t>ソチ</t>
    </rPh>
    <rPh sb="6" eb="7">
      <t>ミ</t>
    </rPh>
    <rPh sb="7" eb="9">
      <t>ジッシ</t>
    </rPh>
    <phoneticPr fontId="12"/>
  </si>
  <si>
    <t>　１．なし　　２．あり</t>
    <phoneticPr fontId="12"/>
  </si>
  <si>
    <t>業務継続計画未策定（※15）</t>
    <phoneticPr fontId="12"/>
  </si>
  <si>
    <t>情報公表未報告</t>
    <phoneticPr fontId="12"/>
  </si>
  <si>
    <t>１．なし　　２．Ⅰ　　３．Ⅱ　　４．Ⅲ　　５．Ⅳ　　６．Ⅴ</t>
    <phoneticPr fontId="12"/>
  </si>
  <si>
    <t>１．Ｖ（１）　　２．Ｖ（２）　　３．Ｖ（３）　　４．Ｖ（４）　　５．Ｖ（５）
６．Ｖ（６）　　７．Ｖ（７）　　８．Ｖ（８）　　９．Ｖ（９）　　１０．Ｖ（１０）
１１．Ｖ（１１）　１２．Ｖ（１２）　　１３．Ｖ（１３）　　１４．Ｖ（１４）</t>
    <phoneticPr fontId="12"/>
  </si>
  <si>
    <t>共生型サービス対象区分</t>
    <rPh sb="0" eb="3">
      <t>キョウセイガタ</t>
    </rPh>
    <rPh sb="7" eb="9">
      <t>タイショウ</t>
    </rPh>
    <rPh sb="9" eb="11">
      <t>クブン</t>
    </rPh>
    <phoneticPr fontId="12"/>
  </si>
  <si>
    <t>　１．非該当　　２．該当</t>
    <rPh sb="3" eb="6">
      <t>ヒガイトウ</t>
    </rPh>
    <rPh sb="10" eb="12">
      <t>ガイトウ</t>
    </rPh>
    <phoneticPr fontId="12"/>
  </si>
  <si>
    <t>地域生活支援拠点等</t>
    <rPh sb="6" eb="8">
      <t>キョテン</t>
    </rPh>
    <rPh sb="8" eb="9">
      <t>トウ</t>
    </rPh>
    <phoneticPr fontId="12"/>
  </si>
  <si>
    <t>身体拘束廃止未実施</t>
    <phoneticPr fontId="12"/>
  </si>
  <si>
    <t>　</t>
    <phoneticPr fontId="12"/>
  </si>
  <si>
    <t>１．なし　　２．あり</t>
    <phoneticPr fontId="12"/>
  </si>
  <si>
    <t>療養介護</t>
    <rPh sb="0" eb="2">
      <t>リョウヨウ</t>
    </rPh>
    <rPh sb="2" eb="4">
      <t>カイゴ</t>
    </rPh>
    <phoneticPr fontId="12"/>
  </si>
  <si>
    <t>１．40人以下
２．41人以上60人以下
３．61人以上80人以下
４．81人以上</t>
    <phoneticPr fontId="12"/>
  </si>
  <si>
    <t>１．Ⅰ型
２．Ⅱ型
３．Ⅲ型
４．Ⅳ型
５．Ⅴ型</t>
    <phoneticPr fontId="12"/>
  </si>
  <si>
    <t>業務継続計画未策定</t>
    <phoneticPr fontId="12"/>
  </si>
  <si>
    <t>特例対象（※3）</t>
    <rPh sb="0" eb="2">
      <t>トクレイ</t>
    </rPh>
    <rPh sb="2" eb="4">
      <t>タイショウ</t>
    </rPh>
    <phoneticPr fontId="12"/>
  </si>
  <si>
    <t>定員超過</t>
    <rPh sb="0" eb="2">
      <t>テイイン</t>
    </rPh>
    <rPh sb="2" eb="4">
      <t>チョウカ</t>
    </rPh>
    <phoneticPr fontId="12"/>
  </si>
  <si>
    <t>職員欠如</t>
    <rPh sb="0" eb="2">
      <t>ショクイン</t>
    </rPh>
    <rPh sb="2" eb="4">
      <t>ケツジョ</t>
    </rPh>
    <phoneticPr fontId="12"/>
  </si>
  <si>
    <t>サービス管理責任者欠如</t>
    <rPh sb="4" eb="6">
      <t>カンリ</t>
    </rPh>
    <rPh sb="6" eb="8">
      <t>セキニン</t>
    </rPh>
    <rPh sb="8" eb="9">
      <t>シャ</t>
    </rPh>
    <rPh sb="9" eb="11">
      <t>ケツジョ</t>
    </rPh>
    <phoneticPr fontId="12"/>
  </si>
  <si>
    <t>福祉専門職員配置等</t>
    <rPh sb="8" eb="9">
      <t>トウ</t>
    </rPh>
    <phoneticPr fontId="12"/>
  </si>
  <si>
    <t>　１．なし　　３．Ⅱ　　４．Ⅲ　　５．Ⅰ</t>
    <phoneticPr fontId="12"/>
  </si>
  <si>
    <t>人員配置体制</t>
    <rPh sb="0" eb="2">
      <t>ジンイン</t>
    </rPh>
    <rPh sb="2" eb="4">
      <t>ハイチ</t>
    </rPh>
    <rPh sb="4" eb="6">
      <t>タイセイ</t>
    </rPh>
    <phoneticPr fontId="12"/>
  </si>
  <si>
    <t>指定管理者制度適用区分</t>
    <rPh sb="0" eb="2">
      <t>シテイ</t>
    </rPh>
    <rPh sb="2" eb="5">
      <t>カンリシャ</t>
    </rPh>
    <rPh sb="5" eb="7">
      <t>セイド</t>
    </rPh>
    <rPh sb="7" eb="9">
      <t>テキヨウ</t>
    </rPh>
    <rPh sb="9" eb="11">
      <t>クブン</t>
    </rPh>
    <phoneticPr fontId="12"/>
  </si>
  <si>
    <t>生活介護</t>
    <rPh sb="0" eb="2">
      <t>セイカツ</t>
    </rPh>
    <rPh sb="2" eb="4">
      <t>カイゴ</t>
    </rPh>
    <phoneticPr fontId="10"/>
  </si>
  <si>
    <t>４．81人以上
５．20人以下
６．21人以上30人以下
７．31人以上40人以下
８．41人以上50人以下
９．51人以上60人以下
１０．61人以上70人以下
１１．71人以上80人以下</t>
    <phoneticPr fontId="12"/>
  </si>
  <si>
    <t>４．81人以上
６．21人以上30人以下
７．31人以上40人以下
８．41人以上50人以下
９．51人以上60人以下
１０．61人以上70人以下
１１．71人以上80人以下
１２．5人以下
１３．6人以上10人以下
１４．11人以上20人以下</t>
    <rPh sb="92" eb="93">
      <t>ニン</t>
    </rPh>
    <rPh sb="93" eb="95">
      <t>イカ</t>
    </rPh>
    <rPh sb="100" eb="101">
      <t>ニン</t>
    </rPh>
    <rPh sb="101" eb="103">
      <t>イジョウ</t>
    </rPh>
    <rPh sb="105" eb="106">
      <t>ニン</t>
    </rPh>
    <rPh sb="106" eb="108">
      <t>イカ</t>
    </rPh>
    <rPh sb="114" eb="115">
      <t>ニン</t>
    </rPh>
    <rPh sb="115" eb="117">
      <t>イジョウ</t>
    </rPh>
    <rPh sb="119" eb="120">
      <t>ニン</t>
    </rPh>
    <rPh sb="120" eb="122">
      <t>イカ</t>
    </rPh>
    <phoneticPr fontId="12"/>
  </si>
  <si>
    <t>１．Ⅱ型(1.7:1)
２．Ⅲ型(2:1)
３．Ⅳ型(2.5:1)
４．Ⅴ型(3:1)
５．Ⅵ型(3.5:1)
６．Ⅶ型(4:1)
７．Ⅷ型(4.5:1)
８．Ⅸ型(5:1)
９．Ⅹ型(5.5:1)
10．Ⅺ型(6:1)
11．Ⅰ型(1.5:1)</t>
    <rPh sb="115" eb="116">
      <t>ガタ</t>
    </rPh>
    <phoneticPr fontId="12"/>
  </si>
  <si>
    <t>施設区分</t>
    <rPh sb="0" eb="2">
      <t>シセツ</t>
    </rPh>
    <rPh sb="2" eb="4">
      <t>クブン</t>
    </rPh>
    <phoneticPr fontId="12"/>
  </si>
  <si>
    <t>　１．一般　　２．小規模多機能</t>
    <rPh sb="3" eb="5">
      <t>イッパン</t>
    </rPh>
    <rPh sb="9" eb="12">
      <t>ショウキボ</t>
    </rPh>
    <rPh sb="12" eb="15">
      <t>タキノウ</t>
    </rPh>
    <phoneticPr fontId="12"/>
  </si>
  <si>
    <t>開所時間減算</t>
    <rPh sb="0" eb="2">
      <t>カイショ</t>
    </rPh>
    <rPh sb="2" eb="4">
      <t>ジカン</t>
    </rPh>
    <rPh sb="4" eb="6">
      <t>ゲンサン</t>
    </rPh>
    <phoneticPr fontId="12"/>
  </si>
  <si>
    <t>開所時間減算区分（※4）</t>
    <rPh sb="0" eb="2">
      <t>カイショ</t>
    </rPh>
    <rPh sb="2" eb="4">
      <t>ジカン</t>
    </rPh>
    <rPh sb="4" eb="6">
      <t>ゲンサン</t>
    </rPh>
    <rPh sb="6" eb="8">
      <t>クブン</t>
    </rPh>
    <phoneticPr fontId="12"/>
  </si>
  <si>
    <t>１．４時間未満　　２．４時間以上６時間未満</t>
    <rPh sb="3" eb="5">
      <t>ジカン</t>
    </rPh>
    <rPh sb="5" eb="7">
      <t>ミマン</t>
    </rPh>
    <phoneticPr fontId="12"/>
  </si>
  <si>
    <t>短時間利用減算</t>
    <rPh sb="0" eb="3">
      <t>タンジカン</t>
    </rPh>
    <rPh sb="3" eb="5">
      <t>リヨウ</t>
    </rPh>
    <rPh sb="5" eb="7">
      <t>ゲンザン</t>
    </rPh>
    <phoneticPr fontId="12"/>
  </si>
  <si>
    <t>大規模事業所</t>
    <rPh sb="3" eb="6">
      <t>ジギョウショ</t>
    </rPh>
    <phoneticPr fontId="12"/>
  </si>
  <si>
    <t>　１．なし　　５．定員81人以上</t>
    <rPh sb="9" eb="11">
      <t>テイイン</t>
    </rPh>
    <rPh sb="13" eb="14">
      <t>ニン</t>
    </rPh>
    <rPh sb="14" eb="16">
      <t>イジョウ</t>
    </rPh>
    <phoneticPr fontId="12"/>
  </si>
  <si>
    <t>１．なし　２．あり（障害者支援施設以外）　３．あり（障害者支援施設）</t>
    <phoneticPr fontId="10"/>
  </si>
  <si>
    <t>福祉専門職員配置等</t>
    <phoneticPr fontId="12"/>
  </si>
  <si>
    <t>　１．なし　　３．Ⅱ　　４．Ⅲ　　５．Ⅰ　　６．Ⅰ・Ⅲ　　７．Ⅱ・Ⅲ</t>
    <phoneticPr fontId="12"/>
  </si>
  <si>
    <t>常勤看護職員等配置</t>
    <rPh sb="0" eb="2">
      <t>ジョウキン</t>
    </rPh>
    <rPh sb="2" eb="4">
      <t>カンゴ</t>
    </rPh>
    <rPh sb="4" eb="6">
      <t>ショクイン</t>
    </rPh>
    <rPh sb="6" eb="7">
      <t>トウ</t>
    </rPh>
    <rPh sb="7" eb="9">
      <t>ハイチ</t>
    </rPh>
    <phoneticPr fontId="12"/>
  </si>
  <si>
    <t>常勤看護職員等配置（看護職員常勤換算員数）（※14）</t>
    <rPh sb="2" eb="4">
      <t>カンゴ</t>
    </rPh>
    <rPh sb="4" eb="6">
      <t>ショクイン</t>
    </rPh>
    <rPh sb="6" eb="7">
      <t>トウ</t>
    </rPh>
    <rPh sb="7" eb="9">
      <t>ハイチ</t>
    </rPh>
    <rPh sb="10" eb="12">
      <t>カンゴ</t>
    </rPh>
    <rPh sb="12" eb="14">
      <t>ショクイン</t>
    </rPh>
    <phoneticPr fontId="12"/>
  </si>
  <si>
    <t>看護職員常勤換算員数（　　）</t>
    <rPh sb="4" eb="6">
      <t>ジョウキン</t>
    </rPh>
    <rPh sb="6" eb="8">
      <t>カンサン</t>
    </rPh>
    <rPh sb="8" eb="10">
      <t>インスウ</t>
    </rPh>
    <phoneticPr fontId="12"/>
  </si>
  <si>
    <t>視覚・聴覚等支援体制</t>
    <rPh sb="0" eb="2">
      <t>シカク</t>
    </rPh>
    <rPh sb="3" eb="5">
      <t>チョウカク</t>
    </rPh>
    <rPh sb="5" eb="6">
      <t>トウ</t>
    </rPh>
    <rPh sb="6" eb="8">
      <t>シエン</t>
    </rPh>
    <rPh sb="8" eb="10">
      <t>タイセイ</t>
    </rPh>
    <phoneticPr fontId="12"/>
  </si>
  <si>
    <t>　１．なし　　２．Ⅱ　　３．Ⅰ</t>
    <phoneticPr fontId="12"/>
  </si>
  <si>
    <t>重度障害者支援Ⅰ体制</t>
    <rPh sb="0" eb="2">
      <t>ジュウド</t>
    </rPh>
    <rPh sb="2" eb="5">
      <t>ショウガイシャ</t>
    </rPh>
    <rPh sb="5" eb="7">
      <t>シエン</t>
    </rPh>
    <rPh sb="8" eb="10">
      <t>タイセイ</t>
    </rPh>
    <phoneticPr fontId="12"/>
  </si>
  <si>
    <t>重度障害者支援Ⅱ・Ⅲ体制</t>
    <rPh sb="0" eb="2">
      <t>ジュウド</t>
    </rPh>
    <rPh sb="2" eb="5">
      <t>ショウガイシャ</t>
    </rPh>
    <rPh sb="5" eb="7">
      <t>シエン</t>
    </rPh>
    <rPh sb="10" eb="12">
      <t>タイセイ</t>
    </rPh>
    <phoneticPr fontId="12"/>
  </si>
  <si>
    <t>リハビリテーション加算</t>
    <rPh sb="9" eb="11">
      <t>カサン</t>
    </rPh>
    <phoneticPr fontId="12"/>
  </si>
  <si>
    <t>食事提供体制</t>
    <rPh sb="0" eb="2">
      <t>ショクジ</t>
    </rPh>
    <rPh sb="2" eb="4">
      <t>テイキョウ</t>
    </rPh>
    <rPh sb="4" eb="6">
      <t>タイセイ</t>
    </rPh>
    <phoneticPr fontId="12"/>
  </si>
  <si>
    <t>延長支援体制</t>
    <rPh sb="0" eb="2">
      <t>エンチョウ</t>
    </rPh>
    <rPh sb="2" eb="4">
      <t>シエン</t>
    </rPh>
    <rPh sb="4" eb="6">
      <t>タイセイ</t>
    </rPh>
    <phoneticPr fontId="12"/>
  </si>
  <si>
    <t>送迎体制</t>
    <rPh sb="0" eb="2">
      <t>ソウゲイ</t>
    </rPh>
    <rPh sb="2" eb="4">
      <t>タイセイ</t>
    </rPh>
    <phoneticPr fontId="12"/>
  </si>
  <si>
    <t>　１．なし　　３．Ⅰ　　４．Ⅱ</t>
    <phoneticPr fontId="12"/>
  </si>
  <si>
    <t>送迎体制（重度）</t>
    <rPh sb="0" eb="2">
      <t>ソウゲイ</t>
    </rPh>
    <rPh sb="2" eb="4">
      <t>タイセイ</t>
    </rPh>
    <rPh sb="5" eb="7">
      <t>ジュウド</t>
    </rPh>
    <phoneticPr fontId="12"/>
  </si>
  <si>
    <t>就労移行支援体制</t>
    <rPh sb="0" eb="2">
      <t>シュウロウ</t>
    </rPh>
    <rPh sb="2" eb="4">
      <t>イコウ</t>
    </rPh>
    <rPh sb="4" eb="6">
      <t>シエン</t>
    </rPh>
    <rPh sb="6" eb="8">
      <t>タイセイ</t>
    </rPh>
    <phoneticPr fontId="12"/>
  </si>
  <si>
    <t>就労移行支援体制（就労定着者数）</t>
    <rPh sb="0" eb="2">
      <t>シュウロウ</t>
    </rPh>
    <rPh sb="2" eb="4">
      <t>イコウ</t>
    </rPh>
    <rPh sb="4" eb="6">
      <t>シエン</t>
    </rPh>
    <rPh sb="6" eb="8">
      <t>タイセイ</t>
    </rPh>
    <phoneticPr fontId="12"/>
  </si>
  <si>
    <t>就労定着者数（　　）</t>
    <phoneticPr fontId="12"/>
  </si>
  <si>
    <t>入浴支援体制</t>
    <rPh sb="0" eb="2">
      <t>ニュウヨク</t>
    </rPh>
    <rPh sb="2" eb="4">
      <t>シエン</t>
    </rPh>
    <rPh sb="4" eb="6">
      <t>タイセイ</t>
    </rPh>
    <phoneticPr fontId="10"/>
  </si>
  <si>
    <t>栄養改善体制</t>
    <rPh sb="0" eb="2">
      <t>エイヨウ</t>
    </rPh>
    <rPh sb="2" eb="4">
      <t>カイゼン</t>
    </rPh>
    <rPh sb="4" eb="6">
      <t>タイセイ</t>
    </rPh>
    <phoneticPr fontId="10"/>
  </si>
  <si>
    <t>サービス管理責任者配置等（※5）</t>
    <rPh sb="4" eb="6">
      <t>カンリ</t>
    </rPh>
    <rPh sb="6" eb="8">
      <t>セキニン</t>
    </rPh>
    <rPh sb="8" eb="9">
      <t>シャ</t>
    </rPh>
    <rPh sb="9" eb="11">
      <t>ハイチ</t>
    </rPh>
    <rPh sb="11" eb="12">
      <t>トウ</t>
    </rPh>
    <phoneticPr fontId="12"/>
  </si>
  <si>
    <t>中核的人材配置体制</t>
    <rPh sb="7" eb="9">
      <t>タイセイ</t>
    </rPh>
    <phoneticPr fontId="10"/>
  </si>
  <si>
    <t>高次脳機能障害者支援体制</t>
    <rPh sb="0" eb="2">
      <t>コウジ</t>
    </rPh>
    <rPh sb="2" eb="3">
      <t>ノウ</t>
    </rPh>
    <rPh sb="3" eb="5">
      <t>キノウ</t>
    </rPh>
    <rPh sb="5" eb="8">
      <t>ショウガイシャ</t>
    </rPh>
    <rPh sb="8" eb="10">
      <t>シエン</t>
    </rPh>
    <rPh sb="10" eb="12">
      <t>タイセイ</t>
    </rPh>
    <phoneticPr fontId="10"/>
  </si>
  <si>
    <t>短期入所</t>
    <rPh sb="0" eb="2">
      <t>タンキ</t>
    </rPh>
    <rPh sb="2" eb="4">
      <t>ニュウショ</t>
    </rPh>
    <phoneticPr fontId="12"/>
  </si>
  <si>
    <t>　１．福祉型　　２．医療型　　３．福祉型（強化）</t>
    <rPh sb="3" eb="6">
      <t>フクシガタ</t>
    </rPh>
    <rPh sb="10" eb="12">
      <t>イリョウ</t>
    </rPh>
    <rPh sb="12" eb="13">
      <t>ガタ</t>
    </rPh>
    <rPh sb="17" eb="20">
      <t>フクシガタ</t>
    </rPh>
    <rPh sb="21" eb="23">
      <t>キョウカ</t>
    </rPh>
    <phoneticPr fontId="12"/>
  </si>
  <si>
    <t>定員超過</t>
    <phoneticPr fontId="12"/>
  </si>
  <si>
    <t>職員欠如</t>
    <phoneticPr fontId="12"/>
  </si>
  <si>
    <t>大規模減算</t>
    <rPh sb="0" eb="3">
      <t>ダイキボ</t>
    </rPh>
    <rPh sb="3" eb="5">
      <t>ゲンザン</t>
    </rPh>
    <phoneticPr fontId="12"/>
  </si>
  <si>
    <t>重度障害者支援加算（強度行動障害）</t>
    <rPh sb="0" eb="2">
      <t>ジュウド</t>
    </rPh>
    <rPh sb="2" eb="5">
      <t>ショウガイシャ</t>
    </rPh>
    <rPh sb="5" eb="7">
      <t>シエン</t>
    </rPh>
    <rPh sb="7" eb="9">
      <t>カサン</t>
    </rPh>
    <rPh sb="10" eb="12">
      <t>キョウド</t>
    </rPh>
    <rPh sb="12" eb="14">
      <t>コウドウ</t>
    </rPh>
    <rPh sb="14" eb="16">
      <t>ショウガイ</t>
    </rPh>
    <phoneticPr fontId="12"/>
  </si>
  <si>
    <t>単独型加算</t>
    <rPh sb="0" eb="2">
      <t>タンドク</t>
    </rPh>
    <rPh sb="2" eb="3">
      <t>ガタ</t>
    </rPh>
    <rPh sb="3" eb="5">
      <t>カサン</t>
    </rPh>
    <phoneticPr fontId="12"/>
  </si>
  <si>
    <t>医療連携体制加算（Ⅸ）</t>
    <phoneticPr fontId="12"/>
  </si>
  <si>
    <t>栄養士配置</t>
    <rPh sb="0" eb="2">
      <t>エイヨウ</t>
    </rPh>
    <rPh sb="2" eb="3">
      <t>シ</t>
    </rPh>
    <rPh sb="3" eb="5">
      <t>ハイチ</t>
    </rPh>
    <phoneticPr fontId="12"/>
  </si>
  <si>
    <t>１．なし　　２．その他栄養士　　３．常勤栄養士　　４．常勤管理栄養士</t>
    <rPh sb="10" eb="11">
      <t>タ</t>
    </rPh>
    <rPh sb="11" eb="14">
      <t>エイヨウシ</t>
    </rPh>
    <rPh sb="18" eb="20">
      <t>ジョウキン</t>
    </rPh>
    <rPh sb="20" eb="23">
      <t>エイヨウシ</t>
    </rPh>
    <rPh sb="27" eb="29">
      <t>ジョウキン</t>
    </rPh>
    <rPh sb="29" eb="31">
      <t>カンリ</t>
    </rPh>
    <rPh sb="31" eb="34">
      <t>エイヨウシ</t>
    </rPh>
    <phoneticPr fontId="12"/>
  </si>
  <si>
    <t>日中活動支援体制</t>
    <rPh sb="0" eb="2">
      <t>ニッチュウ</t>
    </rPh>
    <rPh sb="2" eb="4">
      <t>カツドウ</t>
    </rPh>
    <rPh sb="4" eb="6">
      <t>シエン</t>
    </rPh>
    <rPh sb="6" eb="8">
      <t>タイセイ</t>
    </rPh>
    <phoneticPr fontId="12"/>
  </si>
  <si>
    <t>１．なし　　２．Ⅰ　　４．Ⅲ　　５．Ⅳ　　６．Ⅴ</t>
    <phoneticPr fontId="12"/>
  </si>
  <si>
    <t>１．Ｖ（１）　　２．Ｖ（２）　　５．Ｖ（５）　　７．Ｖ（７）　　８．Ｖ（８）
１０．Ｖ（１０）　　１１．Ｖ（１１）　　１３．Ｖ（１３）　　１４．Ｖ（１４）</t>
    <phoneticPr fontId="12"/>
  </si>
  <si>
    <t>福祉専門職員配置等（※5）</t>
    <rPh sb="0" eb="2">
      <t>フクシ</t>
    </rPh>
    <rPh sb="2" eb="4">
      <t>センモン</t>
    </rPh>
    <rPh sb="4" eb="6">
      <t>ショクイン</t>
    </rPh>
    <rPh sb="6" eb="8">
      <t>ハイチ</t>
    </rPh>
    <rPh sb="8" eb="9">
      <t>トウ</t>
    </rPh>
    <phoneticPr fontId="12"/>
  </si>
  <si>
    <t>　１．なし　　２．Ⅰ　　３．Ⅱ</t>
    <phoneticPr fontId="12"/>
  </si>
  <si>
    <t>重度障害者等包括支援</t>
    <rPh sb="0" eb="2">
      <t>ジュウド</t>
    </rPh>
    <rPh sb="2" eb="5">
      <t>ショウガイシャ</t>
    </rPh>
    <rPh sb="5" eb="6">
      <t>トウ</t>
    </rPh>
    <rPh sb="6" eb="8">
      <t>ホウカツ</t>
    </rPh>
    <rPh sb="8" eb="10">
      <t>シエン</t>
    </rPh>
    <phoneticPr fontId="12"/>
  </si>
  <si>
    <t>虐待防止措置未実施</t>
    <phoneticPr fontId="12"/>
  </si>
  <si>
    <t>送迎体制</t>
    <phoneticPr fontId="12"/>
  </si>
  <si>
    <t>地域生活移行個別支援</t>
    <phoneticPr fontId="12"/>
  </si>
  <si>
    <t>精神障害者地域移行体制</t>
    <phoneticPr fontId="12"/>
  </si>
  <si>
    <t>強度行動障害者地域移行体制</t>
    <phoneticPr fontId="12"/>
  </si>
  <si>
    <t>施設入所支援</t>
    <rPh sb="0" eb="2">
      <t>シセツ</t>
    </rPh>
    <rPh sb="2" eb="4">
      <t>ニュウショ</t>
    </rPh>
    <rPh sb="4" eb="6">
      <t>シエン</t>
    </rPh>
    <phoneticPr fontId="12"/>
  </si>
  <si>
    <t>１．40人以下
４．81人以上
５．41人以上50人以下
６．51人以上60人以下
７．61人以上70人以下
８．71人以上80人以下</t>
    <phoneticPr fontId="12"/>
  </si>
  <si>
    <t>栄養士配置減算対象</t>
    <rPh sb="0" eb="2">
      <t>エイヨウ</t>
    </rPh>
    <rPh sb="2" eb="3">
      <t>シ</t>
    </rPh>
    <rPh sb="3" eb="5">
      <t>ハイチ</t>
    </rPh>
    <rPh sb="5" eb="7">
      <t>ゲンサン</t>
    </rPh>
    <rPh sb="7" eb="9">
      <t>タイショウ</t>
    </rPh>
    <phoneticPr fontId="12"/>
  </si>
  <si>
    <t>１．なし　　２．非常勤栄養士　　３．栄養士未配置</t>
    <rPh sb="8" eb="11">
      <t>ヒジョウキン</t>
    </rPh>
    <rPh sb="11" eb="14">
      <t>エイヨウシ</t>
    </rPh>
    <rPh sb="18" eb="21">
      <t>エイヨウシ</t>
    </rPh>
    <rPh sb="21" eb="22">
      <t>ミ</t>
    </rPh>
    <rPh sb="22" eb="24">
      <t>ハイチ</t>
    </rPh>
    <phoneticPr fontId="12"/>
  </si>
  <si>
    <t>地域移行等意向確認体制未整備（※10）</t>
    <rPh sb="0" eb="2">
      <t>チイキ</t>
    </rPh>
    <rPh sb="2" eb="4">
      <t>イコウ</t>
    </rPh>
    <rPh sb="4" eb="5">
      <t>トウ</t>
    </rPh>
    <rPh sb="5" eb="7">
      <t>イコウ</t>
    </rPh>
    <rPh sb="7" eb="9">
      <t>カクニン</t>
    </rPh>
    <rPh sb="9" eb="11">
      <t>タイセイ</t>
    </rPh>
    <rPh sb="11" eb="14">
      <t>ミセイビ</t>
    </rPh>
    <phoneticPr fontId="12"/>
  </si>
  <si>
    <t>夜勤職員配置体制</t>
    <rPh sb="0" eb="2">
      <t>ヤキン</t>
    </rPh>
    <rPh sb="2" eb="4">
      <t>ショクイン</t>
    </rPh>
    <rPh sb="4" eb="6">
      <t>ハイチ</t>
    </rPh>
    <rPh sb="6" eb="8">
      <t>タイセイ</t>
    </rPh>
    <phoneticPr fontId="12"/>
  </si>
  <si>
    <t>重度障害者支援Ⅰ体制（重度）</t>
    <rPh sb="0" eb="2">
      <t>ジュウド</t>
    </rPh>
    <rPh sb="2" eb="5">
      <t>ショウガイシャ</t>
    </rPh>
    <rPh sb="5" eb="7">
      <t>シエン</t>
    </rPh>
    <rPh sb="8" eb="10">
      <t>タイセイ</t>
    </rPh>
    <rPh sb="11" eb="13">
      <t>ジュウド</t>
    </rPh>
    <phoneticPr fontId="12"/>
  </si>
  <si>
    <t>夜間看護体制</t>
    <rPh sb="0" eb="2">
      <t>ヤカン</t>
    </rPh>
    <rPh sb="2" eb="4">
      <t>カンゴ</t>
    </rPh>
    <rPh sb="4" eb="6">
      <t>タイセイ</t>
    </rPh>
    <phoneticPr fontId="12"/>
  </si>
  <si>
    <t>夜間看護体制（看護職員配置数）（※12）</t>
    <rPh sb="0" eb="2">
      <t>ヤカン</t>
    </rPh>
    <rPh sb="2" eb="4">
      <t>カンゴ</t>
    </rPh>
    <rPh sb="4" eb="6">
      <t>タイセイ</t>
    </rPh>
    <rPh sb="7" eb="9">
      <t>カンゴ</t>
    </rPh>
    <rPh sb="9" eb="11">
      <t>ショクイン</t>
    </rPh>
    <rPh sb="11" eb="13">
      <t>ハイチ</t>
    </rPh>
    <rPh sb="13" eb="14">
      <t>スウ</t>
    </rPh>
    <phoneticPr fontId="12"/>
  </si>
  <si>
    <t>１を超えて配置した看護職員配置数（　　）</t>
    <rPh sb="9" eb="11">
      <t>カンゴ</t>
    </rPh>
    <rPh sb="11" eb="13">
      <t>ショクイン</t>
    </rPh>
    <rPh sb="13" eb="15">
      <t>ハイチ</t>
    </rPh>
    <rPh sb="15" eb="16">
      <t>スウ</t>
    </rPh>
    <phoneticPr fontId="12"/>
  </si>
  <si>
    <t>地域生活移行個別支援</t>
    <rPh sb="0" eb="2">
      <t>チイキ</t>
    </rPh>
    <rPh sb="2" eb="4">
      <t>セイカツ</t>
    </rPh>
    <rPh sb="4" eb="6">
      <t>イコウ</t>
    </rPh>
    <rPh sb="6" eb="8">
      <t>コベツ</t>
    </rPh>
    <rPh sb="8" eb="10">
      <t>シエン</t>
    </rPh>
    <phoneticPr fontId="12"/>
  </si>
  <si>
    <t>口腔衛生管理体制</t>
    <phoneticPr fontId="10"/>
  </si>
  <si>
    <t>地域移行支援体制</t>
    <phoneticPr fontId="10"/>
  </si>
  <si>
    <t>地域移行支援体制（定員減少数）</t>
    <rPh sb="9" eb="11">
      <t>テイイン</t>
    </rPh>
    <rPh sb="11" eb="13">
      <t>ゲンショウ</t>
    </rPh>
    <rPh sb="13" eb="14">
      <t>スウ</t>
    </rPh>
    <phoneticPr fontId="12"/>
  </si>
  <si>
    <t>定員減少数（　　）</t>
    <rPh sb="0" eb="4">
      <t>テイインゲンショウ</t>
    </rPh>
    <phoneticPr fontId="12"/>
  </si>
  <si>
    <t>障害者支援施設等感染対策向上体制</t>
    <rPh sb="14" eb="16">
      <t>タイセイ</t>
    </rPh>
    <phoneticPr fontId="10"/>
  </si>
  <si>
    <t>１．なし　　２．Ⅰ　　３．Ⅱ　　４．Ⅰ・Ⅱ</t>
    <phoneticPr fontId="10"/>
  </si>
  <si>
    <t>自立訓練</t>
    <rPh sb="0" eb="2">
      <t>ジリツ</t>
    </rPh>
    <rPh sb="2" eb="4">
      <t>クンレン</t>
    </rPh>
    <phoneticPr fontId="12"/>
  </si>
  <si>
    <t>１．21人以上40人以下
２．41人以上60人以下
３．61人以上80人以下
４．81人以上
５．20人以下</t>
    <rPh sb="4" eb="5">
      <t>ニン</t>
    </rPh>
    <rPh sb="5" eb="7">
      <t>イジョウ</t>
    </rPh>
    <rPh sb="51" eb="52">
      <t>ニン</t>
    </rPh>
    <rPh sb="52" eb="54">
      <t>イカ</t>
    </rPh>
    <phoneticPr fontId="12"/>
  </si>
  <si>
    <t>１．機能訓練　　２．生活訓練　　３．生活訓練（宿泊型）</t>
    <rPh sb="2" eb="4">
      <t>キノウ</t>
    </rPh>
    <rPh sb="4" eb="6">
      <t>クンレン</t>
    </rPh>
    <rPh sb="10" eb="12">
      <t>セイカツ</t>
    </rPh>
    <rPh sb="12" eb="14">
      <t>クンレン</t>
    </rPh>
    <rPh sb="18" eb="20">
      <t>セイカツ</t>
    </rPh>
    <rPh sb="20" eb="22">
      <t>クンレン</t>
    </rPh>
    <rPh sb="23" eb="26">
      <t>シュクハクガタ</t>
    </rPh>
    <phoneticPr fontId="12"/>
  </si>
  <si>
    <t>訪問訓練</t>
    <rPh sb="0" eb="2">
      <t>ホウモン</t>
    </rPh>
    <rPh sb="2" eb="4">
      <t>クンレン</t>
    </rPh>
    <phoneticPr fontId="12"/>
  </si>
  <si>
    <t>　１．なし　　２．あり</t>
  </si>
  <si>
    <t>視覚障害機能訓練専門職員配置</t>
    <rPh sb="0" eb="2">
      <t>シカク</t>
    </rPh>
    <rPh sb="2" eb="4">
      <t>ショウガイ</t>
    </rPh>
    <rPh sb="4" eb="6">
      <t>キノウ</t>
    </rPh>
    <rPh sb="6" eb="8">
      <t>クンレン</t>
    </rPh>
    <rPh sb="8" eb="10">
      <t>センモン</t>
    </rPh>
    <rPh sb="10" eb="11">
      <t>ショク</t>
    </rPh>
    <rPh sb="11" eb="12">
      <t>イン</t>
    </rPh>
    <rPh sb="12" eb="14">
      <t>ハイチ</t>
    </rPh>
    <phoneticPr fontId="12"/>
  </si>
  <si>
    <t>標準期間超過</t>
    <rPh sb="0" eb="2">
      <t>ヒョウジュン</t>
    </rPh>
    <rPh sb="2" eb="4">
      <t>キカン</t>
    </rPh>
    <rPh sb="4" eb="6">
      <t>チョウカ</t>
    </rPh>
    <phoneticPr fontId="12"/>
  </si>
  <si>
    <t>　１　なし　　２　あり</t>
    <phoneticPr fontId="12"/>
  </si>
  <si>
    <t>身体拘束廃止未実施（※11）</t>
    <phoneticPr fontId="12"/>
  </si>
  <si>
    <t>地域移行支援体制強化</t>
    <rPh sb="0" eb="2">
      <t>チイキ</t>
    </rPh>
    <rPh sb="2" eb="4">
      <t>イコウ</t>
    </rPh>
    <rPh sb="4" eb="6">
      <t>シエン</t>
    </rPh>
    <rPh sb="6" eb="8">
      <t>タイセイ</t>
    </rPh>
    <rPh sb="8" eb="10">
      <t>キョウカ</t>
    </rPh>
    <phoneticPr fontId="12"/>
  </si>
  <si>
    <t>個別計画訓練支援加算</t>
    <rPh sb="0" eb="2">
      <t>コベツ</t>
    </rPh>
    <rPh sb="2" eb="4">
      <t>ケイカク</t>
    </rPh>
    <rPh sb="4" eb="6">
      <t>クンレン</t>
    </rPh>
    <rPh sb="6" eb="8">
      <t>シエン</t>
    </rPh>
    <rPh sb="8" eb="10">
      <t>カサン</t>
    </rPh>
    <phoneticPr fontId="12"/>
  </si>
  <si>
    <t>短期滞在</t>
    <rPh sb="0" eb="2">
      <t>タンキ</t>
    </rPh>
    <rPh sb="2" eb="4">
      <t>タイザイ</t>
    </rPh>
    <phoneticPr fontId="12"/>
  </si>
  <si>
    <t>　１．なし　　２．宿直体制　　３．夜勤体制</t>
    <rPh sb="9" eb="11">
      <t>シュクチョク</t>
    </rPh>
    <rPh sb="11" eb="13">
      <t>タイセイ</t>
    </rPh>
    <rPh sb="17" eb="19">
      <t>ヤキン</t>
    </rPh>
    <rPh sb="19" eb="21">
      <t>タイセイ</t>
    </rPh>
    <phoneticPr fontId="12"/>
  </si>
  <si>
    <t>精神障害者退院支援施設</t>
    <rPh sb="0" eb="5">
      <t>セイシン</t>
    </rPh>
    <rPh sb="5" eb="7">
      <t>タイイン</t>
    </rPh>
    <rPh sb="7" eb="9">
      <t>シエン</t>
    </rPh>
    <rPh sb="9" eb="11">
      <t>シセツ</t>
    </rPh>
    <phoneticPr fontId="12"/>
  </si>
  <si>
    <t>　１．なし　　２．宿直体制　　３．夜勤体制</t>
    <phoneticPr fontId="12"/>
  </si>
  <si>
    <t>通勤者生活支援</t>
    <rPh sb="0" eb="3">
      <t>ツウキンシャ</t>
    </rPh>
    <rPh sb="3" eb="5">
      <t>セイカツ</t>
    </rPh>
    <rPh sb="5" eb="7">
      <t>シエン</t>
    </rPh>
    <phoneticPr fontId="12"/>
  </si>
  <si>
    <t>精神障害者地域移行体制</t>
    <rPh sb="0" eb="2">
      <t>セイシン</t>
    </rPh>
    <rPh sb="2" eb="5">
      <t>ショウガイシャ</t>
    </rPh>
    <rPh sb="5" eb="7">
      <t>チイキ</t>
    </rPh>
    <rPh sb="7" eb="9">
      <t>イコウ</t>
    </rPh>
    <phoneticPr fontId="12"/>
  </si>
  <si>
    <t>強度行動障害者地域移行体制</t>
    <rPh sb="0" eb="2">
      <t>キョウド</t>
    </rPh>
    <rPh sb="2" eb="4">
      <t>コウドウ</t>
    </rPh>
    <rPh sb="4" eb="7">
      <t>ショウガイシャ</t>
    </rPh>
    <rPh sb="7" eb="9">
      <t>チイキ</t>
    </rPh>
    <rPh sb="9" eb="11">
      <t>イコウ</t>
    </rPh>
    <phoneticPr fontId="12"/>
  </si>
  <si>
    <t>看護職員配置</t>
    <rPh sb="0" eb="2">
      <t>カンゴ</t>
    </rPh>
    <rPh sb="2" eb="4">
      <t>ショクイン</t>
    </rPh>
    <rPh sb="4" eb="6">
      <t>ハイチ</t>
    </rPh>
    <phoneticPr fontId="12"/>
  </si>
  <si>
    <t>夜間支援等体制</t>
    <rPh sb="0" eb="2">
      <t>ヤカン</t>
    </rPh>
    <rPh sb="2" eb="4">
      <t>シエン</t>
    </rPh>
    <rPh sb="4" eb="5">
      <t>トウ</t>
    </rPh>
    <rPh sb="5" eb="7">
      <t>タイセイ</t>
    </rPh>
    <phoneticPr fontId="12"/>
  </si>
  <si>
    <t>　　１．なし　　２．Ⅰ　　３．Ⅱ　　４．Ⅲ　　５．Ⅰ・Ⅱ　　６．Ⅰ・Ⅲ　　
　　７．Ⅱ・Ⅲ　　８．Ⅰ・Ⅱ・Ⅲ</t>
    <phoneticPr fontId="12"/>
  </si>
  <si>
    <t>社会生活支援</t>
    <phoneticPr fontId="12"/>
  </si>
  <si>
    <t>ピアサポート実施加算</t>
    <rPh sb="6" eb="8">
      <t>ジッシ</t>
    </rPh>
    <rPh sb="8" eb="10">
      <t>カサン</t>
    </rPh>
    <phoneticPr fontId="10"/>
  </si>
  <si>
    <t>就労移行支援</t>
    <rPh sb="0" eb="2">
      <t>シュウロウ</t>
    </rPh>
    <rPh sb="2" eb="4">
      <t>イコウ</t>
    </rPh>
    <rPh sb="4" eb="6">
      <t>シエン</t>
    </rPh>
    <phoneticPr fontId="12"/>
  </si>
  <si>
    <t>重度者支援体制</t>
    <rPh sb="0" eb="2">
      <t>ジュウド</t>
    </rPh>
    <rPh sb="2" eb="3">
      <t>シャ</t>
    </rPh>
    <rPh sb="3" eb="5">
      <t>シエン</t>
    </rPh>
    <rPh sb="5" eb="7">
      <t>タイセイ</t>
    </rPh>
    <phoneticPr fontId="12"/>
  </si>
  <si>
    <t>就労継続支援Ｂ型</t>
    <rPh sb="0" eb="2">
      <t>シュウロウ</t>
    </rPh>
    <rPh sb="2" eb="4">
      <t>ケイゾク</t>
    </rPh>
    <rPh sb="4" eb="6">
      <t>シエン</t>
    </rPh>
    <rPh sb="7" eb="8">
      <t>ガタ</t>
    </rPh>
    <phoneticPr fontId="12"/>
  </si>
  <si>
    <t>平均工賃月額区分（※6）</t>
    <rPh sb="0" eb="2">
      <t>ヘイキン</t>
    </rPh>
    <rPh sb="2" eb="4">
      <t>コウチン</t>
    </rPh>
    <rPh sb="4" eb="6">
      <t>ゲツガク</t>
    </rPh>
    <rPh sb="6" eb="8">
      <t>クブン</t>
    </rPh>
    <phoneticPr fontId="12"/>
  </si>
  <si>
    <t>目標工賃達成指導員配置</t>
    <rPh sb="0" eb="2">
      <t>モクヒョウ</t>
    </rPh>
    <rPh sb="2" eb="4">
      <t>コウチン</t>
    </rPh>
    <rPh sb="4" eb="6">
      <t>タッセイ</t>
    </rPh>
    <rPh sb="6" eb="9">
      <t>シドウイン</t>
    </rPh>
    <rPh sb="9" eb="11">
      <t>ハイチ</t>
    </rPh>
    <phoneticPr fontId="12"/>
  </si>
  <si>
    <t>就労定着支援</t>
    <rPh sb="0" eb="2">
      <t>シュウロウ</t>
    </rPh>
    <rPh sb="2" eb="4">
      <t>テイチャク</t>
    </rPh>
    <rPh sb="4" eb="6">
      <t>シエン</t>
    </rPh>
    <phoneticPr fontId="12"/>
  </si>
  <si>
    <t>自立生活援助</t>
    <rPh sb="0" eb="2">
      <t>ジリツ</t>
    </rPh>
    <rPh sb="2" eb="4">
      <t>セイカツ</t>
    </rPh>
    <rPh sb="4" eb="6">
      <t>エンジョ</t>
    </rPh>
    <phoneticPr fontId="12"/>
  </si>
  <si>
    <t>１．30:1未満
２．30:1以上</t>
    <phoneticPr fontId="12"/>
  </si>
  <si>
    <t>居住支援連携体制</t>
    <phoneticPr fontId="10"/>
  </si>
  <si>
    <t>ピアサポート体制</t>
    <phoneticPr fontId="10"/>
  </si>
  <si>
    <t>地域生活支援拠点等機能強化体制</t>
    <rPh sb="0" eb="2">
      <t>チイキ</t>
    </rPh>
    <rPh sb="2" eb="4">
      <t>セイカツ</t>
    </rPh>
    <rPh sb="4" eb="6">
      <t>シエン</t>
    </rPh>
    <rPh sb="6" eb="8">
      <t>キョテン</t>
    </rPh>
    <rPh sb="8" eb="9">
      <t>トウ</t>
    </rPh>
    <rPh sb="9" eb="11">
      <t>キノウ</t>
    </rPh>
    <rPh sb="11" eb="13">
      <t>キョウカ</t>
    </rPh>
    <rPh sb="13" eb="15">
      <t>タイセイ</t>
    </rPh>
    <phoneticPr fontId="10"/>
  </si>
  <si>
    <t>相談支援</t>
    <rPh sb="0" eb="2">
      <t>ソウダン</t>
    </rPh>
    <rPh sb="2" eb="4">
      <t>シエン</t>
    </rPh>
    <phoneticPr fontId="12"/>
  </si>
  <si>
    <t>相談支援機能強化型体制</t>
    <phoneticPr fontId="12"/>
  </si>
  <si>
    <t>行動障害支援体制</t>
    <phoneticPr fontId="12"/>
  </si>
  <si>
    <t>要医療児者支援体制</t>
    <phoneticPr fontId="12"/>
  </si>
  <si>
    <t>※１</t>
    <phoneticPr fontId="12"/>
  </si>
  <si>
    <t>※２</t>
    <phoneticPr fontId="12"/>
  </si>
  <si>
    <t>「人員配置区分」欄には、報酬算定上の区分を設定する。</t>
    <rPh sb="21" eb="23">
      <t>セッテイ</t>
    </rPh>
    <phoneticPr fontId="12"/>
  </si>
  <si>
    <t xml:space="preserve"> 18歳以上の障害児施設入所者への対応として、児童福祉法に基づく指定基準を満たすことをもって、障害者総合支援法に基づく指定基準を満たしているものとみなす特例措置の対象を設定する。</t>
    <rPh sb="50" eb="55">
      <t>ソウゴウシエンホウ</t>
    </rPh>
    <rPh sb="81" eb="83">
      <t>タイショウ</t>
    </rPh>
    <phoneticPr fontId="12"/>
  </si>
  <si>
    <t>※４</t>
    <phoneticPr fontId="12"/>
  </si>
  <si>
    <t>「開所時間減算区分」欄は、開所時間減算が「２．あり」の場合に設定する。</t>
    <rPh sb="10" eb="11">
      <t>ラン</t>
    </rPh>
    <rPh sb="13" eb="15">
      <t>カイショ</t>
    </rPh>
    <rPh sb="15" eb="17">
      <t>ジカン</t>
    </rPh>
    <rPh sb="17" eb="19">
      <t>ゲンサン</t>
    </rPh>
    <rPh sb="27" eb="29">
      <t>バアイ</t>
    </rPh>
    <rPh sb="30" eb="32">
      <t>セッテイ</t>
    </rPh>
    <phoneticPr fontId="12"/>
  </si>
  <si>
    <t>※５</t>
    <phoneticPr fontId="12"/>
  </si>
  <si>
    <t>「共生型サービス対象区分」欄が「２．該当」の場合に設定する。</t>
    <rPh sb="13" eb="14">
      <t>ラン</t>
    </rPh>
    <rPh sb="18" eb="20">
      <t>ガイトウ</t>
    </rPh>
    <rPh sb="22" eb="24">
      <t>バアイ</t>
    </rPh>
    <rPh sb="25" eb="27">
      <t>セッテイ</t>
    </rPh>
    <phoneticPr fontId="12"/>
  </si>
  <si>
    <t>※６</t>
    <phoneticPr fontId="12"/>
  </si>
  <si>
    <t xml:space="preserve">就労移行支援について、令和６年度報酬改定の基本報酬体系適用後の新規事業所及び指定を受けた日から2年を経過しない既存事業所の場合、「08:無し（経過措置対象）」を設定する。
就労移行支援（養成）について、指定を受けた日から3年（修業年限が5年の場合は5年）を経過しない既存事業所の場合、「08:無し（経過措置対象）」を設定する。
就労継続支援Ａ型について、指定を受けた日から1年を経過しない事業所の場合、「08:無し（経過措置対象）」を設定する。
就労継続支援Ｂ型について、指定を受けた日から1年を経過しない事業所の場合、「08:無し（経過措置対象）」を設定する。 </t>
    <rPh sb="11" eb="13">
      <t>レイワ</t>
    </rPh>
    <rPh sb="14" eb="16">
      <t>ネンド</t>
    </rPh>
    <phoneticPr fontId="12"/>
  </si>
  <si>
    <t>※７</t>
    <phoneticPr fontId="12"/>
  </si>
  <si>
    <t>「大規模住居」欄の「２．定員8人以上」は、施設区分が「介護サービス包括型」及び「外部サービス利用型」の場合に限る。また、「４．定員21人以上（一体的な運営が行われている場合）」は、施設区分が「介護サービス包括型」及び「日中サービス支援型」の場合に限る。</t>
    <rPh sb="1" eb="4">
      <t>ダイキボ</t>
    </rPh>
    <rPh sb="4" eb="6">
      <t>ジュウキョ</t>
    </rPh>
    <rPh sb="7" eb="8">
      <t>ラン</t>
    </rPh>
    <rPh sb="21" eb="23">
      <t>シセツ</t>
    </rPh>
    <rPh sb="23" eb="25">
      <t>クブン</t>
    </rPh>
    <rPh sb="27" eb="29">
      <t>カイゴ</t>
    </rPh>
    <rPh sb="33" eb="35">
      <t>ホウカツ</t>
    </rPh>
    <rPh sb="35" eb="36">
      <t>カタ</t>
    </rPh>
    <rPh sb="37" eb="38">
      <t>オヨ</t>
    </rPh>
    <rPh sb="40" eb="42">
      <t>ガイブ</t>
    </rPh>
    <rPh sb="46" eb="48">
      <t>リヨウ</t>
    </rPh>
    <rPh sb="48" eb="49">
      <t>ガタ</t>
    </rPh>
    <rPh sb="51" eb="53">
      <t>バアイ</t>
    </rPh>
    <rPh sb="54" eb="55">
      <t>カギ</t>
    </rPh>
    <rPh sb="90" eb="92">
      <t>シセツ</t>
    </rPh>
    <rPh sb="92" eb="94">
      <t>クブン</t>
    </rPh>
    <rPh sb="106" eb="107">
      <t>オヨ</t>
    </rPh>
    <rPh sb="109" eb="111">
      <t>ニッチュウ</t>
    </rPh>
    <rPh sb="115" eb="117">
      <t>シエン</t>
    </rPh>
    <rPh sb="117" eb="118">
      <t>ガタ</t>
    </rPh>
    <rPh sb="120" eb="122">
      <t>バアイ</t>
    </rPh>
    <rPh sb="123" eb="124">
      <t>カギ</t>
    </rPh>
    <phoneticPr fontId="12"/>
  </si>
  <si>
    <t>※８</t>
    <phoneticPr fontId="12"/>
  </si>
  <si>
    <t>「重度障害者支援職員配置」欄は、施設区分が「介護サービス包括型」及び「日中サービス支援型」の場合に設定する。</t>
    <rPh sb="1" eb="3">
      <t>ジュウド</t>
    </rPh>
    <rPh sb="3" eb="5">
      <t>ショウガイ</t>
    </rPh>
    <rPh sb="5" eb="6">
      <t>シャ</t>
    </rPh>
    <rPh sb="6" eb="8">
      <t>シエン</t>
    </rPh>
    <rPh sb="8" eb="10">
      <t>ショクイン</t>
    </rPh>
    <rPh sb="10" eb="12">
      <t>ハイチ</t>
    </rPh>
    <rPh sb="13" eb="14">
      <t>ラン</t>
    </rPh>
    <rPh sb="16" eb="18">
      <t>シセツ</t>
    </rPh>
    <rPh sb="18" eb="20">
      <t>クブン</t>
    </rPh>
    <rPh sb="32" eb="33">
      <t>オヨ</t>
    </rPh>
    <rPh sb="35" eb="37">
      <t>ニッチュウ</t>
    </rPh>
    <rPh sb="41" eb="43">
      <t>シエン</t>
    </rPh>
    <rPh sb="43" eb="44">
      <t>ガタ</t>
    </rPh>
    <rPh sb="46" eb="48">
      <t>バアイ</t>
    </rPh>
    <rPh sb="49" eb="51">
      <t>セッテイ</t>
    </rPh>
    <phoneticPr fontId="12"/>
  </si>
  <si>
    <t>※９</t>
    <phoneticPr fontId="12"/>
  </si>
  <si>
    <t>居宅介護について、「特定事業所（経過措置）」欄は、特定事業所が「２．Ⅰ」、「４．Ⅲ」、「５．Ⅳ」の場合に設定する。</t>
    <rPh sb="0" eb="2">
      <t>キョタク</t>
    </rPh>
    <rPh sb="2" eb="4">
      <t>カイゴ</t>
    </rPh>
    <phoneticPr fontId="10"/>
  </si>
  <si>
    <t>行動援護について、「特定事業所（経過措置）」欄は、特定事業所が「２．Ⅰ」、「３．Ⅱ」、「４．Ⅲ」、「５．Ⅳ」の場合に設定する。</t>
    <rPh sb="0" eb="2">
      <t>コウドウ</t>
    </rPh>
    <rPh sb="2" eb="4">
      <t>エンゴ</t>
    </rPh>
    <phoneticPr fontId="10"/>
  </si>
  <si>
    <t>※１０</t>
    <phoneticPr fontId="12"/>
  </si>
  <si>
    <t>「地域移行等意向確認体制未整備」欄は、令和8年4月1日以降の場合に設定する。</t>
    <rPh sb="1" eb="3">
      <t>チイキ</t>
    </rPh>
    <rPh sb="3" eb="5">
      <t>イコウ</t>
    </rPh>
    <rPh sb="5" eb="6">
      <t>トウ</t>
    </rPh>
    <rPh sb="6" eb="8">
      <t>イコウ</t>
    </rPh>
    <rPh sb="8" eb="10">
      <t>カクニン</t>
    </rPh>
    <rPh sb="10" eb="12">
      <t>タイセイ</t>
    </rPh>
    <rPh sb="12" eb="13">
      <t>ミ</t>
    </rPh>
    <rPh sb="13" eb="15">
      <t>セイビ</t>
    </rPh>
    <rPh sb="19" eb="21">
      <t>レイワ</t>
    </rPh>
    <rPh sb="22" eb="23">
      <t>ネン</t>
    </rPh>
    <rPh sb="24" eb="25">
      <t>ガツ</t>
    </rPh>
    <rPh sb="26" eb="27">
      <t>ニチ</t>
    </rPh>
    <rPh sb="27" eb="29">
      <t>イコウ</t>
    </rPh>
    <phoneticPr fontId="10"/>
  </si>
  <si>
    <t>※１１</t>
    <phoneticPr fontId="12"/>
  </si>
  <si>
    <t>施設区分が「３．生活訓練（宿泊型）」の場合、「身体拘束廃止未実施」欄は、「１．なし」、「２．あり」を設定する。また、「２．あり（障害者支援施設以外）」を「２．あり」と読み替える。</t>
    <rPh sb="19" eb="21">
      <t>バアイ</t>
    </rPh>
    <rPh sb="33" eb="34">
      <t>ラン</t>
    </rPh>
    <rPh sb="50" eb="52">
      <t>セッテイ</t>
    </rPh>
    <rPh sb="83" eb="84">
      <t>ヨ</t>
    </rPh>
    <rPh sb="85" eb="86">
      <t>カ</t>
    </rPh>
    <phoneticPr fontId="10"/>
  </si>
  <si>
    <t>※１２</t>
    <phoneticPr fontId="12"/>
  </si>
  <si>
    <t>「夜間看護体制（看護職員配置数）」欄は、看護職員１名の配置に加え、さらに１名以上配置している場合、その人数を設定する。
　　例．看護職員配置数が１名の場合、「夜間看護体制（看護職員配置数）」欄は、未設定もしくは「０」を設定する。
　　　　 看護職員配置数が３名の場合、「夜間看護体制（看護職員配置数）」欄は、「２」を設定する。</t>
    <rPh sb="17" eb="18">
      <t>ラン</t>
    </rPh>
    <rPh sb="146" eb="148">
      <t>ハイチ</t>
    </rPh>
    <phoneticPr fontId="10"/>
  </si>
  <si>
    <t>※１３</t>
    <phoneticPr fontId="12"/>
  </si>
  <si>
    <t>「地域体制強化共同支援加算対象」欄は、地域生活支援拠点等が「１．非該当」の場合、「１．なし」または「２．あり」を設定する。
地域生活支援拠点等が「２．該当」の場合、「１．なし」を設定する。</t>
    <rPh sb="16" eb="17">
      <t>ラン</t>
    </rPh>
    <rPh sb="56" eb="58">
      <t>セッテイ</t>
    </rPh>
    <phoneticPr fontId="10"/>
  </si>
  <si>
    <t>※１４</t>
    <phoneticPr fontId="12"/>
  </si>
  <si>
    <t>「常勤看護職員等配置（看護職員常勤換算員数）」欄は、小数点以下を切り捨てた人数を設定する。</t>
    <rPh sb="23" eb="24">
      <t>ラン</t>
    </rPh>
    <rPh sb="26" eb="29">
      <t>ショウスウテン</t>
    </rPh>
    <rPh sb="37" eb="39">
      <t>ニンズウ</t>
    </rPh>
    <rPh sb="40" eb="42">
      <t>セッテイ</t>
    </rPh>
    <phoneticPr fontId="10"/>
  </si>
  <si>
    <t>※１５</t>
    <phoneticPr fontId="12"/>
  </si>
  <si>
    <t>※１６</t>
    <phoneticPr fontId="18"/>
  </si>
  <si>
    <t>就労選択支援について、「業務継続計画未策定減算」欄は、令和９年４月１日以降の場合に設定する。</t>
    <rPh sb="0" eb="2">
      <t>シュウロウ</t>
    </rPh>
    <rPh sb="2" eb="4">
      <t>センタク</t>
    </rPh>
    <rPh sb="4" eb="6">
      <t>シエン</t>
    </rPh>
    <rPh sb="12" eb="14">
      <t>ギョウム</t>
    </rPh>
    <rPh sb="14" eb="16">
      <t>ケイゾク</t>
    </rPh>
    <rPh sb="16" eb="18">
      <t>ケイカク</t>
    </rPh>
    <rPh sb="18" eb="21">
      <t>ミサクテイ</t>
    </rPh>
    <rPh sb="21" eb="23">
      <t>ゲンサン</t>
    </rPh>
    <rPh sb="24" eb="25">
      <t>ラン</t>
    </rPh>
    <rPh sb="27" eb="29">
      <t>レイワ</t>
    </rPh>
    <rPh sb="30" eb="31">
      <t>ネン</t>
    </rPh>
    <rPh sb="32" eb="33">
      <t>ガツ</t>
    </rPh>
    <rPh sb="34" eb="35">
      <t>ニチ</t>
    </rPh>
    <rPh sb="35" eb="37">
      <t>イコウ</t>
    </rPh>
    <rPh sb="38" eb="40">
      <t>バアイ</t>
    </rPh>
    <rPh sb="41" eb="43">
      <t>セッテイ</t>
    </rPh>
    <phoneticPr fontId="18"/>
  </si>
  <si>
    <t>※１７</t>
    <phoneticPr fontId="18"/>
  </si>
  <si>
    <t>「福祉・介護職員等処遇改善加算対象」欄は、令和7年4月1日以降の場合、「６．Ⅴ」を設定しない。</t>
    <rPh sb="15" eb="17">
      <t>タイショウ</t>
    </rPh>
    <phoneticPr fontId="10"/>
  </si>
  <si>
    <t>※１８</t>
    <phoneticPr fontId="18"/>
  </si>
  <si>
    <t xml:space="preserve">「福祉・介護職員等処遇改善加算（Ⅴ）区分」欄は、福祉・介護職員等処遇改善加算対象が「６．Ⅴ」の場合に設定する。
</t>
    <rPh sb="38" eb="40">
      <t>タイショウ</t>
    </rPh>
    <phoneticPr fontId="10"/>
  </si>
  <si>
    <t>※１９</t>
    <phoneticPr fontId="18"/>
  </si>
  <si>
    <t>以下のサービスについて、指定障害者支援施設にて支援を行う場合、「福祉・介護職員等処遇改善加算」欄は「１．なし」、「２．Ⅰ」、「４．Ⅲ」、「５．Ⅳ」、または「６．Ⅴ」を設定する。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90" eb="92">
      <t>セイカツ</t>
    </rPh>
    <rPh sb="92" eb="94">
      <t>カイゴ</t>
    </rPh>
    <rPh sb="95" eb="97">
      <t>ジリツ</t>
    </rPh>
    <rPh sb="97" eb="99">
      <t>クンレン</t>
    </rPh>
    <rPh sb="100" eb="102">
      <t>キノウ</t>
    </rPh>
    <rPh sb="102" eb="104">
      <t>クンレン</t>
    </rPh>
    <rPh sb="105" eb="107">
      <t>セイカツ</t>
    </rPh>
    <rPh sb="107" eb="109">
      <t>クンレン</t>
    </rPh>
    <rPh sb="111" eb="113">
      <t>シュウロウ</t>
    </rPh>
    <rPh sb="113" eb="115">
      <t>イコウ</t>
    </rPh>
    <rPh sb="115" eb="117">
      <t>シエン</t>
    </rPh>
    <rPh sb="118" eb="124">
      <t>シュウロウイコウシエン</t>
    </rPh>
    <rPh sb="129" eb="131">
      <t>シュウロウ</t>
    </rPh>
    <rPh sb="131" eb="133">
      <t>ケイゾク</t>
    </rPh>
    <rPh sb="133" eb="135">
      <t>シエン</t>
    </rPh>
    <rPh sb="136" eb="137">
      <t>ガタ</t>
    </rPh>
    <rPh sb="138" eb="144">
      <t>シュウロウケイゾクシエン</t>
    </rPh>
    <rPh sb="145" eb="146">
      <t>ガタ</t>
    </rPh>
    <phoneticPr fontId="18"/>
  </si>
  <si>
    <t>以下のサービスについて、指定障害者支援施設にて支援を行う場合、「福祉・介護職員等処遇改善加算（Ⅴ）区分」欄は「１．Ｖ（１）」、「２．Ｖ（２）」、「５．Ｖ（５）」、「７．Ｖ（７）」、「８．Ｖ（８）」、「１０．Ｖ（１０）」、「１１．Ｖ（１１）」、「１３．Ｖ（１３）」、または「１４．Ｖ（１４）」を設定する。
　生活介護、自立訓練（機能訓練・生活訓練）、就労移行支援、就労移行支援（養成）、就労継続支援A型、就労継続支援B型</t>
    <rPh sb="12" eb="14">
      <t>シテイ</t>
    </rPh>
    <rPh sb="14" eb="17">
      <t>ショウガイシャ</t>
    </rPh>
    <rPh sb="17" eb="19">
      <t>シエン</t>
    </rPh>
    <rPh sb="19" eb="21">
      <t>シセツ</t>
    </rPh>
    <rPh sb="23" eb="25">
      <t>シエン</t>
    </rPh>
    <rPh sb="26" eb="27">
      <t>オコナ</t>
    </rPh>
    <rPh sb="28" eb="30">
      <t>バアイ</t>
    </rPh>
    <rPh sb="153" eb="155">
      <t>セイカツ</t>
    </rPh>
    <rPh sb="155" eb="157">
      <t>カイゴ</t>
    </rPh>
    <rPh sb="174" eb="176">
      <t>シュウロウ</t>
    </rPh>
    <rPh sb="176" eb="178">
      <t>イコウ</t>
    </rPh>
    <rPh sb="178" eb="180">
      <t>シエン</t>
    </rPh>
    <rPh sb="181" eb="187">
      <t>シュウロウイコウシエン</t>
    </rPh>
    <rPh sb="192" eb="194">
      <t>シュウロウ</t>
    </rPh>
    <rPh sb="194" eb="196">
      <t>ケイゾク</t>
    </rPh>
    <rPh sb="196" eb="198">
      <t>シエン</t>
    </rPh>
    <rPh sb="199" eb="200">
      <t>ガタ</t>
    </rPh>
    <rPh sb="201" eb="207">
      <t>シュウロウケイゾクシエン</t>
    </rPh>
    <rPh sb="208" eb="209">
      <t>ガタ</t>
    </rPh>
    <phoneticPr fontId="18"/>
  </si>
  <si>
    <t>障害児通所・入所給付費の算定に係る体制等状況一覧表</t>
    <rPh sb="0" eb="3">
      <t>ショウガイジ</t>
    </rPh>
    <rPh sb="3" eb="5">
      <t>ツウショ</t>
    </rPh>
    <rPh sb="6" eb="8">
      <t>ニュウショ</t>
    </rPh>
    <rPh sb="8" eb="11">
      <t>キュウフヒ</t>
    </rPh>
    <rPh sb="12" eb="14">
      <t>サンテイ</t>
    </rPh>
    <rPh sb="15" eb="16">
      <t>カカ</t>
    </rPh>
    <rPh sb="17" eb="19">
      <t>タイセイ</t>
    </rPh>
    <rPh sb="19" eb="20">
      <t>ナド</t>
    </rPh>
    <rPh sb="20" eb="22">
      <t>ジョウキョウ</t>
    </rPh>
    <rPh sb="22" eb="24">
      <t>イチラン</t>
    </rPh>
    <rPh sb="24" eb="25">
      <t>ヒョウ</t>
    </rPh>
    <phoneticPr fontId="12"/>
  </si>
  <si>
    <t>施設等区分</t>
    <rPh sb="0" eb="2">
      <t>シセツ</t>
    </rPh>
    <rPh sb="2" eb="3">
      <t>トウ</t>
    </rPh>
    <rPh sb="3" eb="5">
      <t>クブン</t>
    </rPh>
    <phoneticPr fontId="12"/>
  </si>
  <si>
    <t>主たる障害種別</t>
    <rPh sb="0" eb="1">
      <t>シュ</t>
    </rPh>
    <rPh sb="3" eb="5">
      <t>ショウガイ</t>
    </rPh>
    <rPh sb="5" eb="7">
      <t>シュベツ</t>
    </rPh>
    <phoneticPr fontId="12"/>
  </si>
  <si>
    <t>地域区分</t>
    <rPh sb="0" eb="1">
      <t>チ</t>
    </rPh>
    <rPh sb="1" eb="2">
      <t>イキ</t>
    </rPh>
    <rPh sb="2" eb="3">
      <t>ク</t>
    </rPh>
    <rPh sb="3" eb="4">
      <t>ブン</t>
    </rPh>
    <phoneticPr fontId="12"/>
  </si>
  <si>
    <t>　11．一級地　　12．二級地　　13．三級地　　14．四級地　　15．五級地
  16．六級地　　17．七級地　　23．その他</t>
    <rPh sb="63" eb="64">
      <t>タ</t>
    </rPh>
    <phoneticPr fontId="12"/>
  </si>
  <si>
    <t xml:space="preserve">                     障害児通所給付費</t>
    <rPh sb="21" eb="24">
      <t>ショウガイジ</t>
    </rPh>
    <rPh sb="24" eb="26">
      <t>ツウショ</t>
    </rPh>
    <rPh sb="26" eb="28">
      <t>キュウフ</t>
    </rPh>
    <rPh sb="28" eb="29">
      <t>ヒ</t>
    </rPh>
    <phoneticPr fontId="12"/>
  </si>
  <si>
    <t>児童発達支援</t>
    <rPh sb="0" eb="2">
      <t>ジドウ</t>
    </rPh>
    <rPh sb="2" eb="4">
      <t>ハッタツ</t>
    </rPh>
    <rPh sb="4" eb="6">
      <t>シエン</t>
    </rPh>
    <phoneticPr fontId="12"/>
  </si>
  <si>
    <t>１．児童発達支援センター
２．児童発達支援センター以外</t>
    <rPh sb="2" eb="4">
      <t>ジドウ</t>
    </rPh>
    <rPh sb="4" eb="6">
      <t>ハッタツ</t>
    </rPh>
    <rPh sb="6" eb="8">
      <t>シエン</t>
    </rPh>
    <rPh sb="25" eb="27">
      <t>イガイ</t>
    </rPh>
    <phoneticPr fontId="12"/>
  </si>
  <si>
    <t>１．重症心身障害以外
２．重症心身障害</t>
    <rPh sb="2" eb="4">
      <t>ジュウショウ</t>
    </rPh>
    <rPh sb="4" eb="6">
      <t>シンシン</t>
    </rPh>
    <rPh sb="6" eb="8">
      <t>ショウガイ</t>
    </rPh>
    <rPh sb="8" eb="10">
      <t>イガイ</t>
    </rPh>
    <rPh sb="13" eb="15">
      <t>ジュウショウ</t>
    </rPh>
    <rPh sb="15" eb="17">
      <t>シンシン</t>
    </rPh>
    <rPh sb="17" eb="19">
      <t>ショウガイ</t>
    </rPh>
    <phoneticPr fontId="12"/>
  </si>
  <si>
    <t>未就学児等支援区分</t>
    <rPh sb="0" eb="4">
      <t>ミシュウガクジ</t>
    </rPh>
    <rPh sb="4" eb="5">
      <t>ナド</t>
    </rPh>
    <rPh sb="5" eb="7">
      <t>シエン</t>
    </rPh>
    <phoneticPr fontId="12"/>
  </si>
  <si>
    <t>１．非該当　　２．Ⅰ　　３．Ⅱ</t>
    <rPh sb="2" eb="5">
      <t>ヒガイトウ</t>
    </rPh>
    <phoneticPr fontId="12"/>
  </si>
  <si>
    <t>児童発達支援管理責任者欠如</t>
    <rPh sb="0" eb="2">
      <t>ジドウ</t>
    </rPh>
    <rPh sb="2" eb="4">
      <t>ハッタツ</t>
    </rPh>
    <rPh sb="4" eb="6">
      <t>シエン</t>
    </rPh>
    <phoneticPr fontId="12"/>
  </si>
  <si>
    <t>１．４時間未満　　２．４時間以上６時間未満</t>
    <phoneticPr fontId="12"/>
  </si>
  <si>
    <t>自己評価結果等未公表減算</t>
    <rPh sb="0" eb="2">
      <t>ジコ</t>
    </rPh>
    <rPh sb="2" eb="4">
      <t>ヒョウカ</t>
    </rPh>
    <rPh sb="4" eb="6">
      <t>ケッカ</t>
    </rPh>
    <rPh sb="6" eb="7">
      <t>トウ</t>
    </rPh>
    <rPh sb="7" eb="8">
      <t>ミ</t>
    </rPh>
    <rPh sb="8" eb="10">
      <t>コウヒョウ</t>
    </rPh>
    <rPh sb="10" eb="12">
      <t>ゲンザン</t>
    </rPh>
    <phoneticPr fontId="12"/>
  </si>
  <si>
    <t>支援プログラム未公表減算</t>
    <rPh sb="0" eb="2">
      <t>シエン</t>
    </rPh>
    <rPh sb="7" eb="10">
      <t>ミコウヒョウ</t>
    </rPh>
    <rPh sb="10" eb="12">
      <t>ゲンサン</t>
    </rPh>
    <phoneticPr fontId="18"/>
  </si>
  <si>
    <t>１．なし　　２．あり</t>
    <phoneticPr fontId="18"/>
  </si>
  <si>
    <t>児童指導員等加配体制</t>
    <rPh sb="0" eb="2">
      <t>ジドウ</t>
    </rPh>
    <rPh sb="2" eb="5">
      <t>シドウイン</t>
    </rPh>
    <rPh sb="5" eb="6">
      <t>トウ</t>
    </rPh>
    <rPh sb="6" eb="8">
      <t>カハイ</t>
    </rPh>
    <rPh sb="8" eb="10">
      <t>タイセイ</t>
    </rPh>
    <phoneticPr fontId="12"/>
  </si>
  <si>
    <t>看護職員加配体制（重度）</t>
    <rPh sb="0" eb="2">
      <t>カンゴ</t>
    </rPh>
    <rPh sb="2" eb="4">
      <t>ショクイン</t>
    </rPh>
    <rPh sb="4" eb="5">
      <t>クワ</t>
    </rPh>
    <rPh sb="6" eb="8">
      <t>タイセイ</t>
    </rPh>
    <rPh sb="9" eb="11">
      <t>ジュウド</t>
    </rPh>
    <phoneticPr fontId="12"/>
  </si>
  <si>
    <t>１．なし　　２．Ⅰ　　３．Ⅱ</t>
    <phoneticPr fontId="12"/>
  </si>
  <si>
    <t>福祉専門職員配置等</t>
    <rPh sb="0" eb="2">
      <t>フクシ</t>
    </rPh>
    <rPh sb="2" eb="4">
      <t>センモン</t>
    </rPh>
    <rPh sb="4" eb="6">
      <t>ショクイン</t>
    </rPh>
    <rPh sb="6" eb="8">
      <t>ハイチ</t>
    </rPh>
    <rPh sb="8" eb="9">
      <t>トウ</t>
    </rPh>
    <phoneticPr fontId="12"/>
  </si>
  <si>
    <t>強度行動障害加算体制</t>
    <rPh sb="0" eb="2">
      <t>キョウド</t>
    </rPh>
    <rPh sb="2" eb="4">
      <t>コウドウ</t>
    </rPh>
    <rPh sb="4" eb="6">
      <t>ショウガイ</t>
    </rPh>
    <rPh sb="6" eb="8">
      <t>カサン</t>
    </rPh>
    <rPh sb="8" eb="10">
      <t>タイセイ</t>
    </rPh>
    <phoneticPr fontId="12"/>
  </si>
  <si>
    <t>専門的支援加算体制</t>
    <rPh sb="7" eb="9">
      <t>タイセイ</t>
    </rPh>
    <phoneticPr fontId="18"/>
  </si>
  <si>
    <t>１．なし　　２．Ⅰ　　３．Ⅱ　　４．Ⅲ</t>
    <phoneticPr fontId="18"/>
  </si>
  <si>
    <t>視覚・聴覚等支援体制</t>
    <rPh sb="0" eb="2">
      <t>シカク</t>
    </rPh>
    <rPh sb="3" eb="5">
      <t>チョウカク</t>
    </rPh>
    <rPh sb="5" eb="6">
      <t>トウ</t>
    </rPh>
    <rPh sb="6" eb="8">
      <t>シエン</t>
    </rPh>
    <rPh sb="8" eb="10">
      <t>タイセイ</t>
    </rPh>
    <phoneticPr fontId="18"/>
  </si>
  <si>
    <t>指定管理者制度適用区分</t>
    <rPh sb="9" eb="11">
      <t>クブン</t>
    </rPh>
    <phoneticPr fontId="12"/>
  </si>
  <si>
    <t>１．非該当　　２．該当</t>
    <rPh sb="2" eb="5">
      <t>ヒガイトウ</t>
    </rPh>
    <rPh sb="9" eb="11">
      <t>ガイトウ</t>
    </rPh>
    <phoneticPr fontId="12"/>
  </si>
  <si>
    <t>共生型サービス対象区分</t>
    <phoneticPr fontId="12"/>
  </si>
  <si>
    <t>１．非該当　　２．Ⅰ　　３．Ⅱ　　４．Ⅲ</t>
    <rPh sb="2" eb="5">
      <t>ヒガイトウ</t>
    </rPh>
    <phoneticPr fontId="12"/>
  </si>
  <si>
    <t>地域生活支援拠点等</t>
    <phoneticPr fontId="12"/>
  </si>
  <si>
    <t>１．非該当　　２．該当</t>
    <phoneticPr fontId="12"/>
  </si>
  <si>
    <t>１．医療型児童発達支援
    センター
２．指定発達支援医療機関</t>
    <rPh sb="2" eb="4">
      <t>イリョウ</t>
    </rPh>
    <rPh sb="4" eb="5">
      <t>ガタ</t>
    </rPh>
    <rPh sb="5" eb="7">
      <t>ジドウ</t>
    </rPh>
    <rPh sb="7" eb="9">
      <t>ハッタツ</t>
    </rPh>
    <rPh sb="9" eb="11">
      <t>シエン</t>
    </rPh>
    <rPh sb="23" eb="25">
      <t>シテイ</t>
    </rPh>
    <rPh sb="25" eb="27">
      <t>ハッタツ</t>
    </rPh>
    <rPh sb="27" eb="29">
      <t>シエン</t>
    </rPh>
    <rPh sb="29" eb="31">
      <t>イリョウ</t>
    </rPh>
    <rPh sb="31" eb="33">
      <t>キカン</t>
    </rPh>
    <phoneticPr fontId="12"/>
  </si>
  <si>
    <t>保育職員加配</t>
    <rPh sb="0" eb="2">
      <t>ホイク</t>
    </rPh>
    <rPh sb="2" eb="4">
      <t>ショクイン</t>
    </rPh>
    <rPh sb="4" eb="6">
      <t>カハイ</t>
    </rPh>
    <phoneticPr fontId="12"/>
  </si>
  <si>
    <t>１．なし　　３．Ⅰ　　４．Ⅱ</t>
    <phoneticPr fontId="12"/>
  </si>
  <si>
    <t>児童発達支援管理責任者欠如</t>
    <rPh sb="0" eb="2">
      <t>ジドウ</t>
    </rPh>
    <rPh sb="2" eb="4">
      <t>ハッタツ</t>
    </rPh>
    <rPh sb="4" eb="6">
      <t>シエン</t>
    </rPh>
    <rPh sb="6" eb="8">
      <t>カンリ</t>
    </rPh>
    <rPh sb="8" eb="10">
      <t>セキニン</t>
    </rPh>
    <rPh sb="10" eb="11">
      <t>シャ</t>
    </rPh>
    <rPh sb="11" eb="13">
      <t>ケツジョ</t>
    </rPh>
    <phoneticPr fontId="12"/>
  </si>
  <si>
    <t>支援プログラム未公表減算</t>
    <rPh sb="0" eb="2">
      <t>シエン</t>
    </rPh>
    <rPh sb="7" eb="10">
      <t>ミコウヒョウ</t>
    </rPh>
    <rPh sb="10" eb="12">
      <t>ゲンザン</t>
    </rPh>
    <phoneticPr fontId="18"/>
  </si>
  <si>
    <t>保育所等訪問支援</t>
    <rPh sb="0" eb="2">
      <t>ホイク</t>
    </rPh>
    <rPh sb="2" eb="3">
      <t>ショ</t>
    </rPh>
    <rPh sb="3" eb="4">
      <t>トウ</t>
    </rPh>
    <rPh sb="4" eb="6">
      <t>ホウモン</t>
    </rPh>
    <rPh sb="6" eb="8">
      <t>シエン</t>
    </rPh>
    <phoneticPr fontId="12"/>
  </si>
  <si>
    <t>訪問支援員特別体制</t>
    <rPh sb="7" eb="9">
      <t>タイセイ</t>
    </rPh>
    <phoneticPr fontId="12"/>
  </si>
  <si>
    <t>自己評価結果等未公表減算</t>
    <rPh sb="0" eb="2">
      <t>ジコ</t>
    </rPh>
    <rPh sb="2" eb="4">
      <t>ヒョウカ</t>
    </rPh>
    <rPh sb="4" eb="6">
      <t>ケッカ</t>
    </rPh>
    <rPh sb="6" eb="7">
      <t>トウ</t>
    </rPh>
    <rPh sb="7" eb="10">
      <t>ミコウヒョウ</t>
    </rPh>
    <rPh sb="10" eb="12">
      <t>ゲンザン</t>
    </rPh>
    <phoneticPr fontId="12"/>
  </si>
  <si>
    <t>居宅訪問型
児童発達支援</t>
    <rPh sb="0" eb="2">
      <t>キョタク</t>
    </rPh>
    <rPh sb="2" eb="4">
      <t>ホウモン</t>
    </rPh>
    <rPh sb="4" eb="5">
      <t>ガタ</t>
    </rPh>
    <rPh sb="6" eb="8">
      <t>ジドウ</t>
    </rPh>
    <rPh sb="8" eb="10">
      <t>ハッタツ</t>
    </rPh>
    <rPh sb="10" eb="12">
      <t>シエン</t>
    </rPh>
    <phoneticPr fontId="12"/>
  </si>
  <si>
    <t>障害児入所給付費</t>
    <rPh sb="0" eb="3">
      <t>ショウガイジ</t>
    </rPh>
    <rPh sb="3" eb="5">
      <t>ニュウショ</t>
    </rPh>
    <rPh sb="5" eb="7">
      <t>キュウフ</t>
    </rPh>
    <rPh sb="7" eb="8">
      <t>ヒ</t>
    </rPh>
    <phoneticPr fontId="12"/>
  </si>
  <si>
    <t>福祉型障害児
入所施設</t>
    <rPh sb="0" eb="3">
      <t>フクシガタ</t>
    </rPh>
    <rPh sb="3" eb="6">
      <t>ショウガイジ</t>
    </rPh>
    <rPh sb="7" eb="9">
      <t>ニュウショ</t>
    </rPh>
    <rPh sb="9" eb="11">
      <t>シセツ</t>
    </rPh>
    <phoneticPr fontId="12"/>
  </si>
  <si>
    <t>１．当該施設が単独施設
２．当該施設に併設する
　　施設が主たる施設
３．当該施設が主たる施設</t>
    <rPh sb="2" eb="4">
      <t>トウガイ</t>
    </rPh>
    <rPh sb="4" eb="6">
      <t>シセツ</t>
    </rPh>
    <rPh sb="7" eb="9">
      <t>タンドク</t>
    </rPh>
    <rPh sb="9" eb="11">
      <t>シセツ</t>
    </rPh>
    <rPh sb="14" eb="16">
      <t>トウガイ</t>
    </rPh>
    <rPh sb="16" eb="18">
      <t>シセツ</t>
    </rPh>
    <rPh sb="19" eb="21">
      <t>ヘイセツ</t>
    </rPh>
    <rPh sb="26" eb="28">
      <t>シセツ</t>
    </rPh>
    <rPh sb="29" eb="30">
      <t>シュ</t>
    </rPh>
    <rPh sb="32" eb="34">
      <t>シセツ</t>
    </rPh>
    <rPh sb="37" eb="39">
      <t>トウガイ</t>
    </rPh>
    <rPh sb="39" eb="41">
      <t>シセツ</t>
    </rPh>
    <rPh sb="42" eb="43">
      <t>シュ</t>
    </rPh>
    <rPh sb="45" eb="47">
      <t>シセツ</t>
    </rPh>
    <phoneticPr fontId="12"/>
  </si>
  <si>
    <t>１．知的障害児
２．自閉症児
３．盲児
４．ろうあ児
５．肢体不自由児</t>
    <rPh sb="2" eb="4">
      <t>チテキ</t>
    </rPh>
    <rPh sb="4" eb="6">
      <t>ショウガイ</t>
    </rPh>
    <rPh sb="6" eb="7">
      <t>ジ</t>
    </rPh>
    <rPh sb="10" eb="14">
      <t>ジヘイショウジ</t>
    </rPh>
    <rPh sb="17" eb="18">
      <t>モウ</t>
    </rPh>
    <rPh sb="18" eb="19">
      <t>ジ</t>
    </rPh>
    <rPh sb="25" eb="26">
      <t>ジ</t>
    </rPh>
    <rPh sb="29" eb="31">
      <t>シタイ</t>
    </rPh>
    <rPh sb="31" eb="34">
      <t>フジユウ</t>
    </rPh>
    <rPh sb="34" eb="35">
      <t>ジ</t>
    </rPh>
    <phoneticPr fontId="12"/>
  </si>
  <si>
    <t>重度障害児支援（強度行動障害）</t>
    <rPh sb="0" eb="2">
      <t>ジュウド</t>
    </rPh>
    <rPh sb="2" eb="5">
      <t>ショウガイジ</t>
    </rPh>
    <rPh sb="5" eb="7">
      <t>シエン</t>
    </rPh>
    <rPh sb="8" eb="10">
      <t>キョウド</t>
    </rPh>
    <rPh sb="10" eb="12">
      <t>コウドウ</t>
    </rPh>
    <rPh sb="12" eb="14">
      <t>ショウガイ</t>
    </rPh>
    <phoneticPr fontId="12"/>
  </si>
  <si>
    <t>看護職員配置体制</t>
    <rPh sb="2" eb="4">
      <t>ショクイン</t>
    </rPh>
    <phoneticPr fontId="12"/>
  </si>
  <si>
    <r>
      <t>　　　１．なし　　２．専門職員（理学療法士等）　　３．児童指導員等</t>
    </r>
    <r>
      <rPr>
        <sz val="11"/>
        <color indexed="12"/>
        <rFont val="ＭＳ ゴシック"/>
        <family val="3"/>
        <charset val="128"/>
      </rPr>
      <t/>
    </r>
    <rPh sb="11" eb="13">
      <t>センモン</t>
    </rPh>
    <rPh sb="13" eb="15">
      <t>ショクイン</t>
    </rPh>
    <rPh sb="27" eb="29">
      <t>ジドウ</t>
    </rPh>
    <rPh sb="29" eb="32">
      <t>シドウイン</t>
    </rPh>
    <rPh sb="32" eb="33">
      <t>トウ</t>
    </rPh>
    <phoneticPr fontId="12"/>
  </si>
  <si>
    <t>自活訓練体制（Ⅰ）</t>
    <rPh sb="0" eb="2">
      <t>ジカツ</t>
    </rPh>
    <rPh sb="2" eb="4">
      <t>クンレン</t>
    </rPh>
    <rPh sb="4" eb="6">
      <t>タイセイ</t>
    </rPh>
    <phoneticPr fontId="12"/>
  </si>
  <si>
    <t>自活訓練体制（Ⅱ）</t>
    <rPh sb="0" eb="2">
      <t>ジカツ</t>
    </rPh>
    <rPh sb="2" eb="4">
      <t>クンレン</t>
    </rPh>
    <rPh sb="4" eb="6">
      <t>タイセイ</t>
    </rPh>
    <phoneticPr fontId="12"/>
  </si>
  <si>
    <t>小規模グループケア体制</t>
    <rPh sb="0" eb="3">
      <t>ショウキボ</t>
    </rPh>
    <rPh sb="9" eb="11">
      <t>タイセイ</t>
    </rPh>
    <phoneticPr fontId="12"/>
  </si>
  <si>
    <t>ソーシャルワーカー配置体制</t>
    <rPh sb="9" eb="11">
      <t>ハイチ</t>
    </rPh>
    <rPh sb="11" eb="13">
      <t>タイセイ</t>
    </rPh>
    <phoneticPr fontId="18"/>
  </si>
  <si>
    <t>医療型障害児
入所施設</t>
    <rPh sb="0" eb="2">
      <t>イリョウ</t>
    </rPh>
    <rPh sb="2" eb="3">
      <t>ガタ</t>
    </rPh>
    <rPh sb="3" eb="6">
      <t>ショウガイジ</t>
    </rPh>
    <rPh sb="7" eb="9">
      <t>ニュウショ</t>
    </rPh>
    <rPh sb="9" eb="11">
      <t>シセツ</t>
    </rPh>
    <phoneticPr fontId="12"/>
  </si>
  <si>
    <t>１．医療型障害児入所施設
２．指定発達支援医療機関</t>
    <rPh sb="2" eb="4">
      <t>イリョウ</t>
    </rPh>
    <rPh sb="4" eb="5">
      <t>ガタ</t>
    </rPh>
    <rPh sb="5" eb="8">
      <t>ショウガイジ</t>
    </rPh>
    <rPh sb="8" eb="10">
      <t>ニュウショ</t>
    </rPh>
    <rPh sb="10" eb="12">
      <t>シセツ</t>
    </rPh>
    <rPh sb="15" eb="17">
      <t>シテイ</t>
    </rPh>
    <rPh sb="17" eb="19">
      <t>ハッタツ</t>
    </rPh>
    <rPh sb="19" eb="21">
      <t>シエン</t>
    </rPh>
    <rPh sb="21" eb="23">
      <t>イリョウ</t>
    </rPh>
    <rPh sb="23" eb="25">
      <t>キカン</t>
    </rPh>
    <phoneticPr fontId="12"/>
  </si>
  <si>
    <t>ソーシャルワーカー配置体制</t>
    <phoneticPr fontId="18"/>
  </si>
  <si>
    <t>障害児相談支援</t>
    <rPh sb="0" eb="3">
      <t>ショウガイジ</t>
    </rPh>
    <rPh sb="3" eb="5">
      <t>ソウダン</t>
    </rPh>
    <rPh sb="5" eb="7">
      <t>シエン</t>
    </rPh>
    <phoneticPr fontId="12"/>
  </si>
  <si>
    <t>１．なし　２．Ⅱ　４．Ⅰ　５．Ⅲ　６．Ⅳ</t>
    <phoneticPr fontId="12"/>
  </si>
  <si>
    <t>精神障害者支援体制</t>
    <phoneticPr fontId="12"/>
  </si>
  <si>
    <t>主任相談支援専門員配置</t>
    <phoneticPr fontId="12"/>
  </si>
  <si>
    <t>ピアサポート体制</t>
    <phoneticPr fontId="18"/>
  </si>
  <si>
    <t>　１．なし　　２．あり</t>
    <phoneticPr fontId="18"/>
  </si>
  <si>
    <t>地域生活支援拠点等機能強化体制</t>
    <phoneticPr fontId="18"/>
  </si>
  <si>
    <t>高次脳機能障害支援体制</t>
    <phoneticPr fontId="18"/>
  </si>
  <si>
    <t>「定員規模」欄には、定員数を記入すること。            　　　　</t>
    <rPh sb="1" eb="3">
      <t>テイイン</t>
    </rPh>
    <rPh sb="3" eb="5">
      <t>キボ</t>
    </rPh>
    <rPh sb="6" eb="7">
      <t>ラン</t>
    </rPh>
    <rPh sb="10" eb="12">
      <t>テイイン</t>
    </rPh>
    <rPh sb="12" eb="13">
      <t>カズ</t>
    </rPh>
    <rPh sb="14" eb="16">
      <t>キニュウ</t>
    </rPh>
    <phoneticPr fontId="12"/>
  </si>
  <si>
    <t>「開所時間減算区分」欄は、開所時間減算が「２．あり」の場合に設定する。          　　　　</t>
    <phoneticPr fontId="12"/>
  </si>
  <si>
    <t>※３</t>
    <phoneticPr fontId="12"/>
  </si>
  <si>
    <t>　栄養士配置加算（Ⅰ）については「３：常勤栄養士または４：常勤管理栄養士」を選択する。
  栄養士配置加算（Ⅱ）については「２：その他栄養士」を選択する。
　栄養マネジメント加算については「４：常勤管理栄養士」を選択する。</t>
    <rPh sb="1" eb="4">
      <t>エイヨウシ</t>
    </rPh>
    <rPh sb="4" eb="6">
      <t>ハイチ</t>
    </rPh>
    <rPh sb="6" eb="8">
      <t>カサン</t>
    </rPh>
    <rPh sb="19" eb="21">
      <t>ジョウキン</t>
    </rPh>
    <rPh sb="21" eb="24">
      <t>エイヨウシ</t>
    </rPh>
    <rPh sb="29" eb="31">
      <t>ジョウキン</t>
    </rPh>
    <rPh sb="31" eb="33">
      <t>カンリ</t>
    </rPh>
    <rPh sb="33" eb="36">
      <t>エイヨウシ</t>
    </rPh>
    <rPh sb="38" eb="40">
      <t>センタク</t>
    </rPh>
    <rPh sb="46" eb="49">
      <t>エイヨウシ</t>
    </rPh>
    <rPh sb="49" eb="51">
      <t>ハイチ</t>
    </rPh>
    <rPh sb="51" eb="53">
      <t>カサン</t>
    </rPh>
    <rPh sb="66" eb="67">
      <t>タ</t>
    </rPh>
    <rPh sb="67" eb="70">
      <t>エイヨウシ</t>
    </rPh>
    <rPh sb="72" eb="74">
      <t>センタク</t>
    </rPh>
    <rPh sb="79" eb="81">
      <t>エイヨウ</t>
    </rPh>
    <rPh sb="87" eb="89">
      <t>カサン</t>
    </rPh>
    <rPh sb="97" eb="99">
      <t>ジョウキン</t>
    </rPh>
    <rPh sb="99" eb="101">
      <t>カンリ</t>
    </rPh>
    <rPh sb="101" eb="104">
      <t>エイヨウシ</t>
    </rPh>
    <rPh sb="106" eb="108">
      <t>センタク</t>
    </rPh>
    <phoneticPr fontId="12"/>
  </si>
  <si>
    <t>「共生型サービス対象区分」欄が「２．該当」の場合に設定する。</t>
    <phoneticPr fontId="12"/>
  </si>
  <si>
    <t>「重度障害児入所棟（知的・自閉）」及び「重度肢体不自由児入所棟」は、「厚生労働大臣が定める施設基準」の要件を満たすこと。</t>
    <rPh sb="1" eb="3">
      <t>ジュウド</t>
    </rPh>
    <rPh sb="10" eb="12">
      <t>チテキ</t>
    </rPh>
    <rPh sb="13" eb="15">
      <t>ジヘイ</t>
    </rPh>
    <rPh sb="17" eb="18">
      <t>オヨ</t>
    </rPh>
    <rPh sb="35" eb="37">
      <t>コウセイ</t>
    </rPh>
    <rPh sb="37" eb="39">
      <t>ロウドウ</t>
    </rPh>
    <rPh sb="39" eb="41">
      <t>ダイジン</t>
    </rPh>
    <rPh sb="42" eb="43">
      <t>サダ</t>
    </rPh>
    <rPh sb="45" eb="47">
      <t>シセツ</t>
    </rPh>
    <rPh sb="47" eb="49">
      <t>キジュン</t>
    </rPh>
    <phoneticPr fontId="12"/>
  </si>
  <si>
    <t>「心理担当職員配置体制」欄の「３．Ⅱ」は、配置した心理指導担当職員が公認心理師の資格を有している場合に設定する。</t>
    <phoneticPr fontId="12"/>
  </si>
  <si>
    <t>③</t>
    <phoneticPr fontId="12"/>
  </si>
  <si>
    <t>人</t>
    <rPh sb="0" eb="1">
      <t>ニン</t>
    </rPh>
    <phoneticPr fontId="12"/>
  </si>
  <si>
    <t>常勤</t>
    <rPh sb="0" eb="2">
      <t>ジョウキン</t>
    </rPh>
    <phoneticPr fontId="12"/>
  </si>
  <si>
    <t>非常勤</t>
    <rPh sb="0" eb="3">
      <t>ヒジョウキン</t>
    </rPh>
    <phoneticPr fontId="12"/>
  </si>
  <si>
    <t>①</t>
    <phoneticPr fontId="12"/>
  </si>
  <si>
    <t>②</t>
    <phoneticPr fontId="12"/>
  </si>
  <si>
    <t>　　</t>
    <phoneticPr fontId="12"/>
  </si>
  <si>
    <t>（別紙３ー１）</t>
    <rPh sb="1" eb="3">
      <t>ベッシ</t>
    </rPh>
    <phoneticPr fontId="18"/>
  </si>
  <si>
    <t>　　年　　月　　日</t>
    <rPh sb="2" eb="3">
      <t>ネン</t>
    </rPh>
    <rPh sb="5" eb="6">
      <t>ガツ</t>
    </rPh>
    <rPh sb="8" eb="9">
      <t>ニチ</t>
    </rPh>
    <phoneticPr fontId="12"/>
  </si>
  <si>
    <r>
      <rPr>
        <b/>
        <sz val="14"/>
        <rFont val="HGｺﾞｼｯｸM"/>
        <family val="3"/>
        <charset val="128"/>
      </rPr>
      <t xml:space="preserve">福祉専門職員配置等加算に関する届出書
</t>
    </r>
    <r>
      <rPr>
        <sz val="11"/>
        <rFont val="HGｺﾞｼｯｸM"/>
        <family val="3"/>
        <charset val="128"/>
      </rPr>
      <t>（療養介護・生活介護・自立訓練（機能訓練・生活訓練）・就労選択支援・就労移行支援・就労継続支援・自立生活援助・共同生活援助
・児童発達支援・放課後等デイサービス・福祉型障害児入所施設・医療型障害児入所施設）</t>
    </r>
    <phoneticPr fontId="18"/>
  </si>
  <si>
    <t>１　事業所・施設の名称</t>
    <rPh sb="2" eb="5">
      <t>ジギョウショ</t>
    </rPh>
    <rPh sb="6" eb="8">
      <t>シセツ</t>
    </rPh>
    <rPh sb="9" eb="11">
      <t>メイショウ</t>
    </rPh>
    <phoneticPr fontId="12"/>
  </si>
  <si>
    <t>２　異動区分</t>
    <rPh sb="2" eb="4">
      <t>イドウ</t>
    </rPh>
    <rPh sb="4" eb="6">
      <t>クブン</t>
    </rPh>
    <phoneticPr fontId="12"/>
  </si>
  <si>
    <t>　１　新規　　　　　　２　変更　　　　　　３　終了</t>
    <rPh sb="3" eb="5">
      <t>シンキ</t>
    </rPh>
    <rPh sb="13" eb="15">
      <t>ヘンコウ</t>
    </rPh>
    <rPh sb="23" eb="25">
      <t>シュウリョウ</t>
    </rPh>
    <phoneticPr fontId="12"/>
  </si>
  <si>
    <t>３　サービスの種類</t>
    <rPh sb="7" eb="9">
      <t>シュルイ</t>
    </rPh>
    <phoneticPr fontId="12"/>
  </si>
  <si>
    <t>４　届出項目</t>
    <rPh sb="2" eb="4">
      <t>トドケデ</t>
    </rPh>
    <rPh sb="4" eb="6">
      <t>コウモク</t>
    </rPh>
    <phoneticPr fontId="12"/>
  </si>
  <si>
    <t>※生活介護のみ福祉専門職員配置等加算(Ⅰ)又は（Ⅱ）の算定とともに（Ⅲ）も算定可能である。</t>
    <rPh sb="1" eb="3">
      <t>セイカツ</t>
    </rPh>
    <rPh sb="3" eb="5">
      <t>カイゴ</t>
    </rPh>
    <rPh sb="21" eb="22">
      <t>マタ</t>
    </rPh>
    <rPh sb="27" eb="29">
      <t>サンテイ</t>
    </rPh>
    <rPh sb="37" eb="39">
      <t>サンテイ</t>
    </rPh>
    <rPh sb="39" eb="41">
      <t>カノウ</t>
    </rPh>
    <phoneticPr fontId="18"/>
  </si>
  <si>
    <t>５　社会福祉士等の状況</t>
    <rPh sb="2" eb="4">
      <t>シャカイ</t>
    </rPh>
    <rPh sb="4" eb="6">
      <t>フクシ</t>
    </rPh>
    <rPh sb="6" eb="7">
      <t>シ</t>
    </rPh>
    <rPh sb="7" eb="8">
      <t>トウ</t>
    </rPh>
    <rPh sb="9" eb="11">
      <t>ジョウキョウ</t>
    </rPh>
    <phoneticPr fontId="12"/>
  </si>
  <si>
    <t>生活支援員等の総数
（常勤）</t>
    <rPh sb="0" eb="2">
      <t>セイカツ</t>
    </rPh>
    <rPh sb="2" eb="4">
      <t>シエン</t>
    </rPh>
    <rPh sb="4" eb="5">
      <t>イン</t>
    </rPh>
    <rPh sb="5" eb="6">
      <t>トウ</t>
    </rPh>
    <rPh sb="7" eb="9">
      <t>ソウスウ</t>
    </rPh>
    <rPh sb="11" eb="13">
      <t>ジョウキン</t>
    </rPh>
    <phoneticPr fontId="12"/>
  </si>
  <si>
    <t>①のうち社会福祉士等
の総数（常勤）</t>
    <rPh sb="4" eb="6">
      <t>シャカイ</t>
    </rPh>
    <rPh sb="6" eb="8">
      <t>フクシ</t>
    </rPh>
    <rPh sb="8" eb="9">
      <t>シ</t>
    </rPh>
    <rPh sb="9" eb="10">
      <t>トウ</t>
    </rPh>
    <rPh sb="12" eb="14">
      <t>ソウスウ</t>
    </rPh>
    <rPh sb="15" eb="17">
      <t>ジョウキン</t>
    </rPh>
    <phoneticPr fontId="12"/>
  </si>
  <si>
    <t>①に占める②の割合が
25％又は35％以上</t>
    <rPh sb="2" eb="3">
      <t>シ</t>
    </rPh>
    <rPh sb="7" eb="9">
      <t>ワリアイ</t>
    </rPh>
    <rPh sb="14" eb="15">
      <t>マタ</t>
    </rPh>
    <rPh sb="19" eb="21">
      <t>イジョウ</t>
    </rPh>
    <phoneticPr fontId="12"/>
  </si>
  <si>
    <t>６　常勤職員の状況</t>
    <rPh sb="2" eb="4">
      <t>ジョウキン</t>
    </rPh>
    <rPh sb="4" eb="6">
      <t>ショクイン</t>
    </rPh>
    <rPh sb="7" eb="9">
      <t>ジョウキョウ</t>
    </rPh>
    <phoneticPr fontId="12"/>
  </si>
  <si>
    <t>生活支援員等の総数
（常勤換算）</t>
    <rPh sb="0" eb="2">
      <t>セイカツ</t>
    </rPh>
    <rPh sb="2" eb="4">
      <t>シエン</t>
    </rPh>
    <rPh sb="4" eb="5">
      <t>イン</t>
    </rPh>
    <rPh sb="5" eb="6">
      <t>トウ</t>
    </rPh>
    <rPh sb="7" eb="9">
      <t>ソウスウ</t>
    </rPh>
    <rPh sb="11" eb="13">
      <t>ジョウキン</t>
    </rPh>
    <rPh sb="13" eb="15">
      <t>カンザン</t>
    </rPh>
    <phoneticPr fontId="12"/>
  </si>
  <si>
    <t>①のうち常勤の者の数</t>
    <rPh sb="4" eb="6">
      <t>ジョウキン</t>
    </rPh>
    <rPh sb="7" eb="8">
      <t>モノ</t>
    </rPh>
    <rPh sb="9" eb="10">
      <t>カズ</t>
    </rPh>
    <phoneticPr fontId="12"/>
  </si>
  <si>
    <t>①に占める②の割合が
75％以上</t>
    <rPh sb="2" eb="3">
      <t>シ</t>
    </rPh>
    <rPh sb="7" eb="9">
      <t>ワリアイ</t>
    </rPh>
    <rPh sb="14" eb="16">
      <t>イジョウ</t>
    </rPh>
    <phoneticPr fontId="12"/>
  </si>
  <si>
    <t>７　勤続年数の状況</t>
    <rPh sb="2" eb="4">
      <t>キンゾク</t>
    </rPh>
    <rPh sb="4" eb="6">
      <t>ネンスウ</t>
    </rPh>
    <rPh sb="7" eb="9">
      <t>ジョウキョウ</t>
    </rPh>
    <phoneticPr fontId="12"/>
  </si>
  <si>
    <t>①のうち勤続年数３年以上の者の数</t>
    <rPh sb="4" eb="6">
      <t>キンゾク</t>
    </rPh>
    <rPh sb="6" eb="8">
      <t>ネンスウ</t>
    </rPh>
    <rPh sb="9" eb="10">
      <t>ネン</t>
    </rPh>
    <rPh sb="10" eb="12">
      <t>イジョウ</t>
    </rPh>
    <rPh sb="13" eb="14">
      <t>シャ</t>
    </rPh>
    <rPh sb="15" eb="16">
      <t>カズ</t>
    </rPh>
    <phoneticPr fontId="12"/>
  </si>
  <si>
    <t>①に占める②の割合が
30％以上</t>
    <rPh sb="2" eb="3">
      <t>シ</t>
    </rPh>
    <rPh sb="7" eb="9">
      <t>ワリアイ</t>
    </rPh>
    <rPh sb="14" eb="16">
      <t>イジョウ</t>
    </rPh>
    <phoneticPr fontId="12"/>
  </si>
  <si>
    <t>注１　常勤とは、「障害者の日常生活及び社会生活を総合的に支援するための法律に基づく指定障害福祉サービスの事業等の
　　人員、設備及び運営に関する基準について」（平成18年12月６日厚生労働省社会・援護局障害保健福祉部長通知）第二の
　　２の（３）に定義する「常勤」をいう。</t>
    <rPh sb="0" eb="1">
      <t>チュウ</t>
    </rPh>
    <rPh sb="3" eb="5">
      <t>ジョウキン</t>
    </rPh>
    <rPh sb="9" eb="37">
      <t>ソウゴウシエンホウ</t>
    </rPh>
    <rPh sb="38" eb="39">
      <t>モト</t>
    </rPh>
    <rPh sb="41" eb="43">
      <t>シテイ</t>
    </rPh>
    <rPh sb="43" eb="45">
      <t>ショウガイ</t>
    </rPh>
    <rPh sb="45" eb="47">
      <t>フクシ</t>
    </rPh>
    <phoneticPr fontId="12"/>
  </si>
  <si>
    <t>注２　生活支援員等とは、</t>
    <rPh sb="0" eb="1">
      <t>チュウ</t>
    </rPh>
    <rPh sb="3" eb="5">
      <t>セイカツ</t>
    </rPh>
    <rPh sb="5" eb="7">
      <t>シエン</t>
    </rPh>
    <rPh sb="7" eb="8">
      <t>イン</t>
    </rPh>
    <rPh sb="8" eb="9">
      <t>トウ</t>
    </rPh>
    <phoneticPr fontId="12"/>
  </si>
  <si>
    <t>　　　○療養介護にあっては、生活支援員</t>
    <rPh sb="4" eb="6">
      <t>リョウヨウ</t>
    </rPh>
    <rPh sb="6" eb="8">
      <t>カイゴ</t>
    </rPh>
    <rPh sb="14" eb="16">
      <t>セイカツ</t>
    </rPh>
    <rPh sb="16" eb="18">
      <t>シエン</t>
    </rPh>
    <rPh sb="18" eb="19">
      <t>イン</t>
    </rPh>
    <phoneticPr fontId="12"/>
  </si>
  <si>
    <t>　　　○生活介護にあっては、生活支援員又は共生型生活介護従業者</t>
    <rPh sb="4" eb="6">
      <t>セイカツ</t>
    </rPh>
    <rPh sb="6" eb="8">
      <t>カイゴ</t>
    </rPh>
    <rPh sb="14" eb="16">
      <t>セイカツ</t>
    </rPh>
    <rPh sb="16" eb="18">
      <t>シエン</t>
    </rPh>
    <rPh sb="18" eb="19">
      <t>イン</t>
    </rPh>
    <phoneticPr fontId="12"/>
  </si>
  <si>
    <t>　　　○自立訓練（機能訓練）にあっては、生活支援員又は共生型自立訓練（機能訓練）従業者</t>
    <rPh sb="4" eb="6">
      <t>ジリツ</t>
    </rPh>
    <rPh sb="6" eb="8">
      <t>クンレン</t>
    </rPh>
    <rPh sb="9" eb="11">
      <t>キノウ</t>
    </rPh>
    <rPh sb="11" eb="13">
      <t>クンレン</t>
    </rPh>
    <rPh sb="20" eb="22">
      <t>セイカツ</t>
    </rPh>
    <rPh sb="22" eb="24">
      <t>シエン</t>
    </rPh>
    <rPh sb="24" eb="25">
      <t>イン</t>
    </rPh>
    <phoneticPr fontId="12"/>
  </si>
  <si>
    <t>　　　○自立訓練（生活訓練）にあっては、生活支援員、地域移行支援員又は共生型自立訓練（生活訓練）従業者</t>
    <rPh sb="4" eb="6">
      <t>ジリツ</t>
    </rPh>
    <rPh sb="6" eb="8">
      <t>クンレン</t>
    </rPh>
    <rPh sb="9" eb="11">
      <t>セイカツ</t>
    </rPh>
    <rPh sb="11" eb="13">
      <t>クンレン</t>
    </rPh>
    <rPh sb="20" eb="22">
      <t>セイカツ</t>
    </rPh>
    <rPh sb="22" eb="24">
      <t>シエン</t>
    </rPh>
    <rPh sb="24" eb="25">
      <t>イン</t>
    </rPh>
    <rPh sb="26" eb="28">
      <t>チイキ</t>
    </rPh>
    <rPh sb="28" eb="30">
      <t>イコウ</t>
    </rPh>
    <rPh sb="30" eb="32">
      <t>シエン</t>
    </rPh>
    <rPh sb="32" eb="33">
      <t>イン</t>
    </rPh>
    <phoneticPr fontId="12"/>
  </si>
  <si>
    <t>　　　○就労選択支援にあっては、就労選択支援員</t>
    <rPh sb="4" eb="6">
      <t>シュウロウ</t>
    </rPh>
    <rPh sb="6" eb="8">
      <t>センタク</t>
    </rPh>
    <rPh sb="8" eb="10">
      <t>シエン</t>
    </rPh>
    <rPh sb="16" eb="18">
      <t>シュウロウ</t>
    </rPh>
    <rPh sb="18" eb="20">
      <t>センタク</t>
    </rPh>
    <rPh sb="20" eb="23">
      <t>シエンイン</t>
    </rPh>
    <phoneticPr fontId="18"/>
  </si>
  <si>
    <t>　　　○就労移行支援にあっては、職業指導員、生活支援員又は就労支援員</t>
  </si>
  <si>
    <t>　　　○就労継続支援Ａ型・Ｂ型にあっては、職業指導員又は生活支援員</t>
    <rPh sb="4" eb="6">
      <t>シュウロウ</t>
    </rPh>
    <rPh sb="6" eb="8">
      <t>ケイゾク</t>
    </rPh>
    <rPh sb="8" eb="10">
      <t>シエン</t>
    </rPh>
    <rPh sb="11" eb="12">
      <t>ガタ</t>
    </rPh>
    <rPh sb="14" eb="15">
      <t>ガタ</t>
    </rPh>
    <rPh sb="21" eb="23">
      <t>ショクギョウ</t>
    </rPh>
    <rPh sb="23" eb="26">
      <t>シドウイン</t>
    </rPh>
    <rPh sb="26" eb="27">
      <t>マタ</t>
    </rPh>
    <rPh sb="28" eb="30">
      <t>セイカツ</t>
    </rPh>
    <rPh sb="30" eb="32">
      <t>シエン</t>
    </rPh>
    <rPh sb="32" eb="33">
      <t>イン</t>
    </rPh>
    <phoneticPr fontId="12"/>
  </si>
  <si>
    <t>　　　○自立生活援助にあっては、地域生活支援員</t>
    <rPh sb="6" eb="8">
      <t>セイカツ</t>
    </rPh>
    <rPh sb="8" eb="10">
      <t>エンジョ</t>
    </rPh>
    <rPh sb="16" eb="18">
      <t>チイキ</t>
    </rPh>
    <phoneticPr fontId="12"/>
  </si>
  <si>
    <t>　　　○共同生活援助にあっては、世話人又は生活支援員（外部サービス利用型にあっては、世話人）</t>
    <rPh sb="4" eb="6">
      <t>キョウドウ</t>
    </rPh>
    <rPh sb="6" eb="8">
      <t>セイカツ</t>
    </rPh>
    <rPh sb="8" eb="10">
      <t>エンジョ</t>
    </rPh>
    <rPh sb="16" eb="19">
      <t>セワニン</t>
    </rPh>
    <rPh sb="19" eb="20">
      <t>マタ</t>
    </rPh>
    <rPh sb="21" eb="23">
      <t>セイカツ</t>
    </rPh>
    <rPh sb="23" eb="25">
      <t>シエン</t>
    </rPh>
    <rPh sb="25" eb="26">
      <t>イン</t>
    </rPh>
    <rPh sb="42" eb="45">
      <t>セワニン</t>
    </rPh>
    <phoneticPr fontId="12"/>
  </si>
  <si>
    <t>　　　○児童発達支援にあっては、加算（Ⅰ）（Ⅱ）においては、児童指導員、障害福祉サービス経験者又は共生型児童発達　
　　　　支援従業者、加算（Ⅲ）においては、児童指導員、保育士若しくは障害福祉サービス経験者又は共生型児童発達支援
　　　　従業者</t>
    <rPh sb="4" eb="6">
      <t>ジドウ</t>
    </rPh>
    <rPh sb="6" eb="8">
      <t>ハッタツ</t>
    </rPh>
    <rPh sb="8" eb="10">
      <t>シエン</t>
    </rPh>
    <rPh sb="16" eb="18">
      <t>カサン</t>
    </rPh>
    <phoneticPr fontId="12"/>
  </si>
  <si>
    <t>　　　○放課後等デイサービスにあっては、加算（Ⅰ）（Ⅱ）においては、児童指導員、障害福祉サービス経験者又は共生型
　　　　放課後等デイサービス従業者、加算（Ⅲ）においては、児童指導員、保育士若しくは障害福祉サービス経験者又は共
　　　　生型放課後等デイサービス従業者</t>
    <rPh sb="20" eb="22">
      <t>カサン</t>
    </rPh>
    <rPh sb="34" eb="36">
      <t>ジドウ</t>
    </rPh>
    <rPh sb="40" eb="42">
      <t>ショウガイ</t>
    </rPh>
    <rPh sb="42" eb="44">
      <t>フクシ</t>
    </rPh>
    <rPh sb="48" eb="51">
      <t>ケイケンシャ</t>
    </rPh>
    <phoneticPr fontId="12"/>
  </si>
  <si>
    <t>　　　○福祉型障害児入所施設にあっては、加算（Ⅰ）（Ⅱ）においては、児童指導員、加算（Ⅲ）においては、児童指導員
　　　　又は保育士</t>
    <phoneticPr fontId="12"/>
  </si>
  <si>
    <t>　　　○医療型障害児入所施設にあっては、加算（Ⅰ）（Ⅱ）においては、児童指導員又は指定発達医療機関の職員、加算
　　　　（Ⅲ）においては、児童指導員若しくは保育士又は指定発達医療機関の職員
　　　　のことをいう。</t>
    <phoneticPr fontId="12"/>
  </si>
  <si>
    <t>人</t>
    <rPh sb="0" eb="1">
      <t>ヒト</t>
    </rPh>
    <phoneticPr fontId="12"/>
  </si>
  <si>
    <t>合計</t>
    <rPh sb="0" eb="2">
      <t>ゴウケイ</t>
    </rPh>
    <phoneticPr fontId="12"/>
  </si>
  <si>
    <t>注１　「異動区分」欄については、該当する番号に○を付してください。</t>
    <rPh sb="0" eb="1">
      <t>チュウ</t>
    </rPh>
    <rPh sb="4" eb="6">
      <t>イドウ</t>
    </rPh>
    <rPh sb="6" eb="8">
      <t>クブン</t>
    </rPh>
    <rPh sb="9" eb="10">
      <t>ラン</t>
    </rPh>
    <rPh sb="16" eb="18">
      <t>ガイトウ</t>
    </rPh>
    <rPh sb="20" eb="22">
      <t>バンゴウ</t>
    </rPh>
    <rPh sb="25" eb="26">
      <t>フ</t>
    </rPh>
    <phoneticPr fontId="12"/>
  </si>
  <si>
    <t>事業所・施設の名称</t>
    <rPh sb="0" eb="3">
      <t>ジギョウショ</t>
    </rPh>
    <rPh sb="4" eb="6">
      <t>シセツ</t>
    </rPh>
    <rPh sb="7" eb="9">
      <t>メイショウ</t>
    </rPh>
    <phoneticPr fontId="12"/>
  </si>
  <si>
    <t>添付書類</t>
  </si>
  <si>
    <t>（別紙６－１）</t>
    <rPh sb="1" eb="3">
      <t>ベッシ</t>
    </rPh>
    <phoneticPr fontId="18"/>
  </si>
  <si>
    <t>年　　月　　日</t>
    <rPh sb="0" eb="1">
      <t>ネン</t>
    </rPh>
    <rPh sb="3" eb="4">
      <t>ツキ</t>
    </rPh>
    <rPh sb="6" eb="7">
      <t>ヒ</t>
    </rPh>
    <phoneticPr fontId="45"/>
  </si>
  <si>
    <t>視覚・聴覚言語障害者支援体制加算（Ⅰ）に関する届出書</t>
    <phoneticPr fontId="45"/>
  </si>
  <si>
    <t>事業所の名称</t>
  </si>
  <si>
    <t>サービスの種類</t>
  </si>
  <si>
    <r>
      <t>多機能型の実施</t>
    </r>
    <r>
      <rPr>
        <sz val="8"/>
        <color rgb="FF000000"/>
        <rFont val="HGｺﾞｼｯｸM"/>
        <family val="3"/>
        <charset val="128"/>
      </rPr>
      <t>※1</t>
    </r>
    <phoneticPr fontId="45"/>
  </si>
  <si>
    <r>
      <t>異動区分</t>
    </r>
    <r>
      <rPr>
        <sz val="8"/>
        <color rgb="FF000000"/>
        <rFont val="HGｺﾞｼｯｸM"/>
        <family val="3"/>
        <charset val="128"/>
      </rPr>
      <t>※2</t>
    </r>
    <phoneticPr fontId="45"/>
  </si>
  <si>
    <t>１　新規　　　　　２　変更　　　　　３　終了</t>
    <phoneticPr fontId="45"/>
  </si>
  <si>
    <t>１　利用者の状況</t>
  </si>
  <si>
    <t>当該事業所の前年度の平均実利用者数　(A)</t>
    <phoneticPr fontId="45"/>
  </si>
  <si>
    <t>人</t>
  </si>
  <si>
    <t>うち５０％　　　　　(B)＝ (A)×0.5</t>
    <phoneticPr fontId="45"/>
  </si>
  <si>
    <t>加算要件に該当する利用者の数 (C)＝(E)／(D)</t>
    <phoneticPr fontId="45"/>
  </si>
  <si>
    <t>(C)＞＝(B)</t>
    <phoneticPr fontId="45"/>
  </si>
  <si>
    <t>該当利用者の氏名</t>
  </si>
  <si>
    <t>手帳の種類</t>
  </si>
  <si>
    <t>手帳の等級</t>
  </si>
  <si>
    <t>前年度利用日数</t>
  </si>
  <si>
    <t>前年度の開所日数 (D)</t>
    <phoneticPr fontId="45"/>
  </si>
  <si>
    <t>日</t>
  </si>
  <si>
    <t>合　計 (E)</t>
    <phoneticPr fontId="45"/>
  </si>
  <si>
    <t>２　加配される従業者の状況</t>
  </si>
  <si>
    <t>利用者数 (A)　÷　40　＝ (F)</t>
    <phoneticPr fontId="45"/>
  </si>
  <si>
    <t>加配される従業者の数　(G)</t>
    <phoneticPr fontId="45"/>
  </si>
  <si>
    <t>(G)＞＝ (F)</t>
    <phoneticPr fontId="45"/>
  </si>
  <si>
    <t>加配される従業者の氏名</t>
  </si>
  <si>
    <t>資格・研修名等</t>
  </si>
  <si>
    <t>身体障害者手帳の写し、従業者の勤務体制一覧表、組織体制図</t>
    <rPh sb="0" eb="2">
      <t>シンタイ</t>
    </rPh>
    <rPh sb="2" eb="5">
      <t>ショウガイシャ</t>
    </rPh>
    <rPh sb="5" eb="7">
      <t>テチョウ</t>
    </rPh>
    <rPh sb="8" eb="9">
      <t>ウツ</t>
    </rPh>
    <rPh sb="11" eb="14">
      <t>ジュウギョウシャ</t>
    </rPh>
    <phoneticPr fontId="45"/>
  </si>
  <si>
    <t>注１　本表は、次に該当する利用者を記載してください。
　①　身体障害者福祉法（昭和24年法律第283号）の第15条第４項の規定により交付を受けた身体障害者手帳
　　の障害程度が１級又は２級に該当し、日常生活におけるコミュニケーションや移動等に支障がある視覚障
　　害を有する者
　②　身体障害者手帳の障害の程度が２級に該当し、日常生活におけるコミュニケーションに支障がある聴覚
　　障害を有する者
　③　身体障害者手帳の障害の程度が３級に該当し、日常生活におけるコミュニケーションに支障がある言語
　　機能障害を有する者
　④　重度の視覚障害、聴覚障害、言語機能障害又は知的障害のうち２以上の障害を有する利用者については
　　、ダブルカウントするため、当該利用者の利用日数を２倍にして算定すること。この場合の「知的障害」
　　は「重度」の知的障害である必要はない。</t>
    <phoneticPr fontId="45"/>
  </si>
  <si>
    <t>注２　「障害者の日常生活及び社会生活を総合的に支援するための法律に基づく指定障害福祉サービス等及び
　　基準該当障害福祉サービスに要する費用の額の算定に関する基準（平成18年９月29日厚生労働省告示第
　　523号）第５の４に規定する加配される「視覚障害者等との意思疎通に関し専門性を有する者として専ら
　　視覚障害者等の生活支援に従事する者」とは、次のいずれかに該当する者であること。　
　①　視覚障害　点字の指導、点訳、歩行支援等を行うことができる者
　②　聴覚障害又は言語機能障害者　手話通訳等を行うことができる者</t>
    <phoneticPr fontId="45"/>
  </si>
  <si>
    <t>※１：多機能型事業所等については、当該多機能型事業所全体で、加算要件の利用者数や配置割合の計算を行
　　　うこと。</t>
    <phoneticPr fontId="45"/>
  </si>
  <si>
    <t>　　　</t>
    <phoneticPr fontId="45"/>
  </si>
  <si>
    <t>（別紙６－２）</t>
    <rPh sb="1" eb="3">
      <t>ベッシ</t>
    </rPh>
    <phoneticPr fontId="18"/>
  </si>
  <si>
    <t>視覚・聴覚言語障害者支援体制加算（Ⅱ）に関する届出書</t>
    <phoneticPr fontId="45"/>
  </si>
  <si>
    <t>うち３０％　　　　　(B)＝ (A)×0.3</t>
    <phoneticPr fontId="45"/>
  </si>
  <si>
    <t>利用者数 (A)　÷　50　＝ (F)</t>
    <phoneticPr fontId="45"/>
  </si>
  <si>
    <t>(G)＞＝(F)</t>
    <phoneticPr fontId="45"/>
  </si>
  <si>
    <t>（別紙７）</t>
    <rPh sb="1" eb="3">
      <t>ベッシ</t>
    </rPh>
    <phoneticPr fontId="18"/>
  </si>
  <si>
    <t>年　　月　　日</t>
    <rPh sb="0" eb="1">
      <t>ネン</t>
    </rPh>
    <rPh sb="3" eb="4">
      <t>ツキ</t>
    </rPh>
    <rPh sb="6" eb="7">
      <t>ニチ</t>
    </rPh>
    <phoneticPr fontId="10"/>
  </si>
  <si>
    <t>高次脳機能障害者支援体制加算に関する届出書</t>
    <rPh sb="0" eb="5">
      <t>コウジノウキノウ</t>
    </rPh>
    <phoneticPr fontId="10"/>
  </si>
  <si>
    <r>
      <t>多機能型の実施　</t>
    </r>
    <r>
      <rPr>
        <sz val="8"/>
        <rFont val="HGｺﾞｼｯｸM"/>
        <family val="3"/>
        <charset val="128"/>
      </rPr>
      <t>※1</t>
    </r>
    <phoneticPr fontId="45"/>
  </si>
  <si>
    <r>
      <t xml:space="preserve">異　動　区　分 </t>
    </r>
    <r>
      <rPr>
        <sz val="8"/>
        <rFont val="HGｺﾞｼｯｸM"/>
        <family val="3"/>
        <charset val="128"/>
      </rPr>
      <t>※2</t>
    </r>
    <phoneticPr fontId="45"/>
  </si>
  <si>
    <t>１　新規　　　　２　変更　　　　３　終了</t>
    <phoneticPr fontId="45"/>
  </si>
  <si>
    <t>当該事業所の前年度の平均実利用者数　(A)</t>
  </si>
  <si>
    <t>うち３０％　　　　　(B)＝ (A)×0.3</t>
    <phoneticPr fontId="10"/>
  </si>
  <si>
    <t>加算要件に該当する利用者の数 (C)＝(E)／(D)</t>
    <phoneticPr fontId="10"/>
  </si>
  <si>
    <t>(C)＞＝(B)</t>
    <phoneticPr fontId="10"/>
  </si>
  <si>
    <t xml:space="preserve"> 加算要件に該当する利用者の前年度利用日の合計 (E)</t>
    <rPh sb="10" eb="13">
      <t>リヨウシャ</t>
    </rPh>
    <rPh sb="21" eb="23">
      <t>ゴウケイ</t>
    </rPh>
    <phoneticPr fontId="10"/>
  </si>
  <si>
    <t xml:space="preserve"> 前年度の当該サービスの開所日数　　　　の合計 (D)</t>
    <rPh sb="5" eb="7">
      <t>トウガイ</t>
    </rPh>
    <rPh sb="21" eb="23">
      <t>ゴウケイ</t>
    </rPh>
    <phoneticPr fontId="10"/>
  </si>
  <si>
    <t>２　加配される従業者の配置状況</t>
    <rPh sb="11" eb="13">
      <t>ハイチ</t>
    </rPh>
    <phoneticPr fontId="10"/>
  </si>
  <si>
    <t>利用者数 (A)　÷　50　＝ (F)</t>
    <phoneticPr fontId="10"/>
  </si>
  <si>
    <t>加配される従業者の数 (G)</t>
    <phoneticPr fontId="10"/>
  </si>
  <si>
    <t>(G)＞＝(F)</t>
    <phoneticPr fontId="10"/>
  </si>
  <si>
    <t>３　加配される従業者の要件</t>
    <rPh sb="11" eb="13">
      <t>ヨウケン</t>
    </rPh>
    <phoneticPr fontId="10"/>
  </si>
  <si>
    <t>加配される従業者の氏名</t>
    <phoneticPr fontId="10"/>
  </si>
  <si>
    <t>加配される従業者の研修の受講状況</t>
    <rPh sb="9" eb="11">
      <t>ケンシュウ</t>
    </rPh>
    <rPh sb="12" eb="14">
      <t>ジュコウ</t>
    </rPh>
    <rPh sb="14" eb="16">
      <t>ジョウキョウ</t>
    </rPh>
    <phoneticPr fontId="10"/>
  </si>
  <si>
    <t>高次脳機能障害支援養成研修　（実践研修）
又は
上記に準ずるものとして、同研修における研修内容と同等のものとして都道府県知事が認める研修</t>
    <rPh sb="15" eb="17">
      <t>ジッセン</t>
    </rPh>
    <rPh sb="17" eb="19">
      <t>ケンシュウ</t>
    </rPh>
    <rPh sb="21" eb="22">
      <t>マタ</t>
    </rPh>
    <rPh sb="24" eb="26">
      <t>ジョウキ</t>
    </rPh>
    <rPh sb="27" eb="28">
      <t>ジュン</t>
    </rPh>
    <rPh sb="36" eb="37">
      <t>ドウ</t>
    </rPh>
    <rPh sb="37" eb="39">
      <t>ケンシュウ</t>
    </rPh>
    <rPh sb="43" eb="45">
      <t>ケンシュウ</t>
    </rPh>
    <rPh sb="45" eb="47">
      <t>ナイヨウ</t>
    </rPh>
    <rPh sb="48" eb="50">
      <t>ドウトウ</t>
    </rPh>
    <rPh sb="56" eb="60">
      <t>トドウフケン</t>
    </rPh>
    <rPh sb="60" eb="62">
      <t>チジ</t>
    </rPh>
    <rPh sb="63" eb="64">
      <t>ミト</t>
    </rPh>
    <rPh sb="66" eb="68">
      <t>ケンシュウ</t>
    </rPh>
    <phoneticPr fontId="10"/>
  </si>
  <si>
    <t>受講
年度</t>
    <rPh sb="0" eb="2">
      <t>ジュコウ</t>
    </rPh>
    <rPh sb="3" eb="5">
      <t>ネンド</t>
    </rPh>
    <phoneticPr fontId="10"/>
  </si>
  <si>
    <t>研修の
実施主体</t>
    <phoneticPr fontId="10"/>
  </si>
  <si>
    <t>年</t>
    <rPh sb="0" eb="1">
      <t>ネン</t>
    </rPh>
    <phoneticPr fontId="10"/>
  </si>
  <si>
    <t>直上により配置した者のいずれかにより、当該指定共同生活援助事業所又は指定外部サービス利用型共同生活援助事業所の従業者に対し、障害者に対する配慮等に関する研修を年１回以上行っている。</t>
    <phoneticPr fontId="10"/>
  </si>
  <si>
    <t>確認</t>
    <rPh sb="0" eb="2">
      <t>カクニン</t>
    </rPh>
    <phoneticPr fontId="10"/>
  </si>
  <si>
    <t>（※１）　多機能型事業所等については、当該多機能型事業所全体で、加算要件の利用者数や配置割合の計算を
　　　　行うこと。
（※２）　「異動区分」欄において「４　終了」の場合は、１利用者の状況、２加配される従業者の状況の記載
　　　　は不要とする。</t>
    <phoneticPr fontId="45"/>
  </si>
  <si>
    <t>２　サービスの種類</t>
    <rPh sb="7" eb="9">
      <t>シュルイ</t>
    </rPh>
    <phoneticPr fontId="12"/>
  </si>
  <si>
    <t>３　異動区分</t>
    <rPh sb="2" eb="4">
      <t>イドウ</t>
    </rPh>
    <rPh sb="4" eb="6">
      <t>クブン</t>
    </rPh>
    <phoneticPr fontId="12"/>
  </si>
  <si>
    <t>％</t>
    <phoneticPr fontId="12"/>
  </si>
  <si>
    <t>事業所の名称</t>
    <rPh sb="0" eb="3">
      <t>ジギョウショ</t>
    </rPh>
    <rPh sb="4" eb="6">
      <t>メイショウ</t>
    </rPh>
    <phoneticPr fontId="12"/>
  </si>
  <si>
    <t>異動区分</t>
    <rPh sb="0" eb="2">
      <t>イドウ</t>
    </rPh>
    <rPh sb="2" eb="4">
      <t>クブン</t>
    </rPh>
    <phoneticPr fontId="12"/>
  </si>
  <si>
    <t>職種</t>
    <rPh sb="0" eb="2">
      <t>ショクシュ</t>
    </rPh>
    <phoneticPr fontId="12"/>
  </si>
  <si>
    <t>氏名</t>
    <rPh sb="0" eb="2">
      <t>シメイ</t>
    </rPh>
    <phoneticPr fontId="12"/>
  </si>
  <si>
    <t>食事提供体制加算に関する届出書</t>
    <rPh sb="0" eb="2">
      <t>ショクジ</t>
    </rPh>
    <rPh sb="2" eb="4">
      <t>テイキョウ</t>
    </rPh>
    <rPh sb="4" eb="6">
      <t>タイセイ</t>
    </rPh>
    <rPh sb="6" eb="8">
      <t>カサン</t>
    </rPh>
    <rPh sb="9" eb="10">
      <t>カン</t>
    </rPh>
    <rPh sb="12" eb="15">
      <t>トドケデショ</t>
    </rPh>
    <phoneticPr fontId="12"/>
  </si>
  <si>
    <t>１　事業所の名称</t>
    <rPh sb="2" eb="5">
      <t>ジギョウショ</t>
    </rPh>
    <rPh sb="6" eb="8">
      <t>メイショウ</t>
    </rPh>
    <phoneticPr fontId="12"/>
  </si>
  <si>
    <t>３　異動区分</t>
    <rPh sb="2" eb="6">
      <t>イドウクブン</t>
    </rPh>
    <phoneticPr fontId="12"/>
  </si>
  <si>
    <t>食事提供に係る
人員配置</t>
    <rPh sb="0" eb="2">
      <t>ショクジ</t>
    </rPh>
    <rPh sb="2" eb="4">
      <t>テイキョウ</t>
    </rPh>
    <rPh sb="5" eb="6">
      <t>カカ</t>
    </rPh>
    <rPh sb="8" eb="10">
      <t>ジンイン</t>
    </rPh>
    <rPh sb="10" eb="12">
      <t>ハイチ</t>
    </rPh>
    <phoneticPr fontId="12"/>
  </si>
  <si>
    <t>管理栄養士</t>
    <rPh sb="0" eb="2">
      <t>カンリ</t>
    </rPh>
    <rPh sb="2" eb="5">
      <t>エイヨウシ</t>
    </rPh>
    <phoneticPr fontId="12"/>
  </si>
  <si>
    <t>　</t>
  </si>
  <si>
    <t>名</t>
    <rPh sb="0" eb="1">
      <t>メイ</t>
    </rPh>
    <phoneticPr fontId="12"/>
  </si>
  <si>
    <t>栄養士</t>
    <rPh sb="0" eb="1">
      <t>サカエ</t>
    </rPh>
    <rPh sb="1" eb="2">
      <t>ヨウ</t>
    </rPh>
    <rPh sb="2" eb="3">
      <t>シ</t>
    </rPh>
    <phoneticPr fontId="12"/>
  </si>
  <si>
    <t>連携先名</t>
    <phoneticPr fontId="12"/>
  </si>
  <si>
    <t>業務委託により食事提供を行う場合</t>
    <rPh sb="0" eb="2">
      <t>ギョウム</t>
    </rPh>
    <rPh sb="2" eb="4">
      <t>イタク</t>
    </rPh>
    <rPh sb="7" eb="9">
      <t>ショクジ</t>
    </rPh>
    <rPh sb="9" eb="11">
      <t>テイキョウ</t>
    </rPh>
    <rPh sb="12" eb="13">
      <t>オコナ</t>
    </rPh>
    <rPh sb="14" eb="16">
      <t>バアイ</t>
    </rPh>
    <phoneticPr fontId="12"/>
  </si>
  <si>
    <t>業務委託先</t>
    <rPh sb="0" eb="2">
      <t>ギョウム</t>
    </rPh>
    <rPh sb="2" eb="5">
      <t>イタクサキ</t>
    </rPh>
    <phoneticPr fontId="12"/>
  </si>
  <si>
    <t>委託業務内容</t>
    <rPh sb="0" eb="2">
      <t>イタク</t>
    </rPh>
    <rPh sb="2" eb="4">
      <t>ギョウム</t>
    </rPh>
    <rPh sb="4" eb="6">
      <t>ナイヨウ</t>
    </rPh>
    <phoneticPr fontId="12"/>
  </si>
  <si>
    <t>適切な食事提供
の確保方策</t>
    <rPh sb="0" eb="2">
      <t>テキセツ</t>
    </rPh>
    <rPh sb="3" eb="5">
      <t>ショクジ</t>
    </rPh>
    <rPh sb="5" eb="7">
      <t>テイキョウ</t>
    </rPh>
    <rPh sb="9" eb="11">
      <t>カクホ</t>
    </rPh>
    <rPh sb="11" eb="13">
      <t>ホウサク</t>
    </rPh>
    <phoneticPr fontId="12"/>
  </si>
  <si>
    <t>年</t>
    <rPh sb="0" eb="1">
      <t>ネン</t>
    </rPh>
    <phoneticPr fontId="12"/>
  </si>
  <si>
    <t>月</t>
    <rPh sb="0" eb="1">
      <t>ゲツ</t>
    </rPh>
    <phoneticPr fontId="12"/>
  </si>
  <si>
    <t>日</t>
    <rPh sb="0" eb="1">
      <t>ニチ</t>
    </rPh>
    <phoneticPr fontId="12"/>
  </si>
  <si>
    <t>１　事業所名</t>
    <rPh sb="2" eb="5">
      <t>ジギョウショ</t>
    </rPh>
    <rPh sb="5" eb="6">
      <t>メイ</t>
    </rPh>
    <phoneticPr fontId="12"/>
  </si>
  <si>
    <t>４　障害者ピア
　サポート研修
　修了職員</t>
    <rPh sb="2" eb="5">
      <t>ショウガイシャ</t>
    </rPh>
    <rPh sb="13" eb="15">
      <t>ケンシュウ</t>
    </rPh>
    <rPh sb="17" eb="19">
      <t>シュウリョウ</t>
    </rPh>
    <rPh sb="19" eb="21">
      <t>ショクイン</t>
    </rPh>
    <phoneticPr fontId="12"/>
  </si>
  <si>
    <t>＜雇用されている障害者又は障害者であった者＞</t>
    <rPh sb="1" eb="3">
      <t>コヨウ</t>
    </rPh>
    <rPh sb="8" eb="11">
      <t>ショウガイシャ</t>
    </rPh>
    <rPh sb="11" eb="12">
      <t>マタ</t>
    </rPh>
    <rPh sb="13" eb="16">
      <t>ショウガイシャ</t>
    </rPh>
    <rPh sb="20" eb="21">
      <t>シャ</t>
    </rPh>
    <phoneticPr fontId="12"/>
  </si>
  <si>
    <t>修了した研修の名称</t>
    <rPh sb="0" eb="2">
      <t>シュウリョウ</t>
    </rPh>
    <rPh sb="4" eb="6">
      <t>ケンシュウ</t>
    </rPh>
    <rPh sb="7" eb="9">
      <t>メイショウ</t>
    </rPh>
    <phoneticPr fontId="12"/>
  </si>
  <si>
    <t>＜その他の職員＞</t>
    <rPh sb="3" eb="4">
      <t>タ</t>
    </rPh>
    <rPh sb="5" eb="7">
      <t>ショクイン</t>
    </rPh>
    <phoneticPr fontId="12"/>
  </si>
  <si>
    <t>５　研修の実施</t>
    <rPh sb="2" eb="4">
      <t>ケンシュウ</t>
    </rPh>
    <rPh sb="5" eb="7">
      <t>ジッシ</t>
    </rPh>
    <phoneticPr fontId="10"/>
  </si>
  <si>
    <t>確認欄</t>
    <rPh sb="0" eb="2">
      <t>カクニン</t>
    </rPh>
    <rPh sb="2" eb="3">
      <t>ラン</t>
    </rPh>
    <phoneticPr fontId="10"/>
  </si>
  <si>
    <t>注３　修了した研修の名称欄は「地域生活支援事業の障害者ピアサポート研修の基礎研修及び専門研修」等と
　　具体的に記載。</t>
    <rPh sb="0" eb="1">
      <t>チュウ</t>
    </rPh>
    <rPh sb="3" eb="5">
      <t>シュウリョウ</t>
    </rPh>
    <rPh sb="7" eb="9">
      <t>ケンシュウ</t>
    </rPh>
    <rPh sb="10" eb="12">
      <t>メイショウ</t>
    </rPh>
    <rPh sb="12" eb="13">
      <t>ラン</t>
    </rPh>
    <rPh sb="15" eb="17">
      <t>チイキ</t>
    </rPh>
    <rPh sb="17" eb="19">
      <t>セイカツ</t>
    </rPh>
    <rPh sb="19" eb="21">
      <t>シエン</t>
    </rPh>
    <rPh sb="21" eb="23">
      <t>ジギョウ</t>
    </rPh>
    <rPh sb="24" eb="27">
      <t>ショウガイシャ</t>
    </rPh>
    <rPh sb="33" eb="35">
      <t>ケンシュウ</t>
    </rPh>
    <rPh sb="36" eb="38">
      <t>キソ</t>
    </rPh>
    <rPh sb="38" eb="40">
      <t>ケンシュウ</t>
    </rPh>
    <rPh sb="40" eb="41">
      <t>オヨ</t>
    </rPh>
    <rPh sb="42" eb="44">
      <t>センモン</t>
    </rPh>
    <rPh sb="44" eb="46">
      <t>ケンシュウ</t>
    </rPh>
    <rPh sb="47" eb="48">
      <t>トウ</t>
    </rPh>
    <rPh sb="52" eb="55">
      <t>グタイテキ</t>
    </rPh>
    <rPh sb="56" eb="58">
      <t>キサイ</t>
    </rPh>
    <phoneticPr fontId="12"/>
  </si>
  <si>
    <t>注４　受講した研修の実施要綱、カリキュラム及び研修を修了したことを証明する書類等を添付してくださ
　　い。</t>
    <rPh sb="0" eb="1">
      <t>チュウ</t>
    </rPh>
    <rPh sb="3" eb="5">
      <t>ジュコウ</t>
    </rPh>
    <rPh sb="7" eb="9">
      <t>ケンシュウ</t>
    </rPh>
    <rPh sb="10" eb="12">
      <t>ジッシ</t>
    </rPh>
    <rPh sb="12" eb="14">
      <t>ヨウコウ</t>
    </rPh>
    <rPh sb="21" eb="22">
      <t>オヨ</t>
    </rPh>
    <rPh sb="23" eb="25">
      <t>ケンシュウ</t>
    </rPh>
    <rPh sb="26" eb="28">
      <t>シュウリョウ</t>
    </rPh>
    <rPh sb="33" eb="35">
      <t>ショウメイ</t>
    </rPh>
    <rPh sb="37" eb="39">
      <t>ショルイ</t>
    </rPh>
    <rPh sb="39" eb="40">
      <t>トウ</t>
    </rPh>
    <rPh sb="41" eb="43">
      <t>テンプ</t>
    </rPh>
    <phoneticPr fontId="12"/>
  </si>
  <si>
    <t>（別紙23ー２）</t>
    <rPh sb="1" eb="3">
      <t>ベッシ</t>
    </rPh>
    <phoneticPr fontId="18"/>
  </si>
  <si>
    <t>自立訓練（機能訓練）、自立訓練（生活訓練）、就労継続支援Ｂ型用</t>
    <rPh sb="0" eb="4">
      <t>ジリツクンレン</t>
    </rPh>
    <rPh sb="5" eb="7">
      <t>キノウ</t>
    </rPh>
    <rPh sb="7" eb="9">
      <t>クンレン</t>
    </rPh>
    <rPh sb="16" eb="18">
      <t>セイカツ</t>
    </rPh>
    <rPh sb="22" eb="24">
      <t>シュウロウ</t>
    </rPh>
    <rPh sb="24" eb="26">
      <t>ケイゾク</t>
    </rPh>
    <rPh sb="26" eb="28">
      <t>シエン</t>
    </rPh>
    <rPh sb="29" eb="30">
      <t>ガタ</t>
    </rPh>
    <rPh sb="30" eb="31">
      <t>ヨウ</t>
    </rPh>
    <phoneticPr fontId="10"/>
  </si>
  <si>
    <t>ピアサポート実施加算に関する届出書</t>
    <rPh sb="6" eb="8">
      <t>ジッシ</t>
    </rPh>
    <rPh sb="8" eb="10">
      <t>カサン</t>
    </rPh>
    <rPh sb="11" eb="12">
      <t>カン</t>
    </rPh>
    <rPh sb="14" eb="16">
      <t>トドケデ</t>
    </rPh>
    <rPh sb="16" eb="17">
      <t>ショ</t>
    </rPh>
    <phoneticPr fontId="12"/>
  </si>
  <si>
    <t>３　サービス費
　区分</t>
    <rPh sb="6" eb="7">
      <t>ヒ</t>
    </rPh>
    <rPh sb="9" eb="11">
      <t>クブン</t>
    </rPh>
    <phoneticPr fontId="12"/>
  </si>
  <si>
    <t>　直上により配置した者のいずれかにより、当該事業所等の従業者に対し、障害者に対する配慮等に関する研修を年１回以上行っている。</t>
    <phoneticPr fontId="10"/>
  </si>
  <si>
    <t>注２　ピアサポート研修の課程を修了し、当該研修の事業を行った者から当該研修の課程を修了した旨の証明
　　書の交付を受けた者を、指定自立訓練事業所、指定就労継続支援Ｂ型事業所等の従業者として２名以上
　　（当該２名以上のうち少なくとも１名は障害者等とする。）配置している。（※別添組織体制図、勤務形
　　態一覧表のとおり）</t>
    <rPh sb="0" eb="1">
      <t>チュウ</t>
    </rPh>
    <rPh sb="63" eb="65">
      <t>シテイ</t>
    </rPh>
    <rPh sb="65" eb="69">
      <t>ジリツクンレン</t>
    </rPh>
    <rPh sb="69" eb="72">
      <t>ジギョウショ</t>
    </rPh>
    <rPh sb="111" eb="112">
      <t>スク</t>
    </rPh>
    <phoneticPr fontId="12"/>
  </si>
  <si>
    <t>（別紙26）</t>
    <rPh sb="1" eb="3">
      <t>ベッシ</t>
    </rPh>
    <phoneticPr fontId="18"/>
  </si>
  <si>
    <t>社会生活支援特別加算に関する届出書</t>
    <rPh sb="0" eb="2">
      <t>シャカイ</t>
    </rPh>
    <rPh sb="2" eb="4">
      <t>セイカツ</t>
    </rPh>
    <rPh sb="4" eb="6">
      <t>シエン</t>
    </rPh>
    <rPh sb="6" eb="8">
      <t>トクベツ</t>
    </rPh>
    <rPh sb="8" eb="10">
      <t>カサン</t>
    </rPh>
    <rPh sb="11" eb="12">
      <t>カン</t>
    </rPh>
    <rPh sb="14" eb="16">
      <t>トドケデ</t>
    </rPh>
    <rPh sb="16" eb="17">
      <t>ショ</t>
    </rPh>
    <phoneticPr fontId="12"/>
  </si>
  <si>
    <t>４　従業者の配置</t>
    <rPh sb="2" eb="5">
      <t>ジュウギョウシャ</t>
    </rPh>
    <rPh sb="6" eb="8">
      <t>ハイチ</t>
    </rPh>
    <phoneticPr fontId="12"/>
  </si>
  <si>
    <t>　人員配置基準に定める従業者の数に加え、平成18年厚生労働省告示第556号第９号に定める厚生労働大臣が定める者の受け入れに当たり、当該利用者に対する適切な支援を行うために必要な数の生活支援員を配置することが可能であること。</t>
    <rPh sb="1" eb="3">
      <t>ジンイン</t>
    </rPh>
    <rPh sb="3" eb="5">
      <t>ハイチ</t>
    </rPh>
    <rPh sb="5" eb="7">
      <t>キジュン</t>
    </rPh>
    <rPh sb="8" eb="9">
      <t>サダ</t>
    </rPh>
    <rPh sb="11" eb="14">
      <t>ジュウギョウシャ</t>
    </rPh>
    <rPh sb="15" eb="16">
      <t>カズ</t>
    </rPh>
    <rPh sb="56" eb="57">
      <t>ウ</t>
    </rPh>
    <rPh sb="58" eb="59">
      <t>イ</t>
    </rPh>
    <rPh sb="61" eb="62">
      <t>ア</t>
    </rPh>
    <rPh sb="65" eb="67">
      <t>トウガイ</t>
    </rPh>
    <rPh sb="67" eb="70">
      <t>リヨウシャ</t>
    </rPh>
    <phoneticPr fontId="12"/>
  </si>
  <si>
    <t>５　有資格者による
　　指導体制</t>
    <phoneticPr fontId="12"/>
  </si>
  <si>
    <t xml:space="preserve">　以下のいずれかにより、平成18年厚生労働省告示第556号第９号に定める厚生労働大臣が定める者に対する適切な支援について、従業者を対象とした指導体制が整えられていること。
　①　社会福祉士、精神保健福祉士又は公認心理師の資格を
　　有する者が配置されていること
　②　指定医療機関等との連携により、社会福祉士、精神
　　保健福祉士又は公認心理師の資格を有する者を事業所に
　　訪問させていること
　　関係機関との連携の状況等
</t>
    <rPh sb="1" eb="3">
      <t>イカ</t>
    </rPh>
    <rPh sb="51" eb="53">
      <t>テキセツ</t>
    </rPh>
    <rPh sb="54" eb="56">
      <t>シエン</t>
    </rPh>
    <rPh sb="61" eb="64">
      <t>ジュウギョウシャ</t>
    </rPh>
    <rPh sb="65" eb="67">
      <t>タイショウ</t>
    </rPh>
    <rPh sb="70" eb="72">
      <t>シドウ</t>
    </rPh>
    <rPh sb="72" eb="74">
      <t>タイセイ</t>
    </rPh>
    <rPh sb="75" eb="76">
      <t>トトノ</t>
    </rPh>
    <rPh sb="90" eb="92">
      <t>シャカイ</t>
    </rPh>
    <rPh sb="92" eb="95">
      <t>フクシシ</t>
    </rPh>
    <rPh sb="96" eb="98">
      <t>セイシン</t>
    </rPh>
    <rPh sb="98" eb="100">
      <t>ホケン</t>
    </rPh>
    <rPh sb="100" eb="103">
      <t>フクシシ</t>
    </rPh>
    <rPh sb="103" eb="104">
      <t>マタ</t>
    </rPh>
    <rPh sb="105" eb="107">
      <t>コウニン</t>
    </rPh>
    <rPh sb="107" eb="110">
      <t>シンリシ</t>
    </rPh>
    <rPh sb="111" eb="113">
      <t>シカク</t>
    </rPh>
    <rPh sb="117" eb="118">
      <t>ユウ</t>
    </rPh>
    <rPh sb="120" eb="121">
      <t>シャ</t>
    </rPh>
    <rPh sb="122" eb="124">
      <t>ハイチ</t>
    </rPh>
    <rPh sb="136" eb="138">
      <t>シテイ</t>
    </rPh>
    <rPh sb="138" eb="140">
      <t>イリョウ</t>
    </rPh>
    <rPh sb="140" eb="142">
      <t>キカン</t>
    </rPh>
    <rPh sb="142" eb="143">
      <t>トウ</t>
    </rPh>
    <rPh sb="145" eb="147">
      <t>レンケイ</t>
    </rPh>
    <rPh sb="183" eb="186">
      <t>ジギョウショ</t>
    </rPh>
    <rPh sb="190" eb="192">
      <t>ホウモン</t>
    </rPh>
    <rPh sb="203" eb="205">
      <t>カンケイ</t>
    </rPh>
    <rPh sb="205" eb="207">
      <t>キカン</t>
    </rPh>
    <rPh sb="209" eb="211">
      <t>レンケイ</t>
    </rPh>
    <rPh sb="212" eb="214">
      <t>ジョウキョウ</t>
    </rPh>
    <rPh sb="214" eb="215">
      <t>トウ</t>
    </rPh>
    <phoneticPr fontId="12"/>
  </si>
  <si>
    <t>６　研修の開催</t>
    <rPh sb="2" eb="4">
      <t>ケンシュウ</t>
    </rPh>
    <rPh sb="5" eb="7">
      <t>カイサイ</t>
    </rPh>
    <phoneticPr fontId="12"/>
  </si>
  <si>
    <t>　従業者に対し、医療観察法に規定する入院によらない医療を受ける者又は刑事施設若しくは少年院を釈放された障害者の支援に関する研修が年一回以上行われていること。</t>
    <rPh sb="14" eb="16">
      <t>キテイ</t>
    </rPh>
    <rPh sb="18" eb="20">
      <t>ニュウイン</t>
    </rPh>
    <rPh sb="25" eb="27">
      <t>イリョウ</t>
    </rPh>
    <rPh sb="28" eb="29">
      <t>ウ</t>
    </rPh>
    <rPh sb="31" eb="32">
      <t>シャ</t>
    </rPh>
    <phoneticPr fontId="12"/>
  </si>
  <si>
    <t>７　他機関との連携</t>
    <rPh sb="2" eb="5">
      <t>タキカン</t>
    </rPh>
    <rPh sb="7" eb="9">
      <t>レンケイ</t>
    </rPh>
    <phoneticPr fontId="12"/>
  </si>
  <si>
    <t xml:space="preserve">　保護観察所、更生保護施設、指定医療機関又は精神保健福祉センターその他関係機関との協力体制が整えられてること。
　　協力体制の状況等
</t>
    <rPh sb="59" eb="61">
      <t>キョウリョク</t>
    </rPh>
    <rPh sb="61" eb="63">
      <t>タイセイ</t>
    </rPh>
    <rPh sb="64" eb="66">
      <t>ジョウキョウ</t>
    </rPh>
    <rPh sb="66" eb="67">
      <t>トウ</t>
    </rPh>
    <phoneticPr fontId="12"/>
  </si>
  <si>
    <t>注１　該当する資格を証する書類の写しを添付してください。指定医療機関等との連携により有資格者の
　　指導体制を整える場合は、関係機関との連携の状況等を具体的に記載してください。</t>
    <rPh sb="0" eb="1">
      <t>チュウ</t>
    </rPh>
    <rPh sb="3" eb="5">
      <t>ガイトウ</t>
    </rPh>
    <rPh sb="7" eb="9">
      <t>シカク</t>
    </rPh>
    <rPh sb="10" eb="11">
      <t>ショウ</t>
    </rPh>
    <rPh sb="13" eb="15">
      <t>ショルイ</t>
    </rPh>
    <rPh sb="16" eb="17">
      <t>ウツ</t>
    </rPh>
    <rPh sb="19" eb="21">
      <t>テンプ</t>
    </rPh>
    <rPh sb="42" eb="45">
      <t>ユウシカク</t>
    </rPh>
    <rPh sb="45" eb="46">
      <t>シャ</t>
    </rPh>
    <rPh sb="50" eb="52">
      <t>シドウ</t>
    </rPh>
    <rPh sb="52" eb="54">
      <t>タイセイ</t>
    </rPh>
    <rPh sb="55" eb="56">
      <t>トトノ</t>
    </rPh>
    <rPh sb="58" eb="60">
      <t>バアイ</t>
    </rPh>
    <rPh sb="62" eb="64">
      <t>カンケイ</t>
    </rPh>
    <rPh sb="64" eb="66">
      <t>キカン</t>
    </rPh>
    <rPh sb="68" eb="70">
      <t>レンケイ</t>
    </rPh>
    <rPh sb="71" eb="73">
      <t>ジョウキョウ</t>
    </rPh>
    <rPh sb="73" eb="74">
      <t>ナド</t>
    </rPh>
    <phoneticPr fontId="12"/>
  </si>
  <si>
    <t>注２　研修の開催日時、参加者、研修内容等がわかる資料を付してください。</t>
    <rPh sb="0" eb="1">
      <t>チュウ</t>
    </rPh>
    <rPh sb="3" eb="5">
      <t>ケンシュウ</t>
    </rPh>
    <rPh sb="6" eb="8">
      <t>カイサイ</t>
    </rPh>
    <rPh sb="8" eb="10">
      <t>ニチジ</t>
    </rPh>
    <rPh sb="11" eb="14">
      <t>サンカシャ</t>
    </rPh>
    <rPh sb="15" eb="17">
      <t>ケンシュウ</t>
    </rPh>
    <rPh sb="17" eb="19">
      <t>ナイヨウ</t>
    </rPh>
    <rPh sb="19" eb="20">
      <t>トウ</t>
    </rPh>
    <rPh sb="24" eb="26">
      <t>シリョウ</t>
    </rPh>
    <rPh sb="27" eb="28">
      <t>フ</t>
    </rPh>
    <phoneticPr fontId="12"/>
  </si>
  <si>
    <t>注３　関係機関との協力体制については、その状況等を具体的に記載してください。</t>
    <rPh sb="0" eb="1">
      <t>チュウ</t>
    </rPh>
    <rPh sb="3" eb="5">
      <t>カンケイ</t>
    </rPh>
    <rPh sb="5" eb="7">
      <t>キカン</t>
    </rPh>
    <rPh sb="9" eb="11">
      <t>キョウリョク</t>
    </rPh>
    <rPh sb="11" eb="13">
      <t>タイセイ</t>
    </rPh>
    <rPh sb="21" eb="23">
      <t>ジョウキョウ</t>
    </rPh>
    <rPh sb="23" eb="24">
      <t>トウ</t>
    </rPh>
    <rPh sb="25" eb="28">
      <t>グタイテキ</t>
    </rPh>
    <rPh sb="29" eb="31">
      <t>キサイ</t>
    </rPh>
    <phoneticPr fontId="12"/>
  </si>
  <si>
    <t>氏　　名</t>
    <rPh sb="0" eb="1">
      <t>シ</t>
    </rPh>
    <rPh sb="3" eb="4">
      <t>メイ</t>
    </rPh>
    <phoneticPr fontId="12"/>
  </si>
  <si>
    <t>サービスの種類</t>
    <rPh sb="5" eb="7">
      <t>シュルイ</t>
    </rPh>
    <phoneticPr fontId="12"/>
  </si>
  <si>
    <t>専従</t>
    <rPh sb="0" eb="2">
      <t>センジュウ</t>
    </rPh>
    <phoneticPr fontId="12"/>
  </si>
  <si>
    <t>兼務</t>
    <rPh sb="0" eb="2">
      <t>ケンム</t>
    </rPh>
    <phoneticPr fontId="12"/>
  </si>
  <si>
    <t>目標工賃達成指導員の氏名</t>
    <rPh sb="0" eb="2">
      <t>モクヒョウ</t>
    </rPh>
    <rPh sb="2" eb="4">
      <t>コウチン</t>
    </rPh>
    <rPh sb="4" eb="6">
      <t>タッセイ</t>
    </rPh>
    <rPh sb="6" eb="9">
      <t>シドウイン</t>
    </rPh>
    <rPh sb="10" eb="12">
      <t>シメイ</t>
    </rPh>
    <phoneticPr fontId="12"/>
  </si>
  <si>
    <t>（別紙33）</t>
    <rPh sb="1" eb="3">
      <t>ベッシ</t>
    </rPh>
    <phoneticPr fontId="18"/>
  </si>
  <si>
    <t>目標工賃達成加算に関する届出書</t>
    <rPh sb="0" eb="2">
      <t>モクヒョウ</t>
    </rPh>
    <rPh sb="2" eb="4">
      <t>コウチン</t>
    </rPh>
    <rPh sb="4" eb="6">
      <t>タッセイ</t>
    </rPh>
    <rPh sb="6" eb="8">
      <t>カサン</t>
    </rPh>
    <rPh sb="9" eb="10">
      <t>カン</t>
    </rPh>
    <phoneticPr fontId="10"/>
  </si>
  <si>
    <t>事業所名</t>
    <rPh sb="0" eb="3">
      <t>ジギョウショ</t>
    </rPh>
    <rPh sb="3" eb="4">
      <t>メイ</t>
    </rPh>
    <phoneticPr fontId="10"/>
  </si>
  <si>
    <t>異動区分</t>
    <rPh sb="0" eb="2">
      <t>イドウ</t>
    </rPh>
    <rPh sb="2" eb="4">
      <t>クブン</t>
    </rPh>
    <phoneticPr fontId="10"/>
  </si>
  <si>
    <t>　１　新規　　　　　２　変更　　　　　３　終了</t>
    <phoneticPr fontId="10"/>
  </si>
  <si>
    <t>平均工賃月額等</t>
    <rPh sb="0" eb="2">
      <t>ヘイキン</t>
    </rPh>
    <rPh sb="2" eb="4">
      <t>コウチン</t>
    </rPh>
    <rPh sb="4" eb="6">
      <t>ゲツガク</t>
    </rPh>
    <rPh sb="6" eb="7">
      <t>ナド</t>
    </rPh>
    <phoneticPr fontId="10"/>
  </si>
  <si>
    <t>⑥　①＋（④－⑤）　※④－⑤が０未満の場合は、０として算定すること。</t>
    <rPh sb="16" eb="18">
      <t>ミマン</t>
    </rPh>
    <rPh sb="19" eb="21">
      <t>バアイ</t>
    </rPh>
    <rPh sb="27" eb="29">
      <t>サンテイ</t>
    </rPh>
    <phoneticPr fontId="10"/>
  </si>
  <si>
    <t>算定要件</t>
    <phoneticPr fontId="10"/>
  </si>
  <si>
    <t>＜要件確認１＞　②の額が⑥の額以上となっていること。（②≧⑥）</t>
    <rPh sb="1" eb="3">
      <t>ヨウケン</t>
    </rPh>
    <rPh sb="3" eb="5">
      <t>カクニン</t>
    </rPh>
    <rPh sb="10" eb="11">
      <t>ガク</t>
    </rPh>
    <rPh sb="14" eb="15">
      <t>ガク</t>
    </rPh>
    <rPh sb="15" eb="17">
      <t>イジョウ</t>
    </rPh>
    <phoneticPr fontId="10"/>
  </si>
  <si>
    <t>（　　該当　　　・　　　非該当　　）</t>
    <phoneticPr fontId="10"/>
  </si>
  <si>
    <r>
      <t>＜要件確認２＞　</t>
    </r>
    <r>
      <rPr>
        <sz val="12"/>
        <color theme="1"/>
        <rFont val="Microsoft YaHei"/>
        <family val="3"/>
        <charset val="134"/>
      </rPr>
      <t>③</t>
    </r>
    <r>
      <rPr>
        <sz val="12"/>
        <color theme="1"/>
        <rFont val="HGｺﾞｼｯｸM"/>
        <family val="3"/>
        <charset val="128"/>
      </rPr>
      <t>の額が②の額以上となっていること。（③≧②）</t>
    </r>
    <rPh sb="1" eb="3">
      <t>ヨウケン</t>
    </rPh>
    <rPh sb="3" eb="5">
      <t>カクニン</t>
    </rPh>
    <phoneticPr fontId="10"/>
  </si>
  <si>
    <t>日</t>
    <rPh sb="0" eb="1">
      <t>ニチ</t>
    </rPh>
    <phoneticPr fontId="10"/>
  </si>
  <si>
    <t>生年月日</t>
    <rPh sb="0" eb="4">
      <t>セイネンガッピ</t>
    </rPh>
    <phoneticPr fontId="10"/>
  </si>
  <si>
    <t>月</t>
    <rPh sb="0" eb="1">
      <t>ツキ</t>
    </rPh>
    <phoneticPr fontId="10"/>
  </si>
  <si>
    <t>）</t>
    <phoneticPr fontId="10"/>
  </si>
  <si>
    <t>（別紙47）</t>
    <rPh sb="1" eb="3">
      <t>ベッシ</t>
    </rPh>
    <phoneticPr fontId="18"/>
  </si>
  <si>
    <t>年　　月　　日</t>
    <rPh sb="0" eb="1">
      <t>ネン</t>
    </rPh>
    <rPh sb="3" eb="4">
      <t>ツキ</t>
    </rPh>
    <rPh sb="6" eb="7">
      <t>ヒ</t>
    </rPh>
    <phoneticPr fontId="12"/>
  </si>
  <si>
    <t>地域生活支援拠点等に関連する加算の届出</t>
    <rPh sb="0" eb="2">
      <t>チイキ</t>
    </rPh>
    <rPh sb="2" eb="4">
      <t>セイカツ</t>
    </rPh>
    <rPh sb="4" eb="6">
      <t>シエン</t>
    </rPh>
    <rPh sb="6" eb="8">
      <t>キョテン</t>
    </rPh>
    <rPh sb="8" eb="9">
      <t>トウ</t>
    </rPh>
    <rPh sb="10" eb="12">
      <t>カンレン</t>
    </rPh>
    <rPh sb="14" eb="16">
      <t>カサン</t>
    </rPh>
    <rPh sb="17" eb="19">
      <t>トドケデ</t>
    </rPh>
    <phoneticPr fontId="12"/>
  </si>
  <si>
    <t>地域生活支援拠点等に関連する加算の要件を満たす事業所として、以下のとおり届け出ます。</t>
    <rPh sb="0" eb="2">
      <t>チイキ</t>
    </rPh>
    <rPh sb="2" eb="4">
      <t>セイカツ</t>
    </rPh>
    <rPh sb="4" eb="6">
      <t>シエン</t>
    </rPh>
    <rPh sb="6" eb="8">
      <t>キョテン</t>
    </rPh>
    <rPh sb="8" eb="9">
      <t>トウ</t>
    </rPh>
    <rPh sb="10" eb="12">
      <t>カンレン</t>
    </rPh>
    <rPh sb="14" eb="16">
      <t>カサン</t>
    </rPh>
    <rPh sb="17" eb="19">
      <t>ヨウケン</t>
    </rPh>
    <rPh sb="20" eb="21">
      <t>ミ</t>
    </rPh>
    <rPh sb="23" eb="25">
      <t>ジギョウ</t>
    </rPh>
    <rPh sb="25" eb="26">
      <t>ジョ</t>
    </rPh>
    <rPh sb="30" eb="32">
      <t>イカ</t>
    </rPh>
    <rPh sb="36" eb="37">
      <t>トド</t>
    </rPh>
    <rPh sb="38" eb="39">
      <t>デ</t>
    </rPh>
    <phoneticPr fontId="12"/>
  </si>
  <si>
    <t>１　届出区分</t>
    <rPh sb="2" eb="4">
      <t>トドケデ</t>
    </rPh>
    <rPh sb="4" eb="6">
      <t>クブン</t>
    </rPh>
    <phoneticPr fontId="71"/>
  </si>
  <si>
    <t>１　新規　　　　　２　変更　　　　　３　終了</t>
    <rPh sb="2" eb="4">
      <t>シンキ</t>
    </rPh>
    <rPh sb="11" eb="13">
      <t>ヘンコウ</t>
    </rPh>
    <rPh sb="20" eb="22">
      <t>シュウリョウ</t>
    </rPh>
    <phoneticPr fontId="71"/>
  </si>
  <si>
    <t>２　事業所の名称</t>
    <rPh sb="2" eb="4">
      <t>ジギョウ</t>
    </rPh>
    <rPh sb="4" eb="5">
      <t>ジョ</t>
    </rPh>
    <rPh sb="6" eb="8">
      <t>メイショウ</t>
    </rPh>
    <phoneticPr fontId="71"/>
  </si>
  <si>
    <t>３　地域生活支援拠点等
　としての位置付け</t>
    <rPh sb="2" eb="11">
      <t>チイキセイカツシエンキョテントウ</t>
    </rPh>
    <rPh sb="17" eb="20">
      <t>イチヅ</t>
    </rPh>
    <phoneticPr fontId="71"/>
  </si>
  <si>
    <t>市町村により地域生活支援拠点等として
位置付けられたことを証明する運営規程の有無</t>
    <rPh sb="0" eb="3">
      <t>シチョウソン</t>
    </rPh>
    <rPh sb="29" eb="31">
      <t>ショウメイ</t>
    </rPh>
    <rPh sb="33" eb="35">
      <t>ウンエイ</t>
    </rPh>
    <rPh sb="35" eb="37">
      <t>キテイ</t>
    </rPh>
    <rPh sb="38" eb="40">
      <t>ウム</t>
    </rPh>
    <phoneticPr fontId="18"/>
  </si>
  <si>
    <t>市町村により地域生活支援拠点等として位置付けられた日付</t>
    <rPh sb="25" eb="27">
      <t>ヒヅケ</t>
    </rPh>
    <phoneticPr fontId="18"/>
  </si>
  <si>
    <t>年</t>
    <rPh sb="0" eb="1">
      <t>ネン</t>
    </rPh>
    <phoneticPr fontId="18"/>
  </si>
  <si>
    <t>月</t>
    <rPh sb="0" eb="1">
      <t>ツキ</t>
    </rPh>
    <phoneticPr fontId="18"/>
  </si>
  <si>
    <t>日</t>
    <rPh sb="0" eb="1">
      <t>ヒ</t>
    </rPh>
    <phoneticPr fontId="18"/>
  </si>
  <si>
    <t>４　市町村及び地域生活
　支援拠点等との連携及
　び調整に従事する者の
　氏名</t>
    <rPh sb="7" eb="9">
      <t>チイキ</t>
    </rPh>
    <rPh sb="9" eb="11">
      <t>セイカツ</t>
    </rPh>
    <rPh sb="13" eb="14">
      <t>シ</t>
    </rPh>
    <rPh sb="14" eb="15">
      <t>エン</t>
    </rPh>
    <rPh sb="15" eb="17">
      <t>キョテン</t>
    </rPh>
    <rPh sb="17" eb="18">
      <t>トウ</t>
    </rPh>
    <rPh sb="37" eb="39">
      <t>シメイ</t>
    </rPh>
    <phoneticPr fontId="18"/>
  </si>
  <si>
    <t>※該当者が複数名いる場合は、各々の氏名を記載すること。</t>
    <phoneticPr fontId="18"/>
  </si>
  <si>
    <t>５　当該届出により算定する加算</t>
    <rPh sb="2" eb="4">
      <t>トウガイ</t>
    </rPh>
    <rPh sb="4" eb="6">
      <t>トドケデ</t>
    </rPh>
    <rPh sb="9" eb="11">
      <t>サンテイ</t>
    </rPh>
    <rPh sb="13" eb="15">
      <t>カサン</t>
    </rPh>
    <phoneticPr fontId="18"/>
  </si>
  <si>
    <t>≪緊急時対応加算　地域生活支援拠点等の場合≫</t>
    <rPh sb="9" eb="18">
      <t>チイキセイカツシエンキョテントウ</t>
    </rPh>
    <rPh sb="19" eb="21">
      <t>バアイ</t>
    </rPh>
    <phoneticPr fontId="71"/>
  </si>
  <si>
    <t>対象：訪問系サービス※、
　　　重度障害者等包括支援（訪問系サービスのみ対象）</t>
    <rPh sb="3" eb="5">
      <t>ホウモン</t>
    </rPh>
    <rPh sb="5" eb="6">
      <t>ケイ</t>
    </rPh>
    <rPh sb="27" eb="29">
      <t>ホウモン</t>
    </rPh>
    <rPh sb="29" eb="30">
      <t>ケイ</t>
    </rPh>
    <rPh sb="36" eb="38">
      <t>タイショウ</t>
    </rPh>
    <phoneticPr fontId="18"/>
  </si>
  <si>
    <t>≪緊急時支援加算　地域生活支援拠点等の場合≫</t>
    <phoneticPr fontId="71"/>
  </si>
  <si>
    <t>対象：自立生活援助、地域定着支援、
　　　重度障害者等包括支援（自立生活援助のみ対象）</t>
    <rPh sb="32" eb="38">
      <t>ジリツセイカツエンジョ</t>
    </rPh>
    <rPh sb="40" eb="42">
      <t>タイショウ</t>
    </rPh>
    <phoneticPr fontId="18"/>
  </si>
  <si>
    <t>≪地域生活支援拠点等として短期入所を行った場合の加算≫</t>
    <rPh sb="1" eb="10">
      <t>チイキセイカツシエンキョテントウ</t>
    </rPh>
    <rPh sb="13" eb="17">
      <t>タンキニュウショ</t>
    </rPh>
    <rPh sb="18" eb="19">
      <t>オコナ</t>
    </rPh>
    <rPh sb="21" eb="23">
      <t>バアイ</t>
    </rPh>
    <rPh sb="24" eb="26">
      <t>カサン</t>
    </rPh>
    <phoneticPr fontId="71"/>
  </si>
  <si>
    <t>対象：短期入所、重度障害者等包括支援</t>
    <phoneticPr fontId="18"/>
  </si>
  <si>
    <t>≪緊急時受入加算≫</t>
    <rPh sb="1" eb="8">
      <t>キンキュウジウケイレカサン</t>
    </rPh>
    <phoneticPr fontId="71"/>
  </si>
  <si>
    <t>対象：日中系サービス※</t>
    <phoneticPr fontId="18"/>
  </si>
  <si>
    <t>対象：地域移行支援</t>
    <phoneticPr fontId="18"/>
  </si>
  <si>
    <t>対象：施設入所支援</t>
    <phoneticPr fontId="18"/>
  </si>
  <si>
    <t>≪地域生活支援拠点等相談強化加算≫</t>
    <phoneticPr fontId="71"/>
  </si>
  <si>
    <t>対象：計画相談支援、障害児相談支援</t>
    <phoneticPr fontId="18"/>
  </si>
  <si>
    <t>（別紙48）</t>
    <rPh sb="1" eb="3">
      <t>ベッシ</t>
    </rPh>
    <phoneticPr fontId="18"/>
  </si>
  <si>
    <t>送迎加算に関する届出書</t>
    <rPh sb="0" eb="2">
      <t>ソウゲイ</t>
    </rPh>
    <rPh sb="2" eb="4">
      <t>カサン</t>
    </rPh>
    <rPh sb="5" eb="6">
      <t>カン</t>
    </rPh>
    <rPh sb="8" eb="10">
      <t>トドケデ</t>
    </rPh>
    <rPh sb="10" eb="11">
      <t>ショ</t>
    </rPh>
    <phoneticPr fontId="12"/>
  </si>
  <si>
    <t>１　異動区分</t>
    <rPh sb="2" eb="4">
      <t>イドウ</t>
    </rPh>
    <rPh sb="4" eb="6">
      <t>クブン</t>
    </rPh>
    <phoneticPr fontId="12"/>
  </si>
  <si>
    <t>２　送迎の状況①
　 （全サービス）</t>
    <rPh sb="12" eb="13">
      <t>ゼン</t>
    </rPh>
    <phoneticPr fontId="12"/>
  </si>
  <si>
    <t>　当該事業所において行われる通所サービス等の利用につき、利用者の送迎を行っていること。</t>
    <rPh sb="1" eb="3">
      <t>トウガイ</t>
    </rPh>
    <rPh sb="3" eb="6">
      <t>ジギョウショ</t>
    </rPh>
    <rPh sb="10" eb="11">
      <t>オコナ</t>
    </rPh>
    <rPh sb="14" eb="16">
      <t>ツウショ</t>
    </rPh>
    <rPh sb="20" eb="21">
      <t>トウ</t>
    </rPh>
    <rPh sb="22" eb="24">
      <t>リヨウ</t>
    </rPh>
    <rPh sb="28" eb="31">
      <t>リヨウシャ</t>
    </rPh>
    <rPh sb="32" eb="34">
      <t>ソウゲイ</t>
    </rPh>
    <rPh sb="35" eb="36">
      <t>オコナ</t>
    </rPh>
    <phoneticPr fontId="12"/>
  </si>
  <si>
    <r>
      <t xml:space="preserve">３　送迎の状況②
（短期入所、重度障害者等包括支援以外）
</t>
    </r>
    <r>
      <rPr>
        <sz val="9"/>
        <rFont val="HGｺﾞｼｯｸM"/>
        <family val="3"/>
        <charset val="128"/>
      </rPr>
      <t>※1・2いずれにも該当する場合は送迎加算Ⅰ、いずれか一方に該当する場合は送迎加算Ⅱの算定が可能。</t>
    </r>
    <rPh sb="2" eb="4">
      <t>ソウゲイ</t>
    </rPh>
    <rPh sb="5" eb="7">
      <t>ジョウキョウ</t>
    </rPh>
    <rPh sb="10" eb="12">
      <t>タンキ</t>
    </rPh>
    <rPh sb="12" eb="14">
      <t>ニュウショ</t>
    </rPh>
    <rPh sb="25" eb="27">
      <t>イガイ</t>
    </rPh>
    <rPh sb="38" eb="40">
      <t>ガイトウ</t>
    </rPh>
    <rPh sb="42" eb="44">
      <t>バアイ</t>
    </rPh>
    <rPh sb="45" eb="47">
      <t>ソウゲイ</t>
    </rPh>
    <rPh sb="47" eb="49">
      <t>カサン</t>
    </rPh>
    <rPh sb="55" eb="57">
      <t>イッポウ</t>
    </rPh>
    <rPh sb="58" eb="60">
      <t>ガイトウ</t>
    </rPh>
    <rPh sb="62" eb="64">
      <t>バアイ</t>
    </rPh>
    <rPh sb="65" eb="67">
      <t>ソウゲイ</t>
    </rPh>
    <rPh sb="67" eb="69">
      <t>カサン</t>
    </rPh>
    <rPh sb="71" eb="73">
      <t>サンテイ</t>
    </rPh>
    <rPh sb="74" eb="76">
      <t>カノウ</t>
    </rPh>
    <phoneticPr fontId="12"/>
  </si>
  <si>
    <t>　１回の送迎につき、平均10人以上（ただし、利用定員が20人未満の事業所にあっては、１回の送迎につき、平均的に定員の100分の50以上）が利用している。</t>
    <rPh sb="2" eb="3">
      <t>カイ</t>
    </rPh>
    <rPh sb="4" eb="6">
      <t>ソウゲイ</t>
    </rPh>
    <rPh sb="10" eb="12">
      <t>ヘイキン</t>
    </rPh>
    <rPh sb="14" eb="15">
      <t>ニン</t>
    </rPh>
    <rPh sb="15" eb="17">
      <t>イジョウ</t>
    </rPh>
    <rPh sb="22" eb="24">
      <t>リヨウ</t>
    </rPh>
    <rPh sb="24" eb="26">
      <t>テイイン</t>
    </rPh>
    <rPh sb="29" eb="30">
      <t>ニン</t>
    </rPh>
    <rPh sb="30" eb="32">
      <t>ミマン</t>
    </rPh>
    <rPh sb="33" eb="36">
      <t>ジギョウショ</t>
    </rPh>
    <rPh sb="43" eb="44">
      <t>カイ</t>
    </rPh>
    <rPh sb="45" eb="47">
      <t>ソウゲイ</t>
    </rPh>
    <rPh sb="51" eb="54">
      <t>ヘイキンテキ</t>
    </rPh>
    <rPh sb="55" eb="57">
      <t>テイイン</t>
    </rPh>
    <rPh sb="61" eb="62">
      <t>ブン</t>
    </rPh>
    <rPh sb="65" eb="67">
      <t>イジョウ</t>
    </rPh>
    <rPh sb="69" eb="71">
      <t>リヨウ</t>
    </rPh>
    <phoneticPr fontId="12"/>
  </si>
  <si>
    <t>　週３回以上の送迎を実施している。</t>
    <phoneticPr fontId="12"/>
  </si>
  <si>
    <t>　４　送迎の状況③
　（生活介護の上乗せ加算）</t>
    <rPh sb="3" eb="5">
      <t>ソウゲイ</t>
    </rPh>
    <rPh sb="6" eb="8">
      <t>ジョウキョウ</t>
    </rPh>
    <rPh sb="12" eb="14">
      <t>セイカツ</t>
    </rPh>
    <rPh sb="14" eb="16">
      <t>カイゴ</t>
    </rPh>
    <rPh sb="17" eb="19">
      <t>ウワノ</t>
    </rPh>
    <rPh sb="20" eb="22">
      <t>カサン</t>
    </rPh>
    <phoneticPr fontId="12"/>
  </si>
  <si>
    <t>　送迎を利用する者のうち、区分５若しくは区分６に該当する者又はこれに準ずる者が100分の60以上。</t>
    <rPh sb="1" eb="3">
      <t>ソウゲイ</t>
    </rPh>
    <rPh sb="4" eb="6">
      <t>リヨウ</t>
    </rPh>
    <rPh sb="8" eb="9">
      <t>モノ</t>
    </rPh>
    <rPh sb="13" eb="15">
      <t>クブン</t>
    </rPh>
    <rPh sb="16" eb="17">
      <t>モ</t>
    </rPh>
    <rPh sb="20" eb="22">
      <t>クブン</t>
    </rPh>
    <rPh sb="24" eb="26">
      <t>ガイトウ</t>
    </rPh>
    <rPh sb="28" eb="29">
      <t>シャ</t>
    </rPh>
    <rPh sb="29" eb="30">
      <t>マタ</t>
    </rPh>
    <rPh sb="34" eb="35">
      <t>ジュン</t>
    </rPh>
    <rPh sb="37" eb="38">
      <t>シャ</t>
    </rPh>
    <rPh sb="42" eb="43">
      <t>ブン</t>
    </rPh>
    <rPh sb="46" eb="48">
      <t>イジョウ</t>
    </rPh>
    <phoneticPr fontId="12"/>
  </si>
  <si>
    <t>　1には該当しない。</t>
    <rPh sb="4" eb="6">
      <t>ガイトウ</t>
    </rPh>
    <phoneticPr fontId="12"/>
  </si>
  <si>
    <t>※　「異動区分」欄については、該当する番号に○を付してください。
※　「送迎の状況②」欄については、両方に該当する場合は両方に○を付けること。
※　「これに準ずる者」とは、区分 4 以下であって、行動関連項目合計点数が 10 点以上で
　　ある者又は喀痰吸引等を必要とする者とする。</t>
    <phoneticPr fontId="12"/>
  </si>
  <si>
    <t>前年度における
就労定着者の数</t>
    <rPh sb="0" eb="3">
      <t>ゼンネンド</t>
    </rPh>
    <rPh sb="8" eb="10">
      <t>シュウロウ</t>
    </rPh>
    <rPh sb="10" eb="12">
      <t>テイチャク</t>
    </rPh>
    <rPh sb="12" eb="13">
      <t>シャ</t>
    </rPh>
    <rPh sb="14" eb="15">
      <t>カズ</t>
    </rPh>
    <phoneticPr fontId="12"/>
  </si>
  <si>
    <t>就職先事業所名</t>
    <rPh sb="0" eb="3">
      <t>シュウショクサキ</t>
    </rPh>
    <rPh sb="3" eb="6">
      <t>ジギョウショ</t>
    </rPh>
    <rPh sb="6" eb="7">
      <t>メイ</t>
    </rPh>
    <phoneticPr fontId="12"/>
  </si>
  <si>
    <r>
      <t xml:space="preserve">届出時点の継続状況
</t>
    </r>
    <r>
      <rPr>
        <sz val="6"/>
        <rFont val="HGｺﾞｼｯｸM"/>
        <family val="3"/>
        <charset val="128"/>
      </rPr>
      <t>（離職している場合は離職日も記入）</t>
    </r>
    <rPh sb="0" eb="2">
      <t>トドケデ</t>
    </rPh>
    <rPh sb="2" eb="4">
      <t>ジテン</t>
    </rPh>
    <rPh sb="5" eb="7">
      <t>ケイゾク</t>
    </rPh>
    <rPh sb="7" eb="9">
      <t>ジョウキョウ</t>
    </rPh>
    <phoneticPr fontId="12"/>
  </si>
  <si>
    <t>　　　　年　　　月　　　日</t>
    <rPh sb="4" eb="5">
      <t>ネン</t>
    </rPh>
    <rPh sb="8" eb="9">
      <t>ガツ</t>
    </rPh>
    <rPh sb="12" eb="13">
      <t>ニチ</t>
    </rPh>
    <phoneticPr fontId="12"/>
  </si>
  <si>
    <t>基本報酬の算定区分</t>
    <rPh sb="0" eb="2">
      <t>キホン</t>
    </rPh>
    <rPh sb="2" eb="4">
      <t>ホウシュウ</t>
    </rPh>
    <rPh sb="5" eb="7">
      <t>サンテイ</t>
    </rPh>
    <rPh sb="7" eb="9">
      <t>クブン</t>
    </rPh>
    <phoneticPr fontId="12"/>
  </si>
  <si>
    <t>就職日（年月日）</t>
    <rPh sb="0" eb="2">
      <t>シュウショク</t>
    </rPh>
    <rPh sb="2" eb="3">
      <t>ビ</t>
    </rPh>
    <rPh sb="4" eb="7">
      <t>ネンガッピ</t>
    </rPh>
    <phoneticPr fontId="12"/>
  </si>
  <si>
    <t>前年度において6月に達した日（年月日）</t>
    <rPh sb="0" eb="3">
      <t>ゼンネンド</t>
    </rPh>
    <rPh sb="8" eb="9">
      <t>ゲツ</t>
    </rPh>
    <rPh sb="10" eb="11">
      <t>タッ</t>
    </rPh>
    <rPh sb="13" eb="14">
      <t>ケイジツ</t>
    </rPh>
    <rPh sb="15" eb="18">
      <t>ネンガッピ</t>
    </rPh>
    <phoneticPr fontId="12"/>
  </si>
  <si>
    <t>（別紙51ー３）</t>
    <rPh sb="1" eb="3">
      <t>ベッシ</t>
    </rPh>
    <phoneticPr fontId="18"/>
  </si>
  <si>
    <t>就労移行支援体制加算に関する届出書
（就労継続支援Ｂ型）</t>
    <rPh sb="0" eb="2">
      <t>シュウロウ</t>
    </rPh>
    <rPh sb="2" eb="4">
      <t>イコウ</t>
    </rPh>
    <rPh sb="4" eb="6">
      <t>シエン</t>
    </rPh>
    <rPh sb="6" eb="8">
      <t>タイセイ</t>
    </rPh>
    <rPh sb="8" eb="10">
      <t>カサン</t>
    </rPh>
    <rPh sb="11" eb="12">
      <t>カン</t>
    </rPh>
    <rPh sb="14" eb="17">
      <t>トドケデショ</t>
    </rPh>
    <rPh sb="19" eb="21">
      <t>シュウロウ</t>
    </rPh>
    <rPh sb="21" eb="23">
      <t>ケイゾク</t>
    </rPh>
    <rPh sb="23" eb="25">
      <t>シエン</t>
    </rPh>
    <rPh sb="26" eb="27">
      <t>ガタ</t>
    </rPh>
    <phoneticPr fontId="12"/>
  </si>
  <si>
    <t>Ａ</t>
    <phoneticPr fontId="12"/>
  </si>
  <si>
    <t>Ｂ</t>
    <phoneticPr fontId="12"/>
  </si>
  <si>
    <t>Ｃ</t>
    <phoneticPr fontId="12"/>
  </si>
  <si>
    <t>（別紙53）</t>
    <rPh sb="1" eb="3">
      <t>ベッシ</t>
    </rPh>
    <phoneticPr fontId="18"/>
  </si>
  <si>
    <t>障がい基礎年金１級を受給する利用者の状況
　（重度者支援体制加算に係る届出書）</t>
    <rPh sb="3" eb="5">
      <t>キソ</t>
    </rPh>
    <rPh sb="5" eb="7">
      <t>ネンキン</t>
    </rPh>
    <rPh sb="8" eb="9">
      <t>キュウ</t>
    </rPh>
    <rPh sb="10" eb="12">
      <t>ジュキュウ</t>
    </rPh>
    <rPh sb="14" eb="17">
      <t>リヨウシャ</t>
    </rPh>
    <rPh sb="18" eb="20">
      <t>ジョウキョウ</t>
    </rPh>
    <rPh sb="23" eb="25">
      <t>ジュウド</t>
    </rPh>
    <rPh sb="25" eb="26">
      <t>シャ</t>
    </rPh>
    <rPh sb="26" eb="28">
      <t>シエン</t>
    </rPh>
    <rPh sb="28" eb="30">
      <t>タイセイ</t>
    </rPh>
    <rPh sb="30" eb="32">
      <t>カサン</t>
    </rPh>
    <rPh sb="33" eb="34">
      <t>カカ</t>
    </rPh>
    <rPh sb="35" eb="38">
      <t>トドケデショ</t>
    </rPh>
    <phoneticPr fontId="12"/>
  </si>
  <si>
    <t>１　新規　　２　変更　　３　終了</t>
    <phoneticPr fontId="12"/>
  </si>
  <si>
    <t>当該施設の前年度利用者延べ人数(全体)</t>
    <rPh sb="10" eb="11">
      <t>シャ</t>
    </rPh>
    <rPh sb="11" eb="12">
      <t>ノ</t>
    </rPh>
    <rPh sb="13" eb="14">
      <t>ヒト</t>
    </rPh>
    <rPh sb="14" eb="15">
      <t>スウ</t>
    </rPh>
    <rPh sb="16" eb="18">
      <t>ゼンタイ</t>
    </rPh>
    <phoneticPr fontId="12"/>
  </si>
  <si>
    <t>（Ａ）</t>
    <phoneticPr fontId="12"/>
  </si>
  <si>
    <t>うち障がい基礎年金１級を受給する利用者延べ人数</t>
    <rPh sb="16" eb="18">
      <t>リヨウ</t>
    </rPh>
    <rPh sb="19" eb="20">
      <t>ノ</t>
    </rPh>
    <rPh sb="21" eb="22">
      <t>ヒト</t>
    </rPh>
    <rPh sb="22" eb="23">
      <t>スウ</t>
    </rPh>
    <phoneticPr fontId="12"/>
  </si>
  <si>
    <t>（Ｂ）</t>
    <phoneticPr fontId="12"/>
  </si>
  <si>
    <t>（Ｂ）／（Ａ）×100　</t>
    <phoneticPr fontId="12"/>
  </si>
  <si>
    <t>（Ｃ）</t>
    <phoneticPr fontId="12"/>
  </si>
  <si>
    <t>重度者支援体制加算</t>
    <phoneticPr fontId="12"/>
  </si>
  <si>
    <t>（Ⅰ）
50％～</t>
    <phoneticPr fontId="12"/>
  </si>
  <si>
    <t>（Ⅱ）
25％～50％</t>
    <phoneticPr fontId="12"/>
  </si>
  <si>
    <t>氏　名</t>
    <phoneticPr fontId="12"/>
  </si>
  <si>
    <t>利用日数</t>
    <rPh sb="0" eb="2">
      <t>リヨウ</t>
    </rPh>
    <rPh sb="2" eb="4">
      <t>ニッスウ</t>
    </rPh>
    <phoneticPr fontId="12"/>
  </si>
  <si>
    <t>　　</t>
  </si>
  <si>
    <t>※　本表は前年度の障がい基礎年金１級を受給する利用者を記載してください。</t>
    <rPh sb="2" eb="3">
      <t>ホン</t>
    </rPh>
    <rPh sb="3" eb="4">
      <t>ヒョウ</t>
    </rPh>
    <rPh sb="5" eb="8">
      <t>ゼンネンド</t>
    </rPh>
    <rPh sb="12" eb="14">
      <t>キソ</t>
    </rPh>
    <rPh sb="14" eb="16">
      <t>ネンキン</t>
    </rPh>
    <rPh sb="17" eb="18">
      <t>キュウ</t>
    </rPh>
    <rPh sb="19" eb="21">
      <t>ジュキュウ</t>
    </rPh>
    <rPh sb="23" eb="26">
      <t>リヨウシャ</t>
    </rPh>
    <rPh sb="27" eb="29">
      <t>キサイ</t>
    </rPh>
    <phoneticPr fontId="12"/>
  </si>
  <si>
    <t>※　重度者支援体制加算を算定する場合に作成し、都道府県知事に届け出ること。</t>
    <rPh sb="2" eb="4">
      <t>ジュウド</t>
    </rPh>
    <rPh sb="4" eb="5">
      <t>シャ</t>
    </rPh>
    <rPh sb="5" eb="7">
      <t>シエン</t>
    </rPh>
    <rPh sb="7" eb="9">
      <t>タイセイ</t>
    </rPh>
    <rPh sb="9" eb="11">
      <t>カサン</t>
    </rPh>
    <rPh sb="12" eb="14">
      <t>サンテイ</t>
    </rPh>
    <rPh sb="16" eb="18">
      <t>バアイ</t>
    </rPh>
    <rPh sb="19" eb="21">
      <t>サクセイ</t>
    </rPh>
    <rPh sb="23" eb="27">
      <t>トドウフケン</t>
    </rPh>
    <rPh sb="27" eb="29">
      <t>チジ</t>
    </rPh>
    <rPh sb="30" eb="31">
      <t>トド</t>
    </rPh>
    <rPh sb="32" eb="33">
      <t>デ</t>
    </rPh>
    <phoneticPr fontId="12"/>
  </si>
  <si>
    <t>日</t>
    <rPh sb="0" eb="1">
      <t>ヒ</t>
    </rPh>
    <phoneticPr fontId="12"/>
  </si>
  <si>
    <t>計</t>
    <rPh sb="0" eb="1">
      <t>ケイ</t>
    </rPh>
    <phoneticPr fontId="12"/>
  </si>
  <si>
    <t>放課後等デイサービス</t>
    <rPh sb="0" eb="4">
      <t>ホウカゴトウ</t>
    </rPh>
    <phoneticPr fontId="10"/>
  </si>
  <si>
    <t>電話番号</t>
    <rPh sb="0" eb="2">
      <t>デンワ</t>
    </rPh>
    <rPh sb="2" eb="4">
      <t>バンゴウ</t>
    </rPh>
    <phoneticPr fontId="12"/>
  </si>
  <si>
    <t>特例による指定の有無
（※1）</t>
    <rPh sb="0" eb="2">
      <t>トクレイ</t>
    </rPh>
    <rPh sb="5" eb="7">
      <t>シテイ</t>
    </rPh>
    <rPh sb="8" eb="10">
      <t>ウム</t>
    </rPh>
    <phoneticPr fontId="12"/>
  </si>
  <si>
    <t>定員規模
（※2）</t>
    <rPh sb="0" eb="2">
      <t>テイイン</t>
    </rPh>
    <rPh sb="2" eb="4">
      <t>キボ</t>
    </rPh>
    <phoneticPr fontId="12"/>
  </si>
  <si>
    <t>開所時間減算区分（※3）</t>
    <rPh sb="0" eb="2">
      <t>カイショ</t>
    </rPh>
    <rPh sb="2" eb="4">
      <t>ジカン</t>
    </rPh>
    <rPh sb="4" eb="6">
      <t>ゲンザン</t>
    </rPh>
    <rPh sb="6" eb="8">
      <t>クブン</t>
    </rPh>
    <phoneticPr fontId="12"/>
  </si>
  <si>
    <r>
      <t>児童指導員等加配体制</t>
    </r>
    <r>
      <rPr>
        <strike/>
        <sz val="11"/>
        <color rgb="FFFF0000"/>
        <rFont val="ＭＳ ゴシック"/>
        <family val="3"/>
        <charset val="128"/>
      </rPr>
      <t>（Ⅰ）</t>
    </r>
    <rPh sb="0" eb="2">
      <t>ジドウ</t>
    </rPh>
    <rPh sb="2" eb="5">
      <t>シドウイン</t>
    </rPh>
    <rPh sb="5" eb="6">
      <t>トウ</t>
    </rPh>
    <rPh sb="6" eb="8">
      <t>カハイ</t>
    </rPh>
    <rPh sb="8" eb="10">
      <t>タイセイ</t>
    </rPh>
    <phoneticPr fontId="12"/>
  </si>
  <si>
    <r>
      <rPr>
        <sz val="11"/>
        <color rgb="FFFF0000"/>
        <rFont val="ＭＳ ゴシック"/>
        <family val="3"/>
        <charset val="128"/>
      </rPr>
      <t>　　　</t>
    </r>
    <r>
      <rPr>
        <sz val="11"/>
        <color theme="1"/>
        <rFont val="ＭＳ ゴシック"/>
        <family val="3"/>
        <charset val="128"/>
      </rPr>
      <t>１．なし　</t>
    </r>
    <r>
      <rPr>
        <strike/>
        <sz val="11"/>
        <color rgb="FFFF0000"/>
        <rFont val="ＭＳ ゴシック"/>
        <family val="3"/>
        <charset val="128"/>
      </rPr>
      <t>２．専門職員（理学療法士等）　３．児童指導員等</t>
    </r>
    <r>
      <rPr>
        <sz val="11"/>
        <color rgb="FFFF0000"/>
        <rFont val="ＭＳ ゴシック"/>
        <family val="3"/>
        <charset val="128"/>
      </rPr>
      <t>　</t>
    </r>
    <r>
      <rPr>
        <sz val="11"/>
        <color theme="1"/>
        <rFont val="ＭＳ ゴシック"/>
        <family val="3"/>
        <charset val="128"/>
      </rPr>
      <t>４．その他従業者</t>
    </r>
    <r>
      <rPr>
        <sz val="11"/>
        <color rgb="FFFF0000"/>
        <rFont val="ＭＳ ゴシック"/>
        <family val="3"/>
        <charset val="128"/>
      </rPr>
      <t xml:space="preserve">
</t>
    </r>
    <r>
      <rPr>
        <strike/>
        <sz val="11"/>
        <color rgb="FFFF0000"/>
        <rFont val="ＭＳ ゴシック"/>
        <family val="3"/>
        <charset val="128"/>
      </rPr>
      <t xml:space="preserve">５．専門職員（保育士）
</t>
    </r>
    <r>
      <rPr>
        <sz val="11"/>
        <color rgb="FFFF0000"/>
        <rFont val="ＭＳ ゴシック"/>
        <family val="3"/>
        <charset val="128"/>
      </rPr>
      <t>　　６．常勤専門職員等（○年未満）　７．常勤専門職員等（○年以上）
８．非常勤専門職員等（○年未満）　９．非常勤専門職員等（○年以上）</t>
    </r>
    <rPh sb="10" eb="12">
      <t>センモン</t>
    </rPh>
    <rPh sb="12" eb="14">
      <t>ショクイン</t>
    </rPh>
    <rPh sb="25" eb="27">
      <t>ジドウ</t>
    </rPh>
    <rPh sb="27" eb="30">
      <t>シドウイン</t>
    </rPh>
    <rPh sb="30" eb="31">
      <t>トウ</t>
    </rPh>
    <rPh sb="36" eb="37">
      <t>タ</t>
    </rPh>
    <rPh sb="37" eb="40">
      <t>ジュウギョウシャ</t>
    </rPh>
    <rPh sb="43" eb="47">
      <t>センモンショクイン</t>
    </rPh>
    <rPh sb="48" eb="51">
      <t>ホイクシ</t>
    </rPh>
    <phoneticPr fontId="12"/>
  </si>
  <si>
    <t>栄養士配置体制（※4）</t>
    <rPh sb="0" eb="3">
      <t>エイヨウシ</t>
    </rPh>
    <rPh sb="3" eb="5">
      <t>ハイチ</t>
    </rPh>
    <rPh sb="5" eb="7">
      <t>タイセイ</t>
    </rPh>
    <phoneticPr fontId="12"/>
  </si>
  <si>
    <t>　　　　　　　　　　　１．なし　　　　　　２．その他栄養士
　　　　　　　　　　　３．常勤栄養士　　　４．常勤管理栄養士</t>
    <phoneticPr fontId="12"/>
  </si>
  <si>
    <t>特別支援体制</t>
    <rPh sb="0" eb="2">
      <t>トクベツ</t>
    </rPh>
    <rPh sb="2" eb="4">
      <t>シエン</t>
    </rPh>
    <rPh sb="4" eb="6">
      <t>タイセイ</t>
    </rPh>
    <phoneticPr fontId="12"/>
  </si>
  <si>
    <r>
      <t>１．なし　　</t>
    </r>
    <r>
      <rPr>
        <strike/>
        <sz val="11"/>
        <color rgb="FFFF0000"/>
        <rFont val="ＭＳ ゴシック"/>
        <family val="3"/>
        <charset val="128"/>
      </rPr>
      <t>２．あり</t>
    </r>
    <r>
      <rPr>
        <sz val="11"/>
        <color rgb="FFFF0000"/>
        <rFont val="ＭＳ ゴシック"/>
        <family val="3"/>
        <charset val="128"/>
      </rPr>
      <t>　３．Ⅰ　４．Ⅱ</t>
    </r>
    <phoneticPr fontId="12"/>
  </si>
  <si>
    <t>１．なし　　２．理学療法士等　　３．児童指導員</t>
    <rPh sb="18" eb="20">
      <t>ジドウ</t>
    </rPh>
    <rPh sb="20" eb="23">
      <t>シドウイン</t>
    </rPh>
    <phoneticPr fontId="18"/>
  </si>
  <si>
    <t>中核拠点型加算対象</t>
    <rPh sb="0" eb="2">
      <t>チュウカク</t>
    </rPh>
    <rPh sb="2" eb="5">
      <t>キョテンガタ</t>
    </rPh>
    <rPh sb="5" eb="7">
      <t>カサン</t>
    </rPh>
    <rPh sb="7" eb="9">
      <t>タイショウ</t>
    </rPh>
    <phoneticPr fontId="18"/>
  </si>
  <si>
    <t>福祉・介護職員処遇改善加算対象</t>
    <rPh sb="5" eb="7">
      <t>ショクイン</t>
    </rPh>
    <phoneticPr fontId="12"/>
  </si>
  <si>
    <t>福祉・介護職員等特定処遇改善加算対象</t>
    <rPh sb="16" eb="18">
      <t>タイショウ</t>
    </rPh>
    <phoneticPr fontId="12"/>
  </si>
  <si>
    <t>福祉・介護職員等ベースアップ等支援加算対象</t>
    <rPh sb="0" eb="2">
      <t>フクシ</t>
    </rPh>
    <rPh sb="3" eb="5">
      <t>カイゴ</t>
    </rPh>
    <rPh sb="5" eb="7">
      <t>ショクイン</t>
    </rPh>
    <rPh sb="7" eb="8">
      <t>トウ</t>
    </rPh>
    <rPh sb="14" eb="15">
      <t>トウ</t>
    </rPh>
    <rPh sb="15" eb="17">
      <t>シエン</t>
    </rPh>
    <rPh sb="17" eb="19">
      <t>カサン</t>
    </rPh>
    <rPh sb="19" eb="21">
      <t>タイショウ</t>
    </rPh>
    <phoneticPr fontId="12"/>
  </si>
  <si>
    <t>キャリアパス区分（※5）</t>
    <phoneticPr fontId="12"/>
  </si>
  <si>
    <t xml:space="preserve">  １．Ⅲ（キャリアパス要件（Ⅰ又はⅡ）及び職場環境等要件のいずれも満たす）
  ５．Ⅱ（キャリアパス要件（Ⅰ及びⅡ）及び職場環境等要件のいずれも満たす）
  ６．Ⅰ（キャリアパス要件（Ⅰ及びⅡ及びⅢ）及び職場環境等要件のいずれも満たす）</t>
    <phoneticPr fontId="12"/>
  </si>
  <si>
    <t>福祉・介護職員等特定処遇改善加算区分（※6）</t>
    <rPh sb="16" eb="18">
      <t>クブン</t>
    </rPh>
    <phoneticPr fontId="12"/>
  </si>
  <si>
    <t>１．Ⅰ　　２．Ⅱ</t>
    <phoneticPr fontId="12"/>
  </si>
  <si>
    <t>共生型サービス体制強化（※7）</t>
    <rPh sb="0" eb="3">
      <t>キョウセイガタ</t>
    </rPh>
    <rPh sb="7" eb="9">
      <t>タイセイ</t>
    </rPh>
    <rPh sb="9" eb="11">
      <t>キョウカ</t>
    </rPh>
    <phoneticPr fontId="12"/>
  </si>
  <si>
    <t>医療型
児童発達支援</t>
    <rPh sb="0" eb="2">
      <t>イリョウ</t>
    </rPh>
    <rPh sb="2" eb="3">
      <t>ガタ</t>
    </rPh>
    <rPh sb="4" eb="6">
      <t>ジドウ</t>
    </rPh>
    <rPh sb="6" eb="8">
      <t>ハッタツ</t>
    </rPh>
    <rPh sb="8" eb="10">
      <t>シエン</t>
    </rPh>
    <phoneticPr fontId="12"/>
  </si>
  <si>
    <t>放課後等デイ
サービス</t>
    <rPh sb="0" eb="3">
      <t>ホウカゴ</t>
    </rPh>
    <rPh sb="3" eb="4">
      <t>トウ</t>
    </rPh>
    <phoneticPr fontId="12"/>
  </si>
  <si>
    <t>提供時間区分（旧：障害児状態等区分）</t>
    <rPh sb="0" eb="2">
      <t>テイキョウ</t>
    </rPh>
    <rPh sb="2" eb="4">
      <t>ジカン</t>
    </rPh>
    <rPh sb="4" eb="6">
      <t>クブン</t>
    </rPh>
    <rPh sb="7" eb="8">
      <t>キュウ</t>
    </rPh>
    <rPh sb="9" eb="12">
      <t>ショウガイジ</t>
    </rPh>
    <rPh sb="12" eb="14">
      <t>ジョウタイ</t>
    </rPh>
    <rPh sb="14" eb="15">
      <t>トウ</t>
    </rPh>
    <rPh sb="15" eb="17">
      <t>クブン</t>
    </rPh>
    <phoneticPr fontId="12"/>
  </si>
  <si>
    <t>１．非該当　　２．区分１　　３．区分２</t>
    <phoneticPr fontId="12"/>
  </si>
  <si>
    <t>１．なし　　２．理学療法士等</t>
    <phoneticPr fontId="18"/>
  </si>
  <si>
    <t>就労等支援連携体制</t>
    <rPh sb="0" eb="2">
      <t>シュウロウ</t>
    </rPh>
    <rPh sb="2" eb="3">
      <t>トウ</t>
    </rPh>
    <rPh sb="3" eb="5">
      <t>シエン</t>
    </rPh>
    <rPh sb="5" eb="7">
      <t>レンケイ</t>
    </rPh>
    <rPh sb="7" eb="9">
      <t>タイセイ</t>
    </rPh>
    <phoneticPr fontId="18"/>
  </si>
  <si>
    <t>個別サポート体制</t>
    <rPh sb="0" eb="2">
      <t>コベツ</t>
    </rPh>
    <rPh sb="6" eb="8">
      <t>タイセイ</t>
    </rPh>
    <phoneticPr fontId="18"/>
  </si>
  <si>
    <r>
      <t>１．なし　　</t>
    </r>
    <r>
      <rPr>
        <strike/>
        <sz val="11"/>
        <color rgb="FFFF0000"/>
        <rFont val="ＭＳ ゴシック"/>
        <family val="3"/>
        <charset val="128"/>
      </rPr>
      <t>２．あり</t>
    </r>
    <r>
      <rPr>
        <sz val="11"/>
        <color rgb="FFFF0000"/>
        <rFont val="ＭＳ ゴシック"/>
        <family val="3"/>
        <charset val="128"/>
      </rPr>
      <t>　２．Ⅰ　３．Ⅱ</t>
    </r>
    <phoneticPr fontId="12"/>
  </si>
  <si>
    <t>多職種連携体制</t>
    <rPh sb="0" eb="1">
      <t>タ</t>
    </rPh>
    <rPh sb="1" eb="3">
      <t>ショクシュ</t>
    </rPh>
    <rPh sb="3" eb="5">
      <t>レンケイ</t>
    </rPh>
    <rPh sb="5" eb="7">
      <t>タイセイ</t>
    </rPh>
    <phoneticPr fontId="18"/>
  </si>
  <si>
    <t>多職種連携体制</t>
    <phoneticPr fontId="18"/>
  </si>
  <si>
    <t>１．なし
２．あり</t>
    <phoneticPr fontId="12"/>
  </si>
  <si>
    <t>重度障害児入所棟設置（知的・自閉）（※8）</t>
    <rPh sb="11" eb="13">
      <t>チテキ</t>
    </rPh>
    <rPh sb="14" eb="16">
      <t>ジヘイ</t>
    </rPh>
    <phoneticPr fontId="12"/>
  </si>
  <si>
    <t>重度肢体不自由児入所棟設置（※8）</t>
    <phoneticPr fontId="12"/>
  </si>
  <si>
    <t>職業指導員体制</t>
    <rPh sb="0" eb="2">
      <t>ショクギョウ</t>
    </rPh>
    <rPh sb="2" eb="4">
      <t>シドウ</t>
    </rPh>
    <rPh sb="4" eb="5">
      <t>イン</t>
    </rPh>
    <rPh sb="5" eb="7">
      <t>タイセイ</t>
    </rPh>
    <phoneticPr fontId="12"/>
  </si>
  <si>
    <r>
      <rPr>
        <sz val="11"/>
        <color theme="1"/>
        <rFont val="ＭＳ ゴシック"/>
        <family val="3"/>
        <charset val="128"/>
      </rPr>
      <t>１．なし</t>
    </r>
    <r>
      <rPr>
        <sz val="11"/>
        <color rgb="FFFF0000"/>
        <rFont val="ＭＳ ゴシック"/>
        <family val="3"/>
        <charset val="128"/>
      </rPr>
      <t>　　</t>
    </r>
    <r>
      <rPr>
        <strike/>
        <sz val="11"/>
        <color rgb="FFFF0000"/>
        <rFont val="ＭＳ ゴシック"/>
        <family val="3"/>
        <charset val="128"/>
      </rPr>
      <t>２．あり</t>
    </r>
    <r>
      <rPr>
        <sz val="11"/>
        <color rgb="FFFF0000"/>
        <rFont val="ＭＳ ゴシック"/>
        <family val="3"/>
        <charset val="128"/>
      </rPr>
      <t>　　３．Ⅰ　　４．Ⅱ</t>
    </r>
    <phoneticPr fontId="12"/>
  </si>
  <si>
    <t>心理担当職員配置体制（※9）</t>
    <rPh sb="0" eb="2">
      <t>シンリ</t>
    </rPh>
    <rPh sb="2" eb="4">
      <t>タントウ</t>
    </rPh>
    <rPh sb="4" eb="6">
      <t>ショクイン</t>
    </rPh>
    <rPh sb="6" eb="8">
      <t>ハイチ</t>
    </rPh>
    <rPh sb="8" eb="10">
      <t>タイセイ</t>
    </rPh>
    <phoneticPr fontId="12"/>
  </si>
  <si>
    <r>
      <t>１．なし　　</t>
    </r>
    <r>
      <rPr>
        <strike/>
        <sz val="11"/>
        <color rgb="FFFF0000"/>
        <rFont val="ＭＳ ゴシック"/>
        <family val="3"/>
        <charset val="128"/>
      </rPr>
      <t>２．本体施設又は同一敷地の建物で行う場合</t>
    </r>
    <r>
      <rPr>
        <sz val="11"/>
        <color rgb="FFFF0000"/>
        <rFont val="ＭＳ ゴシック"/>
        <family val="3"/>
        <charset val="128"/>
      </rPr>
      <t>　　３．サテライト</t>
    </r>
    <r>
      <rPr>
        <sz val="11"/>
        <color theme="1"/>
        <rFont val="ＭＳ ゴシック"/>
        <family val="3"/>
        <charset val="128"/>
      </rPr>
      <t xml:space="preserve">
</t>
    </r>
    <r>
      <rPr>
        <sz val="11"/>
        <color rgb="FFFF0000"/>
        <rFont val="ＭＳ ゴシック"/>
        <family val="3"/>
        <charset val="128"/>
      </rPr>
      <t>４．Ⅰ　５．Ⅱ</t>
    </r>
    <phoneticPr fontId="12"/>
  </si>
  <si>
    <t>被虐待児支援体制</t>
    <rPh sb="0" eb="4">
      <t>ヒギャクタイジ</t>
    </rPh>
    <rPh sb="4" eb="6">
      <t>シエン</t>
    </rPh>
    <phoneticPr fontId="12"/>
  </si>
  <si>
    <t>重度障害児入所棟設置（知的・自閉）（※8）</t>
    <rPh sb="0" eb="2">
      <t>ジュウド</t>
    </rPh>
    <rPh sb="2" eb="4">
      <t>ショウガイ</t>
    </rPh>
    <rPh sb="4" eb="5">
      <t>ジ</t>
    </rPh>
    <rPh sb="5" eb="7">
      <t>ニュウショ</t>
    </rPh>
    <rPh sb="7" eb="8">
      <t>トウ</t>
    </rPh>
    <rPh sb="8" eb="10">
      <t>セッチ</t>
    </rPh>
    <rPh sb="11" eb="13">
      <t>チテキ</t>
    </rPh>
    <rPh sb="14" eb="16">
      <t>ジヘイ</t>
    </rPh>
    <phoneticPr fontId="12"/>
  </si>
  <si>
    <t>重度肢体不自由児入所棟設置（※8）</t>
    <rPh sb="0" eb="2">
      <t>ジュウド</t>
    </rPh>
    <rPh sb="2" eb="4">
      <t>シタイ</t>
    </rPh>
    <rPh sb="4" eb="7">
      <t>フジユウ</t>
    </rPh>
    <rPh sb="7" eb="8">
      <t>ジ</t>
    </rPh>
    <rPh sb="8" eb="10">
      <t>ニュウショ</t>
    </rPh>
    <rPh sb="10" eb="11">
      <t>トウ</t>
    </rPh>
    <rPh sb="11" eb="13">
      <t>セッチ</t>
    </rPh>
    <phoneticPr fontId="12"/>
  </si>
  <si>
    <t>重度障害児支援</t>
    <rPh sb="0" eb="2">
      <t>ジュウド</t>
    </rPh>
    <rPh sb="2" eb="5">
      <t>ショウガイジ</t>
    </rPh>
    <rPh sb="5" eb="7">
      <t>シエン</t>
    </rPh>
    <phoneticPr fontId="12"/>
  </si>
  <si>
    <r>
      <t>１．なし　　</t>
    </r>
    <r>
      <rPr>
        <strike/>
        <sz val="11"/>
        <color rgb="FFFF0000"/>
        <rFont val="ＭＳ ゴシック"/>
        <family val="3"/>
        <charset val="128"/>
      </rPr>
      <t>２．あり　</t>
    </r>
    <r>
      <rPr>
        <sz val="11"/>
        <color rgb="FFFF0000"/>
        <rFont val="ＭＳ ゴシック"/>
        <family val="3"/>
        <charset val="128"/>
      </rPr>
      <t>　３．Ⅰ　　４．Ⅱ</t>
    </r>
    <phoneticPr fontId="12"/>
  </si>
  <si>
    <r>
      <t>　１．なし　　２．</t>
    </r>
    <r>
      <rPr>
        <strike/>
        <sz val="11"/>
        <color rgb="FFFF0000"/>
        <rFont val="ＭＳ ゴシック"/>
        <family val="3"/>
        <charset val="128"/>
      </rPr>
      <t>あり</t>
    </r>
    <r>
      <rPr>
        <sz val="11"/>
        <color rgb="FFFF0000"/>
        <rFont val="ＭＳ ゴシック"/>
        <family val="3"/>
        <charset val="128"/>
      </rPr>
      <t>Ⅱ　　３．Ⅰ</t>
    </r>
    <phoneticPr fontId="12"/>
  </si>
  <si>
    <t>地域体制強化共同支援加算対象</t>
    <phoneticPr fontId="18"/>
  </si>
  <si>
    <r>
      <t>　１．なし　　２．</t>
    </r>
    <r>
      <rPr>
        <sz val="11"/>
        <color rgb="FFFF0000"/>
        <rFont val="ＭＳ ゴシック"/>
        <family val="3"/>
        <charset val="128"/>
      </rPr>
      <t>Ⅱ　　３．</t>
    </r>
    <r>
      <rPr>
        <sz val="11"/>
        <color rgb="FFFF0000"/>
        <rFont val="ＭＳ ゴシック"/>
        <family val="3"/>
        <charset val="128"/>
      </rPr>
      <t>Ⅰ</t>
    </r>
    <phoneticPr fontId="18"/>
  </si>
  <si>
    <t>※１　              　　　　</t>
    <phoneticPr fontId="12"/>
  </si>
  <si>
    <t xml:space="preserve"> 18歳以上の障害児施設入所者への対応として、児童福祉法に基づく指定基準を満たすことをもって、障害者総合支援法に基づく指定基準を満たしているものとみなす特例措置の有無を設定する。</t>
    <rPh sb="3" eb="4">
      <t>サイ</t>
    </rPh>
    <rPh sb="4" eb="6">
      <t>イジョウ</t>
    </rPh>
    <rPh sb="7" eb="10">
      <t>ショウガイジ</t>
    </rPh>
    <rPh sb="10" eb="12">
      <t>シセツ</t>
    </rPh>
    <rPh sb="12" eb="15">
      <t>ニュウショシャ</t>
    </rPh>
    <rPh sb="17" eb="19">
      <t>タイオウ</t>
    </rPh>
    <rPh sb="23" eb="25">
      <t>ジドウ</t>
    </rPh>
    <rPh sb="25" eb="27">
      <t>フクシ</t>
    </rPh>
    <rPh sb="27" eb="28">
      <t>ホウ</t>
    </rPh>
    <rPh sb="29" eb="30">
      <t>モト</t>
    </rPh>
    <rPh sb="32" eb="34">
      <t>シテイ</t>
    </rPh>
    <rPh sb="34" eb="36">
      <t>キジュン</t>
    </rPh>
    <rPh sb="37" eb="38">
      <t>ミ</t>
    </rPh>
    <rPh sb="47" eb="50">
      <t>ショウガイシャ</t>
    </rPh>
    <rPh sb="50" eb="55">
      <t>ソウゴウシエンホウ</t>
    </rPh>
    <rPh sb="56" eb="57">
      <t>モト</t>
    </rPh>
    <rPh sb="59" eb="61">
      <t>シテイ</t>
    </rPh>
    <rPh sb="61" eb="63">
      <t>キジュン</t>
    </rPh>
    <rPh sb="64" eb="65">
      <t>ミ</t>
    </rPh>
    <rPh sb="76" eb="78">
      <t>トクレイ</t>
    </rPh>
    <rPh sb="78" eb="80">
      <t>ソチ</t>
    </rPh>
    <rPh sb="81" eb="83">
      <t>ウム</t>
    </rPh>
    <rPh sb="84" eb="86">
      <t>セッテイ</t>
    </rPh>
    <phoneticPr fontId="12"/>
  </si>
  <si>
    <t>※２             　　　　</t>
    <phoneticPr fontId="12"/>
  </si>
  <si>
    <t>「キャリアパス区分」欄は、福祉・介護職員処遇改善加算対象が「２．あり」の場合に設定する。</t>
    <rPh sb="13" eb="15">
      <t>フクシ</t>
    </rPh>
    <rPh sb="16" eb="18">
      <t>カイゴ</t>
    </rPh>
    <rPh sb="18" eb="20">
      <t>ショクイン</t>
    </rPh>
    <rPh sb="20" eb="22">
      <t>ショグウ</t>
    </rPh>
    <rPh sb="22" eb="24">
      <t>カイゼン</t>
    </rPh>
    <rPh sb="24" eb="26">
      <t>カサン</t>
    </rPh>
    <phoneticPr fontId="12"/>
  </si>
  <si>
    <t>「福祉・介護職員等特定処遇改善加算区分」欄は、福祉・介護職員等特定処遇改善加算対象が「２．あり」の場合に設定する。</t>
    <rPh sb="23" eb="25">
      <t>フクシ</t>
    </rPh>
    <rPh sb="26" eb="28">
      <t>カイゴ</t>
    </rPh>
    <rPh sb="28" eb="30">
      <t>ショクイン</t>
    </rPh>
    <rPh sb="30" eb="31">
      <t>トウ</t>
    </rPh>
    <rPh sb="31" eb="33">
      <t>トクテイ</t>
    </rPh>
    <rPh sb="33" eb="35">
      <t>ショグウ</t>
    </rPh>
    <rPh sb="35" eb="37">
      <t>カイゼン</t>
    </rPh>
    <rPh sb="37" eb="39">
      <t>カサン</t>
    </rPh>
    <phoneticPr fontId="12"/>
  </si>
  <si>
    <t>≪障害福祉サービスの体験支援加算≫</t>
    <rPh sb="12" eb="14">
      <t>シエン</t>
    </rPh>
    <rPh sb="14" eb="16">
      <t>カサン</t>
    </rPh>
    <phoneticPr fontId="71"/>
  </si>
  <si>
    <t>≪障害福祉サービスの体験利用加算・体験宿泊加算≫</t>
    <rPh sb="1" eb="3">
      <t>ショウガイ</t>
    </rPh>
    <rPh sb="3" eb="5">
      <t>フクシ</t>
    </rPh>
    <phoneticPr fontId="71"/>
  </si>
  <si>
    <t>≪地域移行促進加算（Ⅰ）・（Ⅱ）≫</t>
    <rPh sb="1" eb="3">
      <t>チイキ</t>
    </rPh>
    <rPh sb="3" eb="5">
      <t>イコウ</t>
    </rPh>
    <rPh sb="5" eb="7">
      <t>ソクシン</t>
    </rPh>
    <rPh sb="7" eb="9">
      <t>カサン</t>
    </rPh>
    <phoneticPr fontId="71"/>
  </si>
  <si>
    <t>添付書類：運営規定
　運営規程は、当該事業所等が地域生活支援拠点等の機能を担う事業所であることが規定されているもの(規定の変更の手続中であるものを含む。)　に限る。なお、事業所の運営規程が変更の手続中のものである場合は、当該変更の手続の完了後、速やかに変更後の運営規程を提出すること。 
注１　地域生活支援拠点等機能強化加算については別に定める様式にて届出を行うこと。
注２　訪問系サービスとは、居宅介護、重度訪問介護、同行援護、行動援護をいう。
注３　日中系サービスとは、生活介護、自立訓練（機能訓練）、自立訓練（生活訓練）、就労移行支援（養成含む）、就労
　　継続支援Ａ型、就労継続支援Ｂ型をいう。</t>
    <rPh sb="5" eb="7">
      <t>ウンエイ</t>
    </rPh>
    <rPh sb="7" eb="9">
      <t>キテイ</t>
    </rPh>
    <rPh sb="145" eb="146">
      <t>チュウ</t>
    </rPh>
    <rPh sb="186" eb="187">
      <t>チュウ</t>
    </rPh>
    <rPh sb="189" eb="191">
      <t>ホウモン</t>
    </rPh>
    <rPh sb="191" eb="192">
      <t>ケイ</t>
    </rPh>
    <rPh sb="225" eb="226">
      <t>チュウ</t>
    </rPh>
    <rPh sb="228" eb="230">
      <t>ニッチュウ</t>
    </rPh>
    <rPh sb="230" eb="231">
      <t>ケイ</t>
    </rPh>
    <rPh sb="238" eb="240">
      <t>セイカツ</t>
    </rPh>
    <rPh sb="240" eb="242">
      <t>カイゴ</t>
    </rPh>
    <rPh sb="259" eb="261">
      <t>セイカツ</t>
    </rPh>
    <rPh sb="265" eb="267">
      <t>シュウロウ</t>
    </rPh>
    <rPh sb="267" eb="269">
      <t>イコウ</t>
    </rPh>
    <rPh sb="269" eb="271">
      <t>シエン</t>
    </rPh>
    <rPh sb="272" eb="274">
      <t>ヨウセイ</t>
    </rPh>
    <rPh sb="274" eb="275">
      <t>フク</t>
    </rPh>
    <rPh sb="288" eb="289">
      <t>ガタ</t>
    </rPh>
    <phoneticPr fontId="18"/>
  </si>
  <si>
    <t>従業者の勤務体制一覧表、研修を修了したことを証明する書類等</t>
    <rPh sb="0" eb="3">
      <t>ジュウギョウシャ</t>
    </rPh>
    <rPh sb="12" eb="14">
      <t>ケンシュウ</t>
    </rPh>
    <rPh sb="15" eb="17">
      <t>シュウリョウ</t>
    </rPh>
    <rPh sb="22" eb="24">
      <t>ショウメイ</t>
    </rPh>
    <rPh sb="26" eb="28">
      <t>ショルイ</t>
    </rPh>
    <rPh sb="28" eb="29">
      <t>トウ</t>
    </rPh>
    <phoneticPr fontId="45"/>
  </si>
  <si>
    <t>別紙様式第一号</t>
    <rPh sb="0" eb="2">
      <t>ベッシ</t>
    </rPh>
    <rPh sb="2" eb="4">
      <t>ヨウシキ</t>
    </rPh>
    <rPh sb="4" eb="5">
      <t>ダイ</t>
    </rPh>
    <rPh sb="5" eb="7">
      <t>イチゴウ</t>
    </rPh>
    <phoneticPr fontId="89"/>
  </si>
  <si>
    <t>指定障害児通所支援事業所/指定障害児入所施設</t>
    <rPh sb="0" eb="2">
      <t>シテイ</t>
    </rPh>
    <rPh sb="2" eb="5">
      <t>ショウガイジ</t>
    </rPh>
    <rPh sb="5" eb="7">
      <t>ツウショ</t>
    </rPh>
    <rPh sb="7" eb="9">
      <t>シエン</t>
    </rPh>
    <rPh sb="9" eb="11">
      <t>ジギョウ</t>
    </rPh>
    <rPh sb="11" eb="12">
      <t>ショ</t>
    </rPh>
    <phoneticPr fontId="88"/>
  </si>
  <si>
    <t>指定特定相談支援事業所/指定一般相談支援事業所/指定障害児相談支援事業所</t>
    <rPh sb="0" eb="2">
      <t>シテイ</t>
    </rPh>
    <rPh sb="2" eb="4">
      <t>トクテイ</t>
    </rPh>
    <rPh sb="4" eb="6">
      <t>ソウダン</t>
    </rPh>
    <rPh sb="6" eb="8">
      <t>シエン</t>
    </rPh>
    <rPh sb="8" eb="11">
      <t>ジギョウショ</t>
    </rPh>
    <phoneticPr fontId="89"/>
  </si>
  <si>
    <t>指定</t>
  </si>
  <si>
    <t>申請書</t>
    <rPh sb="0" eb="3">
      <t>シンセイショ</t>
    </rPh>
    <phoneticPr fontId="10"/>
  </si>
  <si>
    <t>年</t>
    <rPh sb="0" eb="1">
      <t>ネン</t>
    </rPh>
    <phoneticPr fontId="89"/>
  </si>
  <si>
    <t>月</t>
    <rPh sb="0" eb="1">
      <t>ガツ</t>
    </rPh>
    <phoneticPr fontId="89"/>
  </si>
  <si>
    <t>日</t>
    <rPh sb="0" eb="1">
      <t>ニチ</t>
    </rPh>
    <phoneticPr fontId="89"/>
  </si>
  <si>
    <t>知事（市区村長）　殿</t>
    <rPh sb="0" eb="2">
      <t>チジ</t>
    </rPh>
    <rPh sb="3" eb="5">
      <t>シク</t>
    </rPh>
    <rPh sb="5" eb="7">
      <t>ソンチョウ</t>
    </rPh>
    <rPh sb="9" eb="10">
      <t>ドノ</t>
    </rPh>
    <phoneticPr fontId="89"/>
  </si>
  <si>
    <t>所在地</t>
    <rPh sb="0" eb="3">
      <t>ショザイチ</t>
    </rPh>
    <phoneticPr fontId="89"/>
  </si>
  <si>
    <t>申請者</t>
    <rPh sb="0" eb="3">
      <t>シンセイシャ</t>
    </rPh>
    <phoneticPr fontId="10"/>
  </si>
  <si>
    <t>名　称</t>
    <rPh sb="0" eb="1">
      <t>メイ</t>
    </rPh>
    <rPh sb="2" eb="3">
      <t>ショウ</t>
    </rPh>
    <phoneticPr fontId="89"/>
  </si>
  <si>
    <t>代表者</t>
    <rPh sb="0" eb="3">
      <t>ダイヒョウシャ</t>
    </rPh>
    <phoneticPr fontId="89"/>
  </si>
  <si>
    <t>表題の事業所・施設に係る指定/指定の更新/指定の変更を受けたいので、下記のとおり、関係書類を添えて申請します。</t>
    <rPh sb="24" eb="26">
      <t>ヘンコウ</t>
    </rPh>
    <phoneticPr fontId="89"/>
  </si>
  <si>
    <t>法人番号(13桁)</t>
    <rPh sb="0" eb="2">
      <t>ホウジン</t>
    </rPh>
    <rPh sb="2" eb="4">
      <t>バンゴウ</t>
    </rPh>
    <rPh sb="7" eb="8">
      <t>ケタ</t>
    </rPh>
    <phoneticPr fontId="10"/>
  </si>
  <si>
    <t>申請者(設置者)</t>
    <rPh sb="0" eb="3">
      <t>シンセイシャ</t>
    </rPh>
    <rPh sb="4" eb="7">
      <t>セッチシャ</t>
    </rPh>
    <phoneticPr fontId="89"/>
  </si>
  <si>
    <t>フリガナ</t>
    <phoneticPr fontId="89"/>
  </si>
  <si>
    <t>名称</t>
    <rPh sb="0" eb="2">
      <t>メイショウ</t>
    </rPh>
    <phoneticPr fontId="89"/>
  </si>
  <si>
    <t>主たる事務所の所在地</t>
    <rPh sb="0" eb="1">
      <t>シュ</t>
    </rPh>
    <rPh sb="3" eb="5">
      <t>ジム</t>
    </rPh>
    <rPh sb="5" eb="6">
      <t>ショ</t>
    </rPh>
    <rPh sb="7" eb="10">
      <t>ショザイチ</t>
    </rPh>
    <phoneticPr fontId="89"/>
  </si>
  <si>
    <t>(郵便番号</t>
    <rPh sb="1" eb="5">
      <t>ユウビンバンゴウ</t>
    </rPh>
    <phoneticPr fontId="89"/>
  </si>
  <si>
    <t>-</t>
    <phoneticPr fontId="89"/>
  </si>
  <si>
    <t>連絡先</t>
    <rPh sb="0" eb="3">
      <t>レンラクサキ</t>
    </rPh>
    <phoneticPr fontId="89"/>
  </si>
  <si>
    <t>電話番号</t>
  </si>
  <si>
    <t>E-mailアドレス</t>
  </si>
  <si>
    <t>法人等の種類</t>
    <rPh sb="0" eb="2">
      <t>ホウジン</t>
    </rPh>
    <rPh sb="2" eb="3">
      <t>ナド</t>
    </rPh>
    <rPh sb="4" eb="6">
      <t>シュルイ</t>
    </rPh>
    <phoneticPr fontId="89"/>
  </si>
  <si>
    <t>代表者の職名・氏名・生年月日</t>
  </si>
  <si>
    <t>職名</t>
    <rPh sb="0" eb="2">
      <t>ショクメイ</t>
    </rPh>
    <phoneticPr fontId="89"/>
  </si>
  <si>
    <t>生年月日</t>
    <rPh sb="0" eb="2">
      <t>セイネン</t>
    </rPh>
    <rPh sb="2" eb="4">
      <t>ガッピ</t>
    </rPh>
    <phoneticPr fontId="89"/>
  </si>
  <si>
    <t>氏名</t>
    <rPh sb="0" eb="2">
      <t>シメイ</t>
    </rPh>
    <phoneticPr fontId="89"/>
  </si>
  <si>
    <t>代表者の住所</t>
    <rPh sb="0" eb="3">
      <t>ダイヒョウシャ</t>
    </rPh>
    <rPh sb="4" eb="6">
      <t>ジュウショ</t>
    </rPh>
    <phoneticPr fontId="89"/>
  </si>
  <si>
    <t>指定を受けようとする事業所・施設の種類</t>
    <rPh sb="0" eb="2">
      <t>シテイ</t>
    </rPh>
    <rPh sb="3" eb="4">
      <t>ウ</t>
    </rPh>
    <rPh sb="10" eb="13">
      <t>ジギョウショ</t>
    </rPh>
    <rPh sb="14" eb="16">
      <t>シセツ</t>
    </rPh>
    <rPh sb="17" eb="19">
      <t>シュルイ</t>
    </rPh>
    <phoneticPr fontId="89"/>
  </si>
  <si>
    <t>事業所(施設)の所在地</t>
    <rPh sb="0" eb="3">
      <t>ジギョウショ</t>
    </rPh>
    <rPh sb="4" eb="6">
      <t>シセツ</t>
    </rPh>
    <phoneticPr fontId="89"/>
  </si>
  <si>
    <t>多機能型事業所に係る指定の申請の場合は○</t>
    <rPh sb="0" eb="3">
      <t>タキノウ</t>
    </rPh>
    <rPh sb="3" eb="4">
      <t>ガタ</t>
    </rPh>
    <rPh sb="4" eb="7">
      <t>ジギョウショ</t>
    </rPh>
    <rPh sb="8" eb="9">
      <t>カカ</t>
    </rPh>
    <rPh sb="10" eb="12">
      <t>シテイ</t>
    </rPh>
    <rPh sb="13" eb="15">
      <t>シンセイ</t>
    </rPh>
    <rPh sb="16" eb="18">
      <t>バアイ</t>
    </rPh>
    <phoneticPr fontId="89"/>
  </si>
  <si>
    <t>同一所在地において
行う事業等の種類</t>
    <phoneticPr fontId="89"/>
  </si>
  <si>
    <t>今回の指定(更新・変更)申請をする対象事業等に○</t>
    <rPh sb="0" eb="2">
      <t>コンカイ</t>
    </rPh>
    <rPh sb="3" eb="5">
      <t>シテイ</t>
    </rPh>
    <rPh sb="12" eb="14">
      <t>シンセイ</t>
    </rPh>
    <rPh sb="17" eb="19">
      <t>タイショウ</t>
    </rPh>
    <rPh sb="19" eb="22">
      <t>ジギョウトウ</t>
    </rPh>
    <phoneticPr fontId="89"/>
  </si>
  <si>
    <t>既に指定を受けている事業に○</t>
    <rPh sb="0" eb="1">
      <t>スデ</t>
    </rPh>
    <rPh sb="2" eb="4">
      <t>シテイ</t>
    </rPh>
    <rPh sb="5" eb="6">
      <t>ウ</t>
    </rPh>
    <rPh sb="10" eb="12">
      <t>ジギョウ</t>
    </rPh>
    <phoneticPr fontId="89"/>
  </si>
  <si>
    <t>事業の開始予定年月日</t>
    <rPh sb="0" eb="2">
      <t>ジギョウ</t>
    </rPh>
    <rPh sb="3" eb="7">
      <t>カイシヨテイ</t>
    </rPh>
    <rPh sb="7" eb="10">
      <t>ネンガッピ</t>
    </rPh>
    <phoneticPr fontId="10"/>
  </si>
  <si>
    <t>本申請書に添付して提出する様式(付表)</t>
    <rPh sb="0" eb="4">
      <t>ホンシンセイショ</t>
    </rPh>
    <rPh sb="5" eb="7">
      <t>テンプ</t>
    </rPh>
    <rPh sb="9" eb="11">
      <t>テイシュツ</t>
    </rPh>
    <rPh sb="13" eb="15">
      <t>ヨウシキ</t>
    </rPh>
    <rPh sb="16" eb="18">
      <t>フヒョウ</t>
    </rPh>
    <phoneticPr fontId="10"/>
  </si>
  <si>
    <t>共生型サービスの指定を申請するものに○</t>
    <rPh sb="0" eb="3">
      <t>キョウセイガタ</t>
    </rPh>
    <rPh sb="8" eb="10">
      <t>シテイ</t>
    </rPh>
    <rPh sb="11" eb="13">
      <t>シンセイ</t>
    </rPh>
    <phoneticPr fontId="89"/>
  </si>
  <si>
    <t>指定障害福祉サービス事業所</t>
    <phoneticPr fontId="10"/>
  </si>
  <si>
    <t>居宅介護</t>
    <rPh sb="0" eb="4">
      <t>キョタクカイゴ</t>
    </rPh>
    <phoneticPr fontId="10"/>
  </si>
  <si>
    <t>付表１</t>
    <rPh sb="0" eb="2">
      <t>フヒョウ</t>
    </rPh>
    <phoneticPr fontId="89"/>
  </si>
  <si>
    <t>重度訪問介護</t>
    <rPh sb="0" eb="6">
      <t>ジュウドホウモンカイゴ</t>
    </rPh>
    <phoneticPr fontId="10"/>
  </si>
  <si>
    <t>同行援護</t>
    <rPh sb="0" eb="4">
      <t>ドウコウエンゴ</t>
    </rPh>
    <phoneticPr fontId="10"/>
  </si>
  <si>
    <t>行動援護</t>
    <rPh sb="0" eb="2">
      <t>コウドウ</t>
    </rPh>
    <rPh sb="2" eb="4">
      <t>エンゴ</t>
    </rPh>
    <phoneticPr fontId="10"/>
  </si>
  <si>
    <t>療養介護</t>
    <rPh sb="0" eb="4">
      <t>リョウヨウカイゴ</t>
    </rPh>
    <phoneticPr fontId="10"/>
  </si>
  <si>
    <t>付表２</t>
    <rPh sb="0" eb="2">
      <t>フヒョウ</t>
    </rPh>
    <phoneticPr fontId="89"/>
  </si>
  <si>
    <t>生活介護</t>
    <rPh sb="0" eb="4">
      <t>セイカツカイゴ</t>
    </rPh>
    <phoneticPr fontId="10"/>
  </si>
  <si>
    <t>付表３</t>
    <rPh sb="0" eb="2">
      <t>フヒョウ</t>
    </rPh>
    <phoneticPr fontId="89"/>
  </si>
  <si>
    <t>短期入所</t>
    <rPh sb="0" eb="4">
      <t>タンキニュウショ</t>
    </rPh>
    <phoneticPr fontId="10"/>
  </si>
  <si>
    <t>付表４</t>
    <rPh sb="0" eb="2">
      <t>フヒョウ</t>
    </rPh>
    <phoneticPr fontId="89"/>
  </si>
  <si>
    <t>重度障害者等包括支援</t>
    <rPh sb="0" eb="2">
      <t>ジュウド</t>
    </rPh>
    <rPh sb="2" eb="5">
      <t>ショウガイシャ</t>
    </rPh>
    <rPh sb="5" eb="6">
      <t>トウ</t>
    </rPh>
    <rPh sb="6" eb="8">
      <t>ホウカツ</t>
    </rPh>
    <rPh sb="8" eb="10">
      <t>シエン</t>
    </rPh>
    <phoneticPr fontId="10"/>
  </si>
  <si>
    <t>付表５</t>
    <rPh sb="0" eb="2">
      <t>フヒョウ</t>
    </rPh>
    <phoneticPr fontId="89"/>
  </si>
  <si>
    <t>自立訓練(機能訓練)</t>
    <rPh sb="0" eb="2">
      <t>ジリツ</t>
    </rPh>
    <rPh sb="2" eb="4">
      <t>クンレン</t>
    </rPh>
    <rPh sb="5" eb="9">
      <t>キノウクンレン</t>
    </rPh>
    <phoneticPr fontId="10"/>
  </si>
  <si>
    <t>付表６</t>
    <rPh sb="0" eb="2">
      <t>フヒョウ</t>
    </rPh>
    <phoneticPr fontId="89"/>
  </si>
  <si>
    <t>自立訓練(生活訓練)</t>
    <rPh sb="0" eb="2">
      <t>ジリツ</t>
    </rPh>
    <rPh sb="2" eb="4">
      <t>クンレン</t>
    </rPh>
    <rPh sb="5" eb="7">
      <t>セイカツ</t>
    </rPh>
    <rPh sb="7" eb="9">
      <t>クンレン</t>
    </rPh>
    <phoneticPr fontId="10"/>
  </si>
  <si>
    <t>就労選択支援</t>
    <rPh sb="0" eb="2">
      <t>シュウロウ</t>
    </rPh>
    <rPh sb="2" eb="4">
      <t>センタク</t>
    </rPh>
    <rPh sb="4" eb="6">
      <t>シエン</t>
    </rPh>
    <phoneticPr fontId="10"/>
  </si>
  <si>
    <t>付表７</t>
    <rPh sb="0" eb="2">
      <t>フヒョウ</t>
    </rPh>
    <phoneticPr fontId="89"/>
  </si>
  <si>
    <t>就労移行支援</t>
    <rPh sb="0" eb="6">
      <t>シュウロウイコウシエン</t>
    </rPh>
    <phoneticPr fontId="10"/>
  </si>
  <si>
    <t>付表８</t>
    <rPh sb="0" eb="2">
      <t>フヒョウ</t>
    </rPh>
    <phoneticPr fontId="89"/>
  </si>
  <si>
    <t>就労継続支援Ａ型</t>
    <rPh sb="0" eb="6">
      <t>シュウロウケイゾクシエン</t>
    </rPh>
    <rPh sb="7" eb="8">
      <t>ガタ</t>
    </rPh>
    <phoneticPr fontId="10"/>
  </si>
  <si>
    <t>付表９</t>
    <rPh sb="0" eb="2">
      <t>フヒョウ</t>
    </rPh>
    <phoneticPr fontId="89"/>
  </si>
  <si>
    <t>就労継続支援Ｂ型</t>
    <rPh sb="0" eb="6">
      <t>シュウロウケイゾクシエン</t>
    </rPh>
    <rPh sb="7" eb="8">
      <t>ガタ</t>
    </rPh>
    <phoneticPr fontId="10"/>
  </si>
  <si>
    <t>就労定着支援</t>
    <rPh sb="0" eb="2">
      <t>シュウロウ</t>
    </rPh>
    <rPh sb="2" eb="6">
      <t>テイチャクシエン</t>
    </rPh>
    <phoneticPr fontId="10"/>
  </si>
  <si>
    <t>付表１０</t>
    <rPh sb="0" eb="2">
      <t>フヒョウ</t>
    </rPh>
    <phoneticPr fontId="89"/>
  </si>
  <si>
    <t>自立生活援助</t>
    <rPh sb="0" eb="2">
      <t>ジリツ</t>
    </rPh>
    <rPh sb="2" eb="4">
      <t>セイカツ</t>
    </rPh>
    <rPh sb="4" eb="6">
      <t>エンジョ</t>
    </rPh>
    <phoneticPr fontId="10"/>
  </si>
  <si>
    <t>付表１１</t>
  </si>
  <si>
    <t>共同生活援助</t>
    <rPh sb="0" eb="6">
      <t>キョウドウセイカツエンジョ</t>
    </rPh>
    <phoneticPr fontId="10"/>
  </si>
  <si>
    <t>付表１２</t>
    <rPh sb="0" eb="2">
      <t>フヒョウ</t>
    </rPh>
    <phoneticPr fontId="89"/>
  </si>
  <si>
    <t>指定障害者支援施設(施設入所支援)</t>
    <rPh sb="0" eb="2">
      <t>シテイ</t>
    </rPh>
    <rPh sb="2" eb="5">
      <t>ショウガイシャ</t>
    </rPh>
    <rPh sb="5" eb="9">
      <t>シエンシセツ</t>
    </rPh>
    <phoneticPr fontId="10"/>
  </si>
  <si>
    <t>付表１３</t>
    <rPh sb="0" eb="2">
      <t>フヒョウ</t>
    </rPh>
    <phoneticPr fontId="89"/>
  </si>
  <si>
    <t>指定一般相談支援事業所</t>
    <rPh sb="0" eb="2">
      <t>シテイ</t>
    </rPh>
    <rPh sb="2" eb="4">
      <t>イッパン</t>
    </rPh>
    <rPh sb="4" eb="8">
      <t>ソウダンシエン</t>
    </rPh>
    <rPh sb="8" eb="11">
      <t>ジギョウショ</t>
    </rPh>
    <phoneticPr fontId="10"/>
  </si>
  <si>
    <t>地域移行支援</t>
    <rPh sb="0" eb="4">
      <t>チイキイコウ</t>
    </rPh>
    <rPh sb="4" eb="6">
      <t>シエン</t>
    </rPh>
    <phoneticPr fontId="10"/>
  </si>
  <si>
    <t>付表１４</t>
    <rPh sb="0" eb="2">
      <t>フヒョウ</t>
    </rPh>
    <phoneticPr fontId="89"/>
  </si>
  <si>
    <t>地域定着支援</t>
    <rPh sb="0" eb="6">
      <t>チイキテイチャクシエン</t>
    </rPh>
    <phoneticPr fontId="10"/>
  </si>
  <si>
    <t>指定特定相談支援事業所</t>
    <rPh sb="0" eb="2">
      <t>シテイ</t>
    </rPh>
    <rPh sb="2" eb="4">
      <t>トクテイ</t>
    </rPh>
    <rPh sb="4" eb="6">
      <t>ソウダン</t>
    </rPh>
    <rPh sb="6" eb="8">
      <t>シエン</t>
    </rPh>
    <rPh sb="8" eb="11">
      <t>ジギョウショ</t>
    </rPh>
    <phoneticPr fontId="10"/>
  </si>
  <si>
    <t>付表１５</t>
    <rPh sb="0" eb="2">
      <t>フヒョウ</t>
    </rPh>
    <phoneticPr fontId="89"/>
  </si>
  <si>
    <t>指定障害児通所支援事業所</t>
    <rPh sb="0" eb="2">
      <t>シテイ</t>
    </rPh>
    <rPh sb="2" eb="5">
      <t>ショウガイジ</t>
    </rPh>
    <rPh sb="5" eb="7">
      <t>ツウショ</t>
    </rPh>
    <rPh sb="7" eb="12">
      <t>シエンジギョウショ</t>
    </rPh>
    <phoneticPr fontId="10"/>
  </si>
  <si>
    <t>児童発達支援</t>
    <rPh sb="0" eb="2">
      <t>ジドウ</t>
    </rPh>
    <rPh sb="2" eb="6">
      <t>ハッタツシエン</t>
    </rPh>
    <phoneticPr fontId="10"/>
  </si>
  <si>
    <t>付表１６</t>
  </si>
  <si>
    <t>付表１６</t>
    <rPh sb="0" eb="2">
      <t>フヒョウ</t>
    </rPh>
    <phoneticPr fontId="89"/>
  </si>
  <si>
    <t>居宅訪問型児童発達支援</t>
    <rPh sb="0" eb="5">
      <t>キョタクホウモンガタ</t>
    </rPh>
    <rPh sb="5" eb="7">
      <t>ジドウ</t>
    </rPh>
    <rPh sb="7" eb="9">
      <t>ハッタツ</t>
    </rPh>
    <rPh sb="9" eb="11">
      <t>シエン</t>
    </rPh>
    <phoneticPr fontId="10"/>
  </si>
  <si>
    <t>付表１７</t>
    <rPh sb="0" eb="2">
      <t>フヒョウ</t>
    </rPh>
    <phoneticPr fontId="89"/>
  </si>
  <si>
    <t>保育所等訪問支援</t>
    <rPh sb="0" eb="3">
      <t>ホイクショ</t>
    </rPh>
    <rPh sb="3" eb="4">
      <t>トウ</t>
    </rPh>
    <rPh sb="4" eb="6">
      <t>ホウモン</t>
    </rPh>
    <rPh sb="6" eb="8">
      <t>シエン</t>
    </rPh>
    <phoneticPr fontId="10"/>
  </si>
  <si>
    <t>付表１８</t>
    <rPh sb="0" eb="2">
      <t>フヒョウ</t>
    </rPh>
    <phoneticPr fontId="89"/>
  </si>
  <si>
    <t>指定障害児入所施設</t>
    <rPh sb="0" eb="2">
      <t>シテイ</t>
    </rPh>
    <rPh sb="2" eb="5">
      <t>ショウガイジ</t>
    </rPh>
    <rPh sb="5" eb="7">
      <t>ニュウショ</t>
    </rPh>
    <rPh sb="7" eb="9">
      <t>シセツ</t>
    </rPh>
    <phoneticPr fontId="10"/>
  </si>
  <si>
    <t>付表１９/２０</t>
    <rPh sb="0" eb="2">
      <t>フヒョウ</t>
    </rPh>
    <phoneticPr fontId="89"/>
  </si>
  <si>
    <t>指定障害児相談支援事業所</t>
    <rPh sb="0" eb="2">
      <t>シテイ</t>
    </rPh>
    <rPh sb="2" eb="5">
      <t>ショウガイジ</t>
    </rPh>
    <rPh sb="5" eb="7">
      <t>ソウダン</t>
    </rPh>
    <rPh sb="7" eb="9">
      <t>シエン</t>
    </rPh>
    <rPh sb="9" eb="11">
      <t>ジギョウ</t>
    </rPh>
    <rPh sb="11" eb="12">
      <t>ショ</t>
    </rPh>
    <phoneticPr fontId="10"/>
  </si>
  <si>
    <t>【既に指定を受けている場合】事業所番号</t>
    <rPh sb="1" eb="2">
      <t>スデ</t>
    </rPh>
    <rPh sb="3" eb="5">
      <t>シテイ</t>
    </rPh>
    <rPh sb="6" eb="7">
      <t>ウ</t>
    </rPh>
    <rPh sb="11" eb="13">
      <t>バアイ</t>
    </rPh>
    <rPh sb="14" eb="19">
      <t>ジギョウショバンゴウ</t>
    </rPh>
    <phoneticPr fontId="10"/>
  </si>
  <si>
    <t>(備考)</t>
    <rPh sb="1" eb="3">
      <t>ビコウ</t>
    </rPh>
    <phoneticPr fontId="89"/>
  </si>
  <si>
    <t>本申請書の表題は、指定の更新の申請の際には「指定更新申請書」に、指定の変更の申請の際には「指定変更申請書」に変更して使用してください。</t>
  </si>
  <si>
    <t>「法人等の種類」欄に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t>
    <rPh sb="8" eb="9">
      <t>ラン</t>
    </rPh>
    <phoneticPr fontId="89"/>
  </si>
  <si>
    <t>「同一所在地において行う事業等の種類」欄には、今回申請をする事業及び既に指定を受けている事業のそれぞれに「○」を記載してください。</t>
    <rPh sb="1" eb="3">
      <t>ドウイツ</t>
    </rPh>
    <rPh sb="3" eb="6">
      <t>ショザイチ</t>
    </rPh>
    <rPh sb="10" eb="11">
      <t>オコナ</t>
    </rPh>
    <rPh sb="12" eb="14">
      <t>ジギョウ</t>
    </rPh>
    <rPh sb="14" eb="15">
      <t>トウ</t>
    </rPh>
    <rPh sb="16" eb="18">
      <t>シュルイ</t>
    </rPh>
    <rPh sb="19" eb="20">
      <t>ラン</t>
    </rPh>
    <rPh sb="23" eb="25">
      <t>コンカイ</t>
    </rPh>
    <rPh sb="25" eb="27">
      <t>シンセイ</t>
    </rPh>
    <rPh sb="30" eb="32">
      <t>ジギョウ</t>
    </rPh>
    <rPh sb="32" eb="33">
      <t>オヨ</t>
    </rPh>
    <rPh sb="34" eb="35">
      <t>スデ</t>
    </rPh>
    <rPh sb="36" eb="38">
      <t>シテイ</t>
    </rPh>
    <rPh sb="39" eb="40">
      <t>ウ</t>
    </rPh>
    <rPh sb="44" eb="46">
      <t>ジギョウ</t>
    </rPh>
    <rPh sb="56" eb="58">
      <t>キサイ</t>
    </rPh>
    <phoneticPr fontId="89"/>
  </si>
  <si>
    <t>「【既に指定を受けている場合】事業所番号」欄には、申請を行う都道府県等において既に事業所としての指定を受け、番号が付番されている場合に、その事業所番号を記載してください。</t>
    <rPh sb="21" eb="22">
      <t>ラン</t>
    </rPh>
    <rPh sb="25" eb="27">
      <t>シンセイ</t>
    </rPh>
    <rPh sb="28" eb="29">
      <t>オコナ</t>
    </rPh>
    <rPh sb="30" eb="34">
      <t>トドウフケン</t>
    </rPh>
    <rPh sb="34" eb="35">
      <t>トウ</t>
    </rPh>
    <rPh sb="39" eb="40">
      <t>スデ</t>
    </rPh>
    <rPh sb="41" eb="44">
      <t>ジギョウショ</t>
    </rPh>
    <rPh sb="48" eb="50">
      <t>シテイ</t>
    </rPh>
    <rPh sb="51" eb="52">
      <t>ウ</t>
    </rPh>
    <rPh sb="54" eb="56">
      <t>バンゴウ</t>
    </rPh>
    <rPh sb="57" eb="59">
      <t>フバン</t>
    </rPh>
    <rPh sb="64" eb="66">
      <t>バアイ</t>
    </rPh>
    <rPh sb="70" eb="72">
      <t>ジギョウ</t>
    </rPh>
    <rPh sb="72" eb="73">
      <t>ショ</t>
    </rPh>
    <rPh sb="73" eb="75">
      <t>バンゴウ</t>
    </rPh>
    <rPh sb="76" eb="78">
      <t>キサイ</t>
    </rPh>
    <phoneticPr fontId="89"/>
  </si>
  <si>
    <t>「事業の開始予定年月日」欄については、更新の場合にあっては、現に受けている指定の有効期間満了日を記載してください。</t>
    <rPh sb="1" eb="3">
      <t>ジギョウ</t>
    </rPh>
    <rPh sb="4" eb="6">
      <t>カイシ</t>
    </rPh>
    <rPh sb="6" eb="8">
      <t>ヨテイ</t>
    </rPh>
    <rPh sb="8" eb="11">
      <t>ネンガッピ</t>
    </rPh>
    <rPh sb="12" eb="13">
      <t>ラン</t>
    </rPh>
    <rPh sb="48" eb="50">
      <t>キサイ</t>
    </rPh>
    <phoneticPr fontId="89"/>
  </si>
  <si>
    <t>別紙様式第二号</t>
    <rPh sb="5" eb="6">
      <t>ニ</t>
    </rPh>
    <phoneticPr fontId="10"/>
  </si>
  <si>
    <t>指定障害福祉サービス事業所/指定障害者支援施設</t>
    <phoneticPr fontId="10"/>
  </si>
  <si>
    <t>指定障害児通所支援事業所/指定障害児入所施設</t>
    <phoneticPr fontId="10"/>
  </si>
  <si>
    <t>指定特定相談支援事業所/指定一般相談支援事業所/指定障害児相談支援事業所</t>
    <phoneticPr fontId="10"/>
  </si>
  <si>
    <t>変更届出書</t>
    <rPh sb="0" eb="2">
      <t>ヘンコウ</t>
    </rPh>
    <rPh sb="2" eb="4">
      <t>トドケデ</t>
    </rPh>
    <rPh sb="4" eb="5">
      <t>ショ</t>
    </rPh>
    <phoneticPr fontId="12"/>
  </si>
  <si>
    <t>年</t>
  </si>
  <si>
    <t>月</t>
  </si>
  <si>
    <t>所在地</t>
    <rPh sb="0" eb="3">
      <t>ショザイチ</t>
    </rPh>
    <phoneticPr fontId="12"/>
  </si>
  <si>
    <t>申請者</t>
    <rPh sb="0" eb="3">
      <t>シンセイシャ</t>
    </rPh>
    <phoneticPr fontId="12"/>
  </si>
  <si>
    <t>名称</t>
    <rPh sb="0" eb="2">
      <t>メイショウ</t>
    </rPh>
    <phoneticPr fontId="12"/>
  </si>
  <si>
    <t>代表者氏名　</t>
  </si>
  <si>
    <t>次のとおり指定を受けた内容を変更しましたので届け出ます。</t>
    <rPh sb="0" eb="1">
      <t>ツギ</t>
    </rPh>
    <rPh sb="5" eb="7">
      <t>シテイ</t>
    </rPh>
    <rPh sb="8" eb="9">
      <t>ウ</t>
    </rPh>
    <rPh sb="11" eb="13">
      <t>ナイヨウ</t>
    </rPh>
    <rPh sb="14" eb="16">
      <t>ヘンコウ</t>
    </rPh>
    <rPh sb="22" eb="23">
      <t>トド</t>
    </rPh>
    <rPh sb="24" eb="25">
      <t>デ</t>
    </rPh>
    <phoneticPr fontId="12"/>
  </si>
  <si>
    <t>指定障害福祉サービス事業所等の指定に係る事項の変更の届出先（以下「指定権者」という。）と指定障害福祉サービス</t>
    <phoneticPr fontId="10"/>
  </si>
  <si>
    <t>事業所等の業務管理体制の整備に関する事項の変更の届出先（以下「監督権者」という。）が同一の自治体であり、かつ、</t>
    <phoneticPr fontId="10"/>
  </si>
  <si>
    <t>変更事項が「事業所（施設）の所在地」又は「申請者の代表者の氏名、生年月日、住所及び職名」の場合であって、同事項</t>
    <phoneticPr fontId="10"/>
  </si>
  <si>
    <t>に係る事実の確認に支障がないと認めるときは、監督権者への変更の届出又は届出書への記載については、指定権者</t>
    <phoneticPr fontId="10"/>
  </si>
  <si>
    <t>への変更の届出があったことをもって省略させることができることとされているので、その場合には左のチェックボックス（□）</t>
    <phoneticPr fontId="10"/>
  </si>
  <si>
    <t>に✓を付してください。なお、当該変更届出を受理した指定権者は、当該変更届出の写しを監督権者へ回付してください。</t>
    <phoneticPr fontId="10"/>
  </si>
  <si>
    <t>事業所番号</t>
    <rPh sb="0" eb="3">
      <t>ジギョウショ</t>
    </rPh>
    <rPh sb="2" eb="3">
      <t>ショ</t>
    </rPh>
    <rPh sb="3" eb="5">
      <t>バンゴウ</t>
    </rPh>
    <phoneticPr fontId="12"/>
  </si>
  <si>
    <t>指定を受けた内容を変更した事業所又は施設</t>
    <rPh sb="0" eb="2">
      <t>シテイ</t>
    </rPh>
    <rPh sb="3" eb="4">
      <t>ウ</t>
    </rPh>
    <rPh sb="6" eb="8">
      <t>ナイヨウ</t>
    </rPh>
    <rPh sb="9" eb="11">
      <t>ヘンコウ</t>
    </rPh>
    <rPh sb="13" eb="16">
      <t>ジギョウショ</t>
    </rPh>
    <rPh sb="16" eb="17">
      <t>マタ</t>
    </rPh>
    <rPh sb="18" eb="20">
      <t>シセツ</t>
    </rPh>
    <phoneticPr fontId="12"/>
  </si>
  <si>
    <t>変更年月日</t>
    <rPh sb="0" eb="2">
      <t>ヘンコウ</t>
    </rPh>
    <rPh sb="2" eb="5">
      <t>ネンガッピ</t>
    </rPh>
    <phoneticPr fontId="12"/>
  </si>
  <si>
    <t>月</t>
    <rPh sb="0" eb="1">
      <t>ガツ</t>
    </rPh>
    <phoneticPr fontId="12"/>
  </si>
  <si>
    <t>変更があった事項（該当に○）</t>
    <rPh sb="0" eb="2">
      <t>ヘンコウ</t>
    </rPh>
    <rPh sb="6" eb="8">
      <t>ジコウ</t>
    </rPh>
    <rPh sb="9" eb="11">
      <t>ガイトウ</t>
    </rPh>
    <phoneticPr fontId="12"/>
  </si>
  <si>
    <t>変更の内容</t>
    <rPh sb="0" eb="2">
      <t>ヘンコウ</t>
    </rPh>
    <rPh sb="3" eb="5">
      <t>ナイヨウ</t>
    </rPh>
    <phoneticPr fontId="12"/>
  </si>
  <si>
    <t>事業所（施設）の名称</t>
    <rPh sb="0" eb="3">
      <t>ジギョウショ</t>
    </rPh>
    <rPh sb="4" eb="6">
      <t>シセツ</t>
    </rPh>
    <rPh sb="8" eb="10">
      <t>メイショウ</t>
    </rPh>
    <phoneticPr fontId="12"/>
  </si>
  <si>
    <t>（変更前）</t>
    <rPh sb="1" eb="3">
      <t>ヘンコウ</t>
    </rPh>
    <rPh sb="3" eb="4">
      <t>マエ</t>
    </rPh>
    <phoneticPr fontId="12"/>
  </si>
  <si>
    <t>事業所（施設）の所在地</t>
    <rPh sb="0" eb="3">
      <t>ジギョウショ</t>
    </rPh>
    <rPh sb="4" eb="6">
      <t>シセツ</t>
    </rPh>
    <rPh sb="8" eb="11">
      <t>ショザイチ</t>
    </rPh>
    <phoneticPr fontId="12"/>
  </si>
  <si>
    <t>事業所（施設）の連絡先（電話番号）</t>
    <rPh sb="0" eb="3">
      <t>ジギョウショ</t>
    </rPh>
    <rPh sb="4" eb="6">
      <t>シセツ</t>
    </rPh>
    <rPh sb="8" eb="11">
      <t>レンラクサキ</t>
    </rPh>
    <rPh sb="12" eb="14">
      <t>デンワ</t>
    </rPh>
    <rPh sb="14" eb="16">
      <t>バンゴウ</t>
    </rPh>
    <phoneticPr fontId="12"/>
  </si>
  <si>
    <t>申請者の名称</t>
    <rPh sb="0" eb="3">
      <t>シンセイシャ</t>
    </rPh>
    <rPh sb="4" eb="6">
      <t>メイショウ</t>
    </rPh>
    <phoneticPr fontId="12"/>
  </si>
  <si>
    <t>申請者の主たる事務所の所在地</t>
    <rPh sb="0" eb="3">
      <t>シンセイシャ</t>
    </rPh>
    <rPh sb="4" eb="5">
      <t>オモ</t>
    </rPh>
    <rPh sb="7" eb="9">
      <t>ジム</t>
    </rPh>
    <rPh sb="9" eb="10">
      <t>ショ</t>
    </rPh>
    <rPh sb="11" eb="14">
      <t>ショザイチ</t>
    </rPh>
    <phoneticPr fontId="12"/>
  </si>
  <si>
    <t>申請者の代表者の氏名、生年月日、住所及び職名</t>
    <rPh sb="0" eb="3">
      <t>シンセイシャ</t>
    </rPh>
    <rPh sb="4" eb="7">
      <t>ダイヒョウシャ</t>
    </rPh>
    <rPh sb="8" eb="10">
      <t>シメイ</t>
    </rPh>
    <rPh sb="11" eb="13">
      <t>セイネン</t>
    </rPh>
    <rPh sb="13" eb="15">
      <t>ガッピ</t>
    </rPh>
    <rPh sb="16" eb="18">
      <t>ジュウショ</t>
    </rPh>
    <rPh sb="18" eb="19">
      <t>オヨ</t>
    </rPh>
    <rPh sb="20" eb="22">
      <t>ショクメイ</t>
    </rPh>
    <phoneticPr fontId="12"/>
  </si>
  <si>
    <t>法人等の種類</t>
    <rPh sb="0" eb="2">
      <t>ホウジン</t>
    </rPh>
    <rPh sb="2" eb="3">
      <t>トウ</t>
    </rPh>
    <rPh sb="4" eb="6">
      <t>シュルイ</t>
    </rPh>
    <phoneticPr fontId="12"/>
  </si>
  <si>
    <t>登記事項証明書又は条例等（当該事業に関するものに限る。）</t>
    <rPh sb="0" eb="2">
      <t>トウキ</t>
    </rPh>
    <rPh sb="2" eb="4">
      <t>ジコウ</t>
    </rPh>
    <rPh sb="4" eb="7">
      <t>ショウメイショ</t>
    </rPh>
    <rPh sb="7" eb="8">
      <t>マタ</t>
    </rPh>
    <rPh sb="9" eb="12">
      <t>ジョウレイナド</t>
    </rPh>
    <phoneticPr fontId="12"/>
  </si>
  <si>
    <t>共生型サービスの該当有無</t>
    <rPh sb="0" eb="3">
      <t>キョウセイガタ</t>
    </rPh>
    <rPh sb="8" eb="10">
      <t>ガイトウ</t>
    </rPh>
    <rPh sb="10" eb="12">
      <t>ウム</t>
    </rPh>
    <phoneticPr fontId="12"/>
  </si>
  <si>
    <t>事業所（施設）の構造概要・平面図・設備の概要</t>
    <rPh sb="8" eb="10">
      <t>コウゾウ</t>
    </rPh>
    <rPh sb="10" eb="12">
      <t>ガイヨウ</t>
    </rPh>
    <rPh sb="13" eb="16">
      <t>ヘイメンズ</t>
    </rPh>
    <rPh sb="17" eb="19">
      <t>セツビ</t>
    </rPh>
    <rPh sb="20" eb="22">
      <t>ガイヨウ</t>
    </rPh>
    <phoneticPr fontId="12"/>
  </si>
  <si>
    <t>利用者又は入所者の定員</t>
    <rPh sb="3" eb="4">
      <t>マタ</t>
    </rPh>
    <phoneticPr fontId="12"/>
  </si>
  <si>
    <t>（変更後）</t>
  </si>
  <si>
    <t xml:space="preserve">管理者の氏名、生年月日、住所及び経歴
</t>
    <rPh sb="14" eb="15">
      <t>オヨ</t>
    </rPh>
    <rPh sb="16" eb="18">
      <t>ケイレキ</t>
    </rPh>
    <phoneticPr fontId="12"/>
  </si>
  <si>
    <t>サービス管理（提供）責任者又は児童発達支援管理責任者の氏名、生年月日、住所及び経歴</t>
    <rPh sb="4" eb="6">
      <t>カンリ</t>
    </rPh>
    <rPh sb="7" eb="9">
      <t>テイキョウ</t>
    </rPh>
    <rPh sb="10" eb="12">
      <t>セキニン</t>
    </rPh>
    <rPh sb="12" eb="13">
      <t>シャ</t>
    </rPh>
    <rPh sb="13" eb="14">
      <t>マタ</t>
    </rPh>
    <rPh sb="15" eb="17">
      <t>ジドウ</t>
    </rPh>
    <rPh sb="17" eb="19">
      <t>ハッタツ</t>
    </rPh>
    <rPh sb="19" eb="21">
      <t>シエン</t>
    </rPh>
    <rPh sb="21" eb="23">
      <t>カンリ</t>
    </rPh>
    <rPh sb="23" eb="26">
      <t>セキニンシャ</t>
    </rPh>
    <phoneticPr fontId="12"/>
  </si>
  <si>
    <t>指定地域相談支援の提供に当たる者又は相談支援専門員の氏名、生年月日、住所及び経歴</t>
    <rPh sb="0" eb="8">
      <t>シテイチイキソウダンシエン</t>
    </rPh>
    <rPh sb="9" eb="11">
      <t>テイキョウ</t>
    </rPh>
    <rPh sb="12" eb="13">
      <t>ア</t>
    </rPh>
    <rPh sb="15" eb="16">
      <t>モノ</t>
    </rPh>
    <rPh sb="16" eb="17">
      <t>マタ</t>
    </rPh>
    <rPh sb="18" eb="25">
      <t>ソウダンシエンセンモンイン</t>
    </rPh>
    <rPh sb="26" eb="28">
      <t>シメイ</t>
    </rPh>
    <rPh sb="29" eb="33">
      <t>セイネンガッピ</t>
    </rPh>
    <rPh sb="34" eb="37">
      <t>ジュウショオヨ</t>
    </rPh>
    <rPh sb="38" eb="40">
      <t>ケイレキ</t>
    </rPh>
    <phoneticPr fontId="12"/>
  </si>
  <si>
    <t>運営規程</t>
    <phoneticPr fontId="12"/>
  </si>
  <si>
    <t>協力医療機関・協力歯科医療機関の名称・診療科名・契約内容</t>
    <rPh sb="16" eb="18">
      <t>メイショウ</t>
    </rPh>
    <rPh sb="19" eb="22">
      <t>シンリョウカ</t>
    </rPh>
    <rPh sb="22" eb="23">
      <t>メイ</t>
    </rPh>
    <rPh sb="24" eb="26">
      <t>ケイヤク</t>
    </rPh>
    <rPh sb="26" eb="28">
      <t>ナイヨウ</t>
    </rPh>
    <phoneticPr fontId="12"/>
  </si>
  <si>
    <t xml:space="preserve">
</t>
    <phoneticPr fontId="12"/>
  </si>
  <si>
    <t>提携就労支援機関の名称</t>
  </si>
  <si>
    <t>提供する障害福祉サービス等の種類</t>
    <rPh sb="4" eb="8">
      <t>ショウガイフクシ</t>
    </rPh>
    <rPh sb="12" eb="13">
      <t>トウ</t>
    </rPh>
    <phoneticPr fontId="12"/>
  </si>
  <si>
    <t>第三者委託により提供する障害福祉サービス等の種類等</t>
    <rPh sb="20" eb="21">
      <t>トウ</t>
    </rPh>
    <rPh sb="24" eb="25">
      <t>ナド</t>
    </rPh>
    <phoneticPr fontId="10"/>
  </si>
  <si>
    <t>事業実施形態（事業所の種別等）</t>
    <rPh sb="7" eb="10">
      <t>ジギョウショ</t>
    </rPh>
    <rPh sb="11" eb="13">
      <t>シュベツ</t>
    </rPh>
    <rPh sb="13" eb="14">
      <t>トウ</t>
    </rPh>
    <phoneticPr fontId="12"/>
  </si>
  <si>
    <t>従業者の勤務の体制及び勤務形態</t>
    <phoneticPr fontId="12"/>
  </si>
  <si>
    <t>その他</t>
    <rPh sb="2" eb="3">
      <t>ホカ</t>
    </rPh>
    <phoneticPr fontId="12"/>
  </si>
  <si>
    <t>(備考)</t>
    <rPh sb="1" eb="3">
      <t>ビコウ</t>
    </rPh>
    <phoneticPr fontId="12"/>
  </si>
  <si>
    <t>1</t>
    <phoneticPr fontId="12"/>
  </si>
  <si>
    <t>変更届の提出に際しては、必要書類を添付してください。</t>
    <phoneticPr fontId="10"/>
  </si>
  <si>
    <t>2</t>
    <phoneticPr fontId="10"/>
  </si>
  <si>
    <t>「変更があった事項」の「変更の内容」は、変更前と変更後の内容が具体的に分かるように記入してください。</t>
  </si>
  <si>
    <t>事業所</t>
    <rPh sb="0" eb="3">
      <t>ジギョウショ</t>
    </rPh>
    <phoneticPr fontId="12"/>
  </si>
  <si>
    <t>フリガナ</t>
    <phoneticPr fontId="12"/>
  </si>
  <si>
    <t>名　　称</t>
    <rPh sb="0" eb="1">
      <t>メイ</t>
    </rPh>
    <rPh sb="3" eb="4">
      <t>ショウ</t>
    </rPh>
    <phoneticPr fontId="12"/>
  </si>
  <si>
    <t>(郵便番号</t>
    <phoneticPr fontId="10"/>
  </si>
  <si>
    <t>-</t>
    <phoneticPr fontId="10"/>
  </si>
  <si>
    <t>)</t>
    <phoneticPr fontId="89"/>
  </si>
  <si>
    <t>E-Mail</t>
    <phoneticPr fontId="10"/>
  </si>
  <si>
    <t>管理者</t>
    <rPh sb="0" eb="1">
      <t>カン</t>
    </rPh>
    <rPh sb="1" eb="2">
      <t>リ</t>
    </rPh>
    <rPh sb="2" eb="3">
      <t>モノ</t>
    </rPh>
    <phoneticPr fontId="12"/>
  </si>
  <si>
    <t>氏　名</t>
    <rPh sb="0" eb="1">
      <t>シ</t>
    </rPh>
    <rPh sb="2" eb="3">
      <t>メイ</t>
    </rPh>
    <phoneticPr fontId="12"/>
  </si>
  <si>
    <t>住　所</t>
    <rPh sb="0" eb="1">
      <t>ジュウ</t>
    </rPh>
    <rPh sb="2" eb="3">
      <t>トコロ</t>
    </rPh>
    <phoneticPr fontId="12"/>
  </si>
  <si>
    <t>当該事業所で兼務する他の職種(兼務の場合記入)</t>
    <rPh sb="0" eb="2">
      <t>トウガイ</t>
    </rPh>
    <rPh sb="2" eb="5">
      <t>ジギョウショ</t>
    </rPh>
    <rPh sb="6" eb="8">
      <t>ケンム</t>
    </rPh>
    <rPh sb="10" eb="11">
      <t>タ</t>
    </rPh>
    <rPh sb="12" eb="14">
      <t>ショクシュ</t>
    </rPh>
    <rPh sb="15" eb="17">
      <t>ケンム</t>
    </rPh>
    <rPh sb="18" eb="20">
      <t>バアイ</t>
    </rPh>
    <rPh sb="20" eb="22">
      <t>キニュウ</t>
    </rPh>
    <phoneticPr fontId="12"/>
  </si>
  <si>
    <t>他の事業所又は施設の従業者との兼務(兼務の場合記入)</t>
    <rPh sb="0" eb="1">
      <t>タ</t>
    </rPh>
    <rPh sb="2" eb="5">
      <t>ジギョウショ</t>
    </rPh>
    <rPh sb="5" eb="6">
      <t>マタ</t>
    </rPh>
    <rPh sb="7" eb="9">
      <t>シセツ</t>
    </rPh>
    <rPh sb="10" eb="13">
      <t>ジュウギョウシャ</t>
    </rPh>
    <rPh sb="15" eb="17">
      <t>ケンム</t>
    </rPh>
    <rPh sb="18" eb="20">
      <t>ケンム</t>
    </rPh>
    <rPh sb="21" eb="23">
      <t>バアイ</t>
    </rPh>
    <rPh sb="23" eb="25">
      <t>キニュウ</t>
    </rPh>
    <phoneticPr fontId="12"/>
  </si>
  <si>
    <t>事業所等の名称</t>
    <rPh sb="0" eb="3">
      <t>ジギョウショ</t>
    </rPh>
    <rPh sb="3" eb="4">
      <t>トウ</t>
    </rPh>
    <rPh sb="5" eb="7">
      <t>メイショウ</t>
    </rPh>
    <phoneticPr fontId="12"/>
  </si>
  <si>
    <t>兼務する職種及び勤務時間等</t>
    <rPh sb="0" eb="2">
      <t>ケンム</t>
    </rPh>
    <rPh sb="4" eb="6">
      <t>ショクシュ</t>
    </rPh>
    <rPh sb="6" eb="7">
      <t>オヨ</t>
    </rPh>
    <rPh sb="8" eb="10">
      <t>キンム</t>
    </rPh>
    <rPh sb="10" eb="12">
      <t>ジカン</t>
    </rPh>
    <rPh sb="12" eb="13">
      <t>トウ</t>
    </rPh>
    <phoneticPr fontId="12"/>
  </si>
  <si>
    <t>実施主体が地方公共団体である場合は、当該事業の実施について定めてある条例等</t>
    <rPh sb="18" eb="20">
      <t>トウガイ</t>
    </rPh>
    <rPh sb="20" eb="22">
      <t>ジギョウ</t>
    </rPh>
    <rPh sb="23" eb="25">
      <t>ジッシ</t>
    </rPh>
    <rPh sb="29" eb="30">
      <t>サダ</t>
    </rPh>
    <rPh sb="34" eb="36">
      <t>ジョウレイ</t>
    </rPh>
    <rPh sb="36" eb="37">
      <t>トウ</t>
    </rPh>
    <phoneticPr fontId="12"/>
  </si>
  <si>
    <t>第　　条 第　　項 第　　号</t>
    <rPh sb="0" eb="1">
      <t>ダイ</t>
    </rPh>
    <rPh sb="3" eb="4">
      <t>ジョウ</t>
    </rPh>
    <rPh sb="5" eb="6">
      <t>ダイ</t>
    </rPh>
    <rPh sb="8" eb="9">
      <t>コウ</t>
    </rPh>
    <rPh sb="10" eb="11">
      <t>ダイ</t>
    </rPh>
    <rPh sb="13" eb="14">
      <t>ゴウ</t>
    </rPh>
    <phoneticPr fontId="12"/>
  </si>
  <si>
    <t>○人員に関する基準の確認に必要な事項</t>
    <rPh sb="1" eb="3">
      <t>ジンイン</t>
    </rPh>
    <rPh sb="4" eb="5">
      <t>カン</t>
    </rPh>
    <rPh sb="7" eb="9">
      <t>キジュン</t>
    </rPh>
    <rPh sb="10" eb="12">
      <t>カクニン</t>
    </rPh>
    <rPh sb="13" eb="15">
      <t>ヒツヨウ</t>
    </rPh>
    <rPh sb="16" eb="18">
      <t>ジコウ</t>
    </rPh>
    <phoneticPr fontId="10"/>
  </si>
  <si>
    <t>従業者の職種・員数</t>
    <rPh sb="0" eb="3">
      <t>ジュウギョウシャ</t>
    </rPh>
    <rPh sb="4" eb="6">
      <t>ショクシュ</t>
    </rPh>
    <rPh sb="7" eb="9">
      <t>インズウ</t>
    </rPh>
    <phoneticPr fontId="12"/>
  </si>
  <si>
    <t>居宅介護等従業者</t>
    <rPh sb="0" eb="2">
      <t>キョタク</t>
    </rPh>
    <rPh sb="2" eb="4">
      <t>カイゴ</t>
    </rPh>
    <rPh sb="4" eb="5">
      <t>トウ</t>
    </rPh>
    <rPh sb="5" eb="8">
      <t>ジュウギョウシャ</t>
    </rPh>
    <phoneticPr fontId="12"/>
  </si>
  <si>
    <t>その他の従業者</t>
    <rPh sb="2" eb="3">
      <t>タ</t>
    </rPh>
    <rPh sb="4" eb="7">
      <t>ジュウギョウシャ</t>
    </rPh>
    <phoneticPr fontId="12"/>
  </si>
  <si>
    <t>○運営・設備に関する基準の確認に必要な事項</t>
    <rPh sb="1" eb="3">
      <t>ウンエイ</t>
    </rPh>
    <rPh sb="4" eb="6">
      <t>セツビ</t>
    </rPh>
    <rPh sb="7" eb="8">
      <t>カン</t>
    </rPh>
    <rPh sb="10" eb="12">
      <t>キジュン</t>
    </rPh>
    <rPh sb="13" eb="15">
      <t>カクニン</t>
    </rPh>
    <rPh sb="16" eb="18">
      <t>ヒツヨウ</t>
    </rPh>
    <rPh sb="19" eb="21">
      <t>ジコウ</t>
    </rPh>
    <phoneticPr fontId="10"/>
  </si>
  <si>
    <t>利用定員(人)</t>
    <rPh sb="0" eb="2">
      <t>リヨウ</t>
    </rPh>
    <rPh sb="2" eb="4">
      <t>テイイン</t>
    </rPh>
    <rPh sb="5" eb="6">
      <t>ニン</t>
    </rPh>
    <phoneticPr fontId="12"/>
  </si>
  <si>
    <t>利用者の推定数(人)</t>
    <rPh sb="0" eb="3">
      <t>リヨウシャ</t>
    </rPh>
    <rPh sb="4" eb="7">
      <t>スイテイスウ</t>
    </rPh>
    <phoneticPr fontId="12"/>
  </si>
  <si>
    <t>利用料</t>
    <rPh sb="0" eb="3">
      <t>リヨウリョウ</t>
    </rPh>
    <phoneticPr fontId="12"/>
  </si>
  <si>
    <t>その他の費用</t>
    <rPh sb="2" eb="3">
      <t>タ</t>
    </rPh>
    <rPh sb="4" eb="6">
      <t>ヒヨウ</t>
    </rPh>
    <phoneticPr fontId="12"/>
  </si>
  <si>
    <t>通常の事業の実施地域</t>
    <rPh sb="0" eb="2">
      <t>ツウジョウ</t>
    </rPh>
    <rPh sb="3" eb="5">
      <t>ジギョウ</t>
    </rPh>
    <rPh sb="6" eb="8">
      <t>ジッシ</t>
    </rPh>
    <rPh sb="8" eb="10">
      <t>チイキ</t>
    </rPh>
    <phoneticPr fontId="12"/>
  </si>
  <si>
    <t>協力医療機関</t>
    <rPh sb="0" eb="2">
      <t>キョウリョク</t>
    </rPh>
    <rPh sb="2" eb="6">
      <t>イリョウキカン</t>
    </rPh>
    <phoneticPr fontId="10"/>
  </si>
  <si>
    <t>名称</t>
    <rPh sb="0" eb="2">
      <t>メイショウ</t>
    </rPh>
    <phoneticPr fontId="10"/>
  </si>
  <si>
    <t>診療科名</t>
    <rPh sb="0" eb="3">
      <t>シンリョウカ</t>
    </rPh>
    <rPh sb="3" eb="4">
      <t>メイ</t>
    </rPh>
    <phoneticPr fontId="10"/>
  </si>
  <si>
    <t>１．記入欄が不足する場合は、次頁の「記入欄不足時の資料」に記載して添付してください。</t>
    <rPh sb="14" eb="15">
      <t>ツギ</t>
    </rPh>
    <rPh sb="15" eb="16">
      <t>ページ</t>
    </rPh>
    <rPh sb="18" eb="24">
      <t>キニュウランフソクジ</t>
    </rPh>
    <rPh sb="25" eb="27">
      <t>シリョウ</t>
    </rPh>
    <rPh sb="29" eb="31">
      <t>キサイ</t>
    </rPh>
    <phoneticPr fontId="10"/>
  </si>
  <si>
    <t>２．更新の場合には、「利用者の推定数」欄は前年度の平均利用者数を記入してください。</t>
    <phoneticPr fontId="10"/>
  </si>
  <si>
    <t>３．「その他の費用」欄には、利用者に直接金銭の負担を求める場合のサービス内容についても記載してく
　　ださい。</t>
    <rPh sb="5" eb="6">
      <t>タ</t>
    </rPh>
    <rPh sb="7" eb="9">
      <t>ヒヨウ</t>
    </rPh>
    <rPh sb="10" eb="11">
      <t>ラン</t>
    </rPh>
    <rPh sb="14" eb="17">
      <t>リヨウシャ</t>
    </rPh>
    <rPh sb="18" eb="20">
      <t>チョクセツ</t>
    </rPh>
    <rPh sb="20" eb="22">
      <t>キンセン</t>
    </rPh>
    <rPh sb="23" eb="25">
      <t>フタン</t>
    </rPh>
    <rPh sb="26" eb="27">
      <t>モト</t>
    </rPh>
    <rPh sb="29" eb="31">
      <t>バアイ</t>
    </rPh>
    <rPh sb="36" eb="38">
      <t>ナイヨウ</t>
    </rPh>
    <rPh sb="43" eb="45">
      <t>キサイ</t>
    </rPh>
    <phoneticPr fontId="12"/>
  </si>
  <si>
    <t>４．「診療科名」欄には、主な診療科名１つを記載してください。</t>
    <rPh sb="3" eb="6">
      <t>シンリョウカ</t>
    </rPh>
    <rPh sb="6" eb="7">
      <t>メイ</t>
    </rPh>
    <rPh sb="8" eb="9">
      <t>ラン</t>
    </rPh>
    <rPh sb="12" eb="13">
      <t>オモ</t>
    </rPh>
    <rPh sb="14" eb="17">
      <t>シンリョウカ</t>
    </rPh>
    <rPh sb="17" eb="18">
      <t>メイ</t>
    </rPh>
    <rPh sb="21" eb="23">
      <t>キサイ</t>
    </rPh>
    <phoneticPr fontId="12"/>
  </si>
  <si>
    <t>記入欄不足時の資料</t>
  </si>
  <si>
    <t>■協力医療機関</t>
    <rPh sb="1" eb="3">
      <t>キョウリョク</t>
    </rPh>
    <rPh sb="3" eb="5">
      <t>イリョウ</t>
    </rPh>
    <rPh sb="5" eb="7">
      <t>キカン</t>
    </rPh>
    <phoneticPr fontId="89"/>
  </si>
  <si>
    <t>サービス種別(申請するものに○)</t>
    <rPh sb="4" eb="6">
      <t>シュベツ</t>
    </rPh>
    <rPh sb="7" eb="9">
      <t>シンセイ</t>
    </rPh>
    <phoneticPr fontId="10"/>
  </si>
  <si>
    <t>サービス管理責任者</t>
    <rPh sb="4" eb="9">
      <t>カンリセキニンシャ</t>
    </rPh>
    <phoneticPr fontId="12"/>
  </si>
  <si>
    <t>○一体的に実施する従たる事業所の指定等に係る記載事項</t>
  </si>
  <si>
    <t>サービス管理責任者</t>
    <rPh sb="4" eb="6">
      <t>カンリ</t>
    </rPh>
    <rPh sb="6" eb="9">
      <t>セキニンシャ</t>
    </rPh>
    <phoneticPr fontId="12"/>
  </si>
  <si>
    <t>■サービス管理責任者</t>
    <rPh sb="5" eb="7">
      <t>カンリ</t>
    </rPh>
    <rPh sb="7" eb="9">
      <t>セキニン</t>
    </rPh>
    <rPh sb="9" eb="10">
      <t>シャ</t>
    </rPh>
    <phoneticPr fontId="89"/>
  </si>
  <si>
    <t>就労継続支援Ａ型</t>
    <rPh sb="0" eb="4">
      <t>シュウロウケイゾク</t>
    </rPh>
    <rPh sb="4" eb="6">
      <t>シエン</t>
    </rPh>
    <rPh sb="7" eb="8">
      <t>ガタ</t>
    </rPh>
    <phoneticPr fontId="10"/>
  </si>
  <si>
    <t>就労継続支援Ｂ型</t>
    <rPh sb="0" eb="4">
      <t>シュウロウケイゾク</t>
    </rPh>
    <rPh sb="4" eb="6">
      <t>シエン</t>
    </rPh>
    <rPh sb="7" eb="8">
      <t>ガタ</t>
    </rPh>
    <phoneticPr fontId="10"/>
  </si>
  <si>
    <t>(郵便番号</t>
  </si>
  <si>
    <t>)</t>
  </si>
  <si>
    <t>常勤(人)</t>
    <rPh sb="0" eb="2">
      <t>ジョウキン</t>
    </rPh>
    <rPh sb="3" eb="4">
      <t>ヒト</t>
    </rPh>
    <phoneticPr fontId="12"/>
  </si>
  <si>
    <t>非常勤(人)</t>
    <rPh sb="0" eb="3">
      <t>ヒジョウキン</t>
    </rPh>
    <rPh sb="4" eb="5">
      <t>ヒト</t>
    </rPh>
    <phoneticPr fontId="12"/>
  </si>
  <si>
    <t>常勤換算後の人数(人)</t>
    <rPh sb="0" eb="2">
      <t>ジョウキン</t>
    </rPh>
    <rPh sb="2" eb="4">
      <t>カンザン</t>
    </rPh>
    <rPh sb="4" eb="5">
      <t>ゴ</t>
    </rPh>
    <rPh sb="6" eb="8">
      <t>ニンズウ</t>
    </rPh>
    <rPh sb="9" eb="10">
      <t>ニン</t>
    </rPh>
    <phoneticPr fontId="12"/>
  </si>
  <si>
    <t>基準上の必要人数(人)</t>
    <rPh sb="0" eb="2">
      <t>キジュン</t>
    </rPh>
    <rPh sb="2" eb="3">
      <t>ジョウ</t>
    </rPh>
    <rPh sb="4" eb="6">
      <t>ヒツヨウ</t>
    </rPh>
    <rPh sb="6" eb="8">
      <t>ニンズウ</t>
    </rPh>
    <rPh sb="9" eb="10">
      <t>ニン</t>
    </rPh>
    <phoneticPr fontId="12"/>
  </si>
  <si>
    <t>(標準様式１)</t>
    <rPh sb="1" eb="3">
      <t>ヒョウジュン</t>
    </rPh>
    <rPh sb="3" eb="5">
      <t>ヨウシキ</t>
    </rPh>
    <phoneticPr fontId="12"/>
  </si>
  <si>
    <t>指定障害福祉サービス等の主たる対象者を特定する理由等</t>
    <rPh sb="0" eb="2">
      <t>シテイ</t>
    </rPh>
    <rPh sb="2" eb="4">
      <t>ショウガイ</t>
    </rPh>
    <rPh sb="4" eb="6">
      <t>フクシ</t>
    </rPh>
    <rPh sb="10" eb="11">
      <t>ナド</t>
    </rPh>
    <rPh sb="12" eb="13">
      <t>シュ</t>
    </rPh>
    <rPh sb="15" eb="17">
      <t>タイショウ</t>
    </rPh>
    <rPh sb="17" eb="18">
      <t>シャ</t>
    </rPh>
    <rPh sb="19" eb="21">
      <t>トクテイ</t>
    </rPh>
    <rPh sb="23" eb="25">
      <t>リユウ</t>
    </rPh>
    <rPh sb="25" eb="26">
      <t>トウ</t>
    </rPh>
    <phoneticPr fontId="12"/>
  </si>
  <si>
    <t>事業所名</t>
    <rPh sb="0" eb="3">
      <t>ジギョウショ</t>
    </rPh>
    <rPh sb="3" eb="4">
      <t>メイ</t>
    </rPh>
    <phoneticPr fontId="12"/>
  </si>
  <si>
    <t>指定障害福祉サービス等の種類</t>
    <rPh sb="0" eb="2">
      <t>シテイ</t>
    </rPh>
    <rPh sb="2" eb="4">
      <t>ショウガイ</t>
    </rPh>
    <rPh sb="4" eb="6">
      <t>フクシ</t>
    </rPh>
    <rPh sb="10" eb="11">
      <t>ナド</t>
    </rPh>
    <rPh sb="12" eb="14">
      <t>シュルイ</t>
    </rPh>
    <phoneticPr fontId="12"/>
  </si>
  <si>
    <t>１　申請に係る指定障害福祉サービス等の主たる対象者</t>
    <rPh sb="2" eb="4">
      <t>シンセイ</t>
    </rPh>
    <rPh sb="5" eb="6">
      <t>カカ</t>
    </rPh>
    <rPh sb="7" eb="9">
      <t>シテイ</t>
    </rPh>
    <rPh sb="9" eb="11">
      <t>ショウガイ</t>
    </rPh>
    <rPh sb="11" eb="13">
      <t>フクシ</t>
    </rPh>
    <rPh sb="17" eb="18">
      <t>ナド</t>
    </rPh>
    <rPh sb="19" eb="20">
      <t>シュ</t>
    </rPh>
    <rPh sb="22" eb="24">
      <t>タイショウ</t>
    </rPh>
    <rPh sb="24" eb="25">
      <t>シャ</t>
    </rPh>
    <phoneticPr fontId="12"/>
  </si>
  <si>
    <t>２　主たる対象者を１のとおり特定する理由</t>
    <rPh sb="2" eb="3">
      <t>シュ</t>
    </rPh>
    <rPh sb="5" eb="7">
      <t>タイショウ</t>
    </rPh>
    <rPh sb="7" eb="8">
      <t>シャ</t>
    </rPh>
    <rPh sb="14" eb="16">
      <t>トクテイ</t>
    </rPh>
    <rPh sb="18" eb="20">
      <t>リユウ</t>
    </rPh>
    <phoneticPr fontId="12"/>
  </si>
  <si>
    <t>３　今後における主たる対象者の拡充の予定</t>
    <rPh sb="2" eb="4">
      <t>コンゴ</t>
    </rPh>
    <rPh sb="8" eb="9">
      <t>シュ</t>
    </rPh>
    <rPh sb="11" eb="14">
      <t>タイショウシャ</t>
    </rPh>
    <rPh sb="15" eb="17">
      <t>カクジュウ</t>
    </rPh>
    <rPh sb="18" eb="20">
      <t>ヨテイ</t>
    </rPh>
    <phoneticPr fontId="12"/>
  </si>
  <si>
    <t>(　　有り　　・　　無し　　)</t>
    <rPh sb="3" eb="4">
      <t>ア</t>
    </rPh>
    <rPh sb="10" eb="11">
      <t>ナ</t>
    </rPh>
    <phoneticPr fontId="10"/>
  </si>
  <si>
    <t>(２)拡充予定の内容及び予定時期</t>
    <rPh sb="3" eb="5">
      <t>カクジュウ</t>
    </rPh>
    <rPh sb="5" eb="7">
      <t>ヨテイ</t>
    </rPh>
    <rPh sb="8" eb="10">
      <t>ナイヨウ</t>
    </rPh>
    <rPh sb="10" eb="11">
      <t>オヨ</t>
    </rPh>
    <rPh sb="12" eb="14">
      <t>ヨテイ</t>
    </rPh>
    <rPh sb="14" eb="16">
      <t>ジキ</t>
    </rPh>
    <phoneticPr fontId="12"/>
  </si>
  <si>
    <t>(３)拡充のための方策</t>
    <rPh sb="3" eb="5">
      <t>カクジュウ</t>
    </rPh>
    <rPh sb="9" eb="11">
      <t>ホウサク</t>
    </rPh>
    <phoneticPr fontId="12"/>
  </si>
  <si>
    <t>(標準様式２)</t>
    <rPh sb="1" eb="3">
      <t>ヒョウジュン</t>
    </rPh>
    <rPh sb="3" eb="5">
      <t>ヨウシキ</t>
    </rPh>
    <phoneticPr fontId="12"/>
  </si>
  <si>
    <t>利用者(入所者)又はその家族からの苦情を解決するために講ずる措置の概要</t>
    <rPh sb="0" eb="3">
      <t>リヨウシャ</t>
    </rPh>
    <rPh sb="4" eb="7">
      <t>ニュウショシャ</t>
    </rPh>
    <rPh sb="8" eb="9">
      <t>マタ</t>
    </rPh>
    <rPh sb="12" eb="14">
      <t>カゾク</t>
    </rPh>
    <rPh sb="17" eb="19">
      <t>クジョウ</t>
    </rPh>
    <rPh sb="20" eb="22">
      <t>カイケツ</t>
    </rPh>
    <rPh sb="27" eb="28">
      <t>コウ</t>
    </rPh>
    <rPh sb="30" eb="32">
      <t>ソチ</t>
    </rPh>
    <rPh sb="33" eb="35">
      <t>ガイヨウ</t>
    </rPh>
    <phoneticPr fontId="12"/>
  </si>
  <si>
    <t>措　置　の　概　要</t>
    <rPh sb="0" eb="1">
      <t>ソ</t>
    </rPh>
    <rPh sb="2" eb="3">
      <t>チ</t>
    </rPh>
    <rPh sb="6" eb="7">
      <t>オオムネ</t>
    </rPh>
    <rPh sb="8" eb="9">
      <t>ヨウ</t>
    </rPh>
    <phoneticPr fontId="12"/>
  </si>
  <si>
    <t>１　利用者(入所者)又はその家族からの相談又は苦情等に対応する常設の窓口(連絡先)、担当者</t>
    <rPh sb="2" eb="5">
      <t>リヨウシャ</t>
    </rPh>
    <rPh sb="6" eb="9">
      <t>ニュウショシャ</t>
    </rPh>
    <rPh sb="10" eb="11">
      <t>マタ</t>
    </rPh>
    <rPh sb="14" eb="16">
      <t>カゾク</t>
    </rPh>
    <rPh sb="19" eb="21">
      <t>ソウダン</t>
    </rPh>
    <rPh sb="21" eb="22">
      <t>マタ</t>
    </rPh>
    <rPh sb="23" eb="25">
      <t>クジョウ</t>
    </rPh>
    <rPh sb="25" eb="26">
      <t>トウ</t>
    </rPh>
    <rPh sb="27" eb="29">
      <t>タイオウ</t>
    </rPh>
    <rPh sb="31" eb="33">
      <t>ジョウセツ</t>
    </rPh>
    <rPh sb="34" eb="36">
      <t>マドグチ</t>
    </rPh>
    <rPh sb="37" eb="40">
      <t>レンラクサキ</t>
    </rPh>
    <rPh sb="42" eb="45">
      <t>タントウシャ</t>
    </rPh>
    <phoneticPr fontId="12"/>
  </si>
  <si>
    <t>２　円滑かつ迅速に苦情を解決するための処理体制・手順</t>
    <rPh sb="2" eb="4">
      <t>エンカツ</t>
    </rPh>
    <rPh sb="6" eb="8">
      <t>ジンソク</t>
    </rPh>
    <rPh sb="9" eb="11">
      <t>クジョウ</t>
    </rPh>
    <rPh sb="12" eb="14">
      <t>カイケツ</t>
    </rPh>
    <rPh sb="19" eb="21">
      <t>ショリ</t>
    </rPh>
    <rPh sb="21" eb="23">
      <t>タイセイ</t>
    </rPh>
    <rPh sb="24" eb="26">
      <t>テジュン</t>
    </rPh>
    <phoneticPr fontId="12"/>
  </si>
  <si>
    <t>　※具体的な対応方針</t>
    <rPh sb="2" eb="5">
      <t>グタイテキ</t>
    </rPh>
    <rPh sb="6" eb="8">
      <t>タイオウ</t>
    </rPh>
    <rPh sb="8" eb="10">
      <t>ホウシン</t>
    </rPh>
    <phoneticPr fontId="12"/>
  </si>
  <si>
    <t>３　その他参考事項</t>
    <rPh sb="4" eb="5">
      <t>タ</t>
    </rPh>
    <rPh sb="5" eb="7">
      <t>サンコウ</t>
    </rPh>
    <rPh sb="7" eb="9">
      <t>ジコウ</t>
    </rPh>
    <phoneticPr fontId="12"/>
  </si>
  <si>
    <t>(標準様式３)</t>
    <rPh sb="1" eb="3">
      <t>ヒョウジュン</t>
    </rPh>
    <rPh sb="3" eb="5">
      <t>ヨウシキ</t>
    </rPh>
    <phoneticPr fontId="12"/>
  </si>
  <si>
    <t>誓　約　書</t>
    <phoneticPr fontId="12"/>
  </si>
  <si>
    <t>知事    殿</t>
    <phoneticPr fontId="12"/>
  </si>
  <si>
    <t xml:space="preserve">申請者    </t>
    <phoneticPr fontId="12"/>
  </si>
  <si>
    <t>（名称）</t>
    <rPh sb="1" eb="3">
      <t>メイショウ</t>
    </rPh>
    <phoneticPr fontId="12"/>
  </si>
  <si>
    <t>（代表者の職名・氏名）</t>
    <rPh sb="1" eb="4">
      <t>ダイヒョウシャ</t>
    </rPh>
    <rPh sb="5" eb="7">
      <t>ショクメイ</t>
    </rPh>
    <rPh sb="8" eb="10">
      <t>シメイ</t>
    </rPh>
    <phoneticPr fontId="12"/>
  </si>
  <si>
    <r>
      <rPr>
        <sz val="11"/>
        <rFont val="游ゴシック"/>
        <family val="3"/>
        <charset val="128"/>
        <scheme val="minor"/>
      </rPr>
      <t>　申請者が別紙のいずれにも該当しない者であることを誓約します。</t>
    </r>
    <r>
      <rPr>
        <sz val="10"/>
        <rFont val="游ゴシック"/>
        <family val="3"/>
        <charset val="128"/>
        <scheme val="minor"/>
      </rPr>
      <t xml:space="preserve">
</t>
    </r>
    <rPh sb="5" eb="7">
      <t>ベッシ</t>
    </rPh>
    <phoneticPr fontId="12"/>
  </si>
  <si>
    <t>別紙①：　障害福祉サービス事業者向け</t>
    <rPh sb="0" eb="2">
      <t>ベッシ</t>
    </rPh>
    <rPh sb="5" eb="7">
      <t>ショウガイ</t>
    </rPh>
    <rPh sb="7" eb="9">
      <t>フクシ</t>
    </rPh>
    <rPh sb="13" eb="16">
      <t>ジギョウシャ</t>
    </rPh>
    <rPh sb="16" eb="17">
      <t>ム</t>
    </rPh>
    <phoneticPr fontId="12"/>
  </si>
  <si>
    <t>別紙②：　障害者支援施設向け</t>
    <rPh sb="0" eb="2">
      <t>ベッシ</t>
    </rPh>
    <rPh sb="5" eb="8">
      <t>ショウガイシャ</t>
    </rPh>
    <rPh sb="8" eb="10">
      <t>シエン</t>
    </rPh>
    <rPh sb="12" eb="13">
      <t>ム</t>
    </rPh>
    <phoneticPr fontId="12"/>
  </si>
  <si>
    <t>別紙③：　一般相談支援事業者向け</t>
    <rPh sb="0" eb="2">
      <t>ベッシ</t>
    </rPh>
    <rPh sb="5" eb="7">
      <t>イッパン</t>
    </rPh>
    <rPh sb="7" eb="9">
      <t>ソウダン</t>
    </rPh>
    <rPh sb="9" eb="11">
      <t>シエン</t>
    </rPh>
    <rPh sb="11" eb="14">
      <t>ジギョウシャ</t>
    </rPh>
    <rPh sb="14" eb="15">
      <t>ム</t>
    </rPh>
    <phoneticPr fontId="12"/>
  </si>
  <si>
    <t>別紙④：　特定相談支援事業者向け</t>
    <rPh sb="0" eb="2">
      <t>ベッシ</t>
    </rPh>
    <rPh sb="5" eb="7">
      <t>トクテイ</t>
    </rPh>
    <rPh sb="7" eb="9">
      <t>ソウダン</t>
    </rPh>
    <rPh sb="9" eb="11">
      <t>シエン</t>
    </rPh>
    <rPh sb="11" eb="14">
      <t>ジギョウシャ</t>
    </rPh>
    <rPh sb="14" eb="15">
      <t>ム</t>
    </rPh>
    <phoneticPr fontId="12"/>
  </si>
  <si>
    <t>別紙⑤：　障害児通所支援事業者向け</t>
    <rPh sb="0" eb="2">
      <t>ベッシ</t>
    </rPh>
    <rPh sb="5" eb="8">
      <t>ショウガイジ</t>
    </rPh>
    <rPh sb="8" eb="10">
      <t>ツウショ</t>
    </rPh>
    <rPh sb="10" eb="12">
      <t>シエン</t>
    </rPh>
    <rPh sb="12" eb="15">
      <t>ジギョウシャ</t>
    </rPh>
    <rPh sb="15" eb="16">
      <t>ム</t>
    </rPh>
    <phoneticPr fontId="12"/>
  </si>
  <si>
    <t>別紙⑥：　障害児入所施設向け</t>
    <rPh sb="0" eb="2">
      <t>ベッシ</t>
    </rPh>
    <rPh sb="5" eb="8">
      <t>ショウガイジ</t>
    </rPh>
    <rPh sb="8" eb="10">
      <t>ニュウショ</t>
    </rPh>
    <rPh sb="10" eb="12">
      <t>シセツ</t>
    </rPh>
    <rPh sb="12" eb="13">
      <t>ム</t>
    </rPh>
    <phoneticPr fontId="12"/>
  </si>
  <si>
    <t>別紙⑦：　障害児相談支援事業者向け</t>
    <rPh sb="0" eb="2">
      <t>ベッシ</t>
    </rPh>
    <rPh sb="5" eb="8">
      <t>ショウガイジ</t>
    </rPh>
    <rPh sb="8" eb="10">
      <t>ソウダン</t>
    </rPh>
    <rPh sb="10" eb="12">
      <t>シエン</t>
    </rPh>
    <rPh sb="12" eb="15">
      <t>ジギョウシャ</t>
    </rPh>
    <rPh sb="15" eb="16">
      <t>ム</t>
    </rPh>
    <phoneticPr fontId="12"/>
  </si>
  <si>
    <t>注　該当する種別に○を付けてください。</t>
    <rPh sb="0" eb="1">
      <t>チュウ</t>
    </rPh>
    <rPh sb="2" eb="4">
      <t>ガイトウ</t>
    </rPh>
    <rPh sb="6" eb="8">
      <t>シュベツ</t>
    </rPh>
    <rPh sb="11" eb="12">
      <t>ツ</t>
    </rPh>
    <phoneticPr fontId="12"/>
  </si>
  <si>
    <t>（別紙①：障害福祉サービス事業者向け）</t>
    <rPh sb="1" eb="3">
      <t>ベッシ</t>
    </rPh>
    <rPh sb="5" eb="7">
      <t>ショウガイ</t>
    </rPh>
    <rPh sb="7" eb="9">
      <t>フクシ</t>
    </rPh>
    <rPh sb="15" eb="16">
      <t>シャ</t>
    </rPh>
    <rPh sb="16" eb="17">
      <t>ム</t>
    </rPh>
    <phoneticPr fontId="18"/>
  </si>
  <si>
    <t>障害者の日常生活及び社会生活を総合的に支援するための法律第３６条第３項</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8" eb="29">
      <t>ダイ</t>
    </rPh>
    <rPh sb="31" eb="32">
      <t>ジョウ</t>
    </rPh>
    <rPh sb="32" eb="33">
      <t>ダイ</t>
    </rPh>
    <rPh sb="34" eb="35">
      <t>コウダイジョウダイコウ</t>
    </rPh>
    <phoneticPr fontId="18"/>
  </si>
  <si>
    <t>一</t>
    <rPh sb="0" eb="1">
      <t>イチ</t>
    </rPh>
    <phoneticPr fontId="12"/>
  </si>
  <si>
    <t>申請者が都道府県の条例で定める者でないとき。</t>
    <phoneticPr fontId="12"/>
  </si>
  <si>
    <t>二</t>
    <rPh sb="0" eb="1">
      <t>ニ</t>
    </rPh>
    <phoneticPr fontId="12"/>
  </si>
  <si>
    <t>当該申請に係るサービス事業所の従業者の知識及び技能並びに人員が、第四十三条第一項の都道府県の条例で定める基準を満たしていないとき。</t>
    <phoneticPr fontId="12"/>
  </si>
  <si>
    <t>三</t>
    <rPh sb="0" eb="1">
      <t>サン</t>
    </rPh>
    <phoneticPr fontId="12"/>
  </si>
  <si>
    <t>申請者が、第四十三条第二項の都道府県の条例で定める指定障害福祉サービスの事業の設備及び運営に関する基準に従って適正な障害福祉サービス事業の運営をすることができないと認められるとき。</t>
    <phoneticPr fontId="12"/>
  </si>
  <si>
    <t>四</t>
    <rPh sb="0" eb="1">
      <t>ヨン</t>
    </rPh>
    <phoneticPr fontId="12"/>
  </si>
  <si>
    <t>申請者が、禁錮以上の刑に処せられ、その執行を終わり、又は執行を受けることがなくなるまでの者であるとき。</t>
    <phoneticPr fontId="12"/>
  </si>
  <si>
    <t>五</t>
    <rPh sb="0" eb="1">
      <t>ゴ</t>
    </rPh>
    <phoneticPr fontId="12"/>
  </si>
  <si>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2"/>
  </si>
  <si>
    <t>五の二</t>
    <rPh sb="0" eb="1">
      <t>ゴ</t>
    </rPh>
    <rPh sb="2" eb="3">
      <t>ニ</t>
    </rPh>
    <phoneticPr fontId="12"/>
  </si>
  <si>
    <t>申請者が、労働に関する法律の規定であって政令で定めるものにより罰金の刑に処せられ、その執行を終わり、又は執行を受けることがなくなるまでの者であるとき。</t>
    <phoneticPr fontId="12"/>
  </si>
  <si>
    <t>六</t>
    <rPh sb="0" eb="1">
      <t>ロク</t>
    </rPh>
    <phoneticPr fontId="12"/>
  </si>
  <si>
    <t>申請者が、第五十条第一項（同条第三項において準用する場合を含む。以下この項において同じ。）、第五十一条の二十九第一項若しくは第二項又は第七十六条の三第六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サービス事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</si>
  <si>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七</t>
    <rPh sb="0" eb="1">
      <t>ナナ</t>
    </rPh>
    <phoneticPr fontId="12"/>
  </si>
  <si>
    <t>申請者と密接な関係を有する者（申請者（法人に限る。以下この号において同じ。）の株式の所有その他の事由を通じて当該申請者の事業を実質的に支配し、若しくはその事業に重要な影響を与える関係にある者として主務省令で定めるもの（以下この号において「申請者の親会社等」という。）、申請者の親会社等が株式の所有その他の事由を通じてその事業を実質的に支配し、若しくはその事業に重要な影響を与える関係にある者として主務省令で定めるもの又は当該申請者が株式の所有その他の事由を通じてその事業を実質的に支配し、若しくはその事業に重要な影響を与える関係にある者として主務省令で定めるもののうち、当該申請者と主務省令で定める密接な関係を有する法人をいう。）が、第五十条第一項、第五十一条の二十九第一項若しくは第二項又は第七十六条の三第六項の規定により指定を取り消され、その取消しの日から起算して五年を経過していないとき。ただし、当該指定の取消しが、指定障害福祉サービス事業者の指定の取消しのうち当該指定の取消しの処分の理由となった事実及び当該事実の発生を防止するための当該指定障害福祉サービス事業者による業務管理体制の整備についての取組の状況その他の当該事実に関して当該指定障害福祉サービス事業者が有していた責任の程度を考慮して、この号本文に規定する指定の取消しに該当しないこととすることが相当であると認められるものとして主務省令で定めるものに該当する場合を除く。</t>
    <phoneticPr fontId="12"/>
  </si>
  <si>
    <t>八</t>
    <rPh sb="0" eb="1">
      <t>ハチ</t>
    </rPh>
    <phoneticPr fontId="12"/>
  </si>
  <si>
    <t>申請者が、第五十条第一項、第五十一条の二十九第一項若しくは第二項又は第七十六条の三第六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</si>
  <si>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九</t>
    <rPh sb="0" eb="1">
      <t>キュウ</t>
    </rPh>
    <phoneticPr fontId="12"/>
  </si>
  <si>
    <t>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主務省令で定めるところにより都道府県知事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phoneticPr fontId="12"/>
  </si>
  <si>
    <t>十</t>
    <rPh sb="0" eb="1">
      <t>ジュウ</t>
    </rPh>
    <phoneticPr fontId="12"/>
  </si>
  <si>
    <t>第八号に規定する期間内に第四十六条第二項又は第五十一条の二十五第二項若しくは第四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者（当該事業の廃止について相当の理由がある者を除く。）の管理者であった者で、当該届出の日から起算して五年を経過しないものであるとき。</t>
    <phoneticPr fontId="12"/>
  </si>
  <si>
    <t>十一</t>
    <rPh sb="0" eb="1">
      <t>ジュウ</t>
    </rPh>
    <rPh sb="1" eb="2">
      <t>イチ</t>
    </rPh>
    <phoneticPr fontId="12"/>
  </si>
  <si>
    <t>申請者が、指定の申請前五年以内に障害福祉サービスに関し不正又は著しく不当な行為をした者であるとき。</t>
    <phoneticPr fontId="12"/>
  </si>
  <si>
    <t>十二</t>
    <rPh sb="0" eb="1">
      <t>ジュウ</t>
    </rPh>
    <rPh sb="1" eb="2">
      <t>ニ</t>
    </rPh>
    <phoneticPr fontId="12"/>
  </si>
  <si>
    <t>申請者が、法人で、その役員等のうちに第四号から第六号まで又は第八号から前号までのいずれかに該当する者のあるものであるとき。</t>
    <phoneticPr fontId="12"/>
  </si>
  <si>
    <t>十三</t>
    <rPh sb="0" eb="1">
      <t>ジュウ</t>
    </rPh>
    <rPh sb="1" eb="2">
      <t>サン</t>
    </rPh>
    <phoneticPr fontId="12"/>
  </si>
  <si>
    <t>申請者が、法人でない者で、その管理者が第四号から第六号まで又は第八号から第十一号までのいずれかに該当する者であるとき。</t>
    <phoneticPr fontId="12"/>
  </si>
  <si>
    <t>　※療養介護に係る指定の申請にあっては、第七号を除く。</t>
    <rPh sb="2" eb="4">
      <t>リョウヨウ</t>
    </rPh>
    <rPh sb="4" eb="6">
      <t>カイゴ</t>
    </rPh>
    <rPh sb="7" eb="8">
      <t>カカ</t>
    </rPh>
    <rPh sb="9" eb="11">
      <t>シテイ</t>
    </rPh>
    <rPh sb="12" eb="14">
      <t>シンセイ</t>
    </rPh>
    <rPh sb="20" eb="21">
      <t>ダイ</t>
    </rPh>
    <rPh sb="21" eb="22">
      <t>ナナ</t>
    </rPh>
    <rPh sb="22" eb="23">
      <t>ゴウ</t>
    </rPh>
    <rPh sb="24" eb="25">
      <t>ノゾ</t>
    </rPh>
    <phoneticPr fontId="12"/>
  </si>
  <si>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12"/>
  </si>
  <si>
    <t>サービス種別</t>
    <rPh sb="4" eb="6">
      <t>シュベツ</t>
    </rPh>
    <phoneticPr fontId="111"/>
  </si>
  <si>
    <t>事業所名</t>
    <rPh sb="0" eb="3">
      <t>ジギョウショ</t>
    </rPh>
    <rPh sb="3" eb="4">
      <t>メイ</t>
    </rPh>
    <phoneticPr fontId="111"/>
  </si>
  <si>
    <t>(1)記載する期間</t>
    <rPh sb="3" eb="5">
      <t>キサイ</t>
    </rPh>
    <rPh sb="7" eb="9">
      <t>キカン</t>
    </rPh>
    <phoneticPr fontId="12"/>
  </si>
  <si>
    <t>４週</t>
  </si>
  <si>
    <t>(2)予定/実績の別</t>
    <rPh sb="3" eb="5">
      <t>ヨテイ</t>
    </rPh>
    <rPh sb="6" eb="8">
      <t>ジッセキ</t>
    </rPh>
    <rPh sb="9" eb="10">
      <t>ベツ</t>
    </rPh>
    <phoneticPr fontId="12"/>
  </si>
  <si>
    <t>時間/週</t>
    <rPh sb="0" eb="2">
      <t>ジカン</t>
    </rPh>
    <rPh sb="3" eb="4">
      <t>シュウ</t>
    </rPh>
    <phoneticPr fontId="12"/>
  </si>
  <si>
    <t>時間/月</t>
    <rPh sb="0" eb="2">
      <t>ジカン</t>
    </rPh>
    <rPh sb="3" eb="4">
      <t>ツキ</t>
    </rPh>
    <phoneticPr fontId="12"/>
  </si>
  <si>
    <t>No.</t>
    <phoneticPr fontId="12"/>
  </si>
  <si>
    <t>第１週</t>
    <rPh sb="0" eb="1">
      <t>ダイ</t>
    </rPh>
    <rPh sb="2" eb="3">
      <t>シュウ</t>
    </rPh>
    <phoneticPr fontId="12"/>
  </si>
  <si>
    <t>第２週</t>
    <rPh sb="0" eb="1">
      <t>ダイ</t>
    </rPh>
    <rPh sb="2" eb="3">
      <t>シュウ</t>
    </rPh>
    <phoneticPr fontId="12"/>
  </si>
  <si>
    <t>第３週</t>
    <rPh sb="0" eb="1">
      <t>ダイ</t>
    </rPh>
    <rPh sb="2" eb="3">
      <t>シュウ</t>
    </rPh>
    <phoneticPr fontId="12"/>
  </si>
  <si>
    <t>第４週</t>
    <rPh sb="0" eb="1">
      <t>ダイ</t>
    </rPh>
    <rPh sb="2" eb="3">
      <t>シュウ</t>
    </rPh>
    <phoneticPr fontId="12"/>
  </si>
  <si>
    <t>第５週</t>
    <rPh sb="0" eb="1">
      <t>ダイ</t>
    </rPh>
    <rPh sb="2" eb="3">
      <t>シュウ</t>
    </rPh>
    <phoneticPr fontId="12"/>
  </si>
  <si>
    <t>※選択肢にない職種については直接入力してください</t>
    <phoneticPr fontId="113"/>
  </si>
  <si>
    <t>A</t>
  </si>
  <si>
    <t>B</t>
  </si>
  <si>
    <t>C</t>
  </si>
  <si>
    <t>D</t>
  </si>
  <si>
    <t>＜前年度の平均値＞※新規申請の場合は推定数を記載ください。</t>
    <rPh sb="1" eb="2">
      <t>ゼン</t>
    </rPh>
    <rPh sb="2" eb="4">
      <t>ネンド</t>
    </rPh>
    <rPh sb="5" eb="8">
      <t>ヘイキンチ</t>
    </rPh>
    <rPh sb="10" eb="12">
      <t>シンキ</t>
    </rPh>
    <rPh sb="12" eb="14">
      <t>シンセイ</t>
    </rPh>
    <rPh sb="15" eb="17">
      <t>バアイ</t>
    </rPh>
    <rPh sb="18" eb="21">
      <t>スイテイスウ</t>
    </rPh>
    <rPh sb="22" eb="24">
      <t>キサイ</t>
    </rPh>
    <phoneticPr fontId="12"/>
  </si>
  <si>
    <t>平均利用者数</t>
    <rPh sb="0" eb="2">
      <t>ヘイキン</t>
    </rPh>
    <rPh sb="2" eb="6">
      <t>リヨウシャスウ</t>
    </rPh>
    <phoneticPr fontId="12"/>
  </si>
  <si>
    <t>利用者延べ数</t>
    <rPh sb="3" eb="4">
      <t>ノ</t>
    </rPh>
    <phoneticPr fontId="12"/>
  </si>
  <si>
    <t>開所日数</t>
    <rPh sb="0" eb="2">
      <t>カイショ</t>
    </rPh>
    <rPh sb="2" eb="4">
      <t>ニッスウ</t>
    </rPh>
    <phoneticPr fontId="89"/>
  </si>
  <si>
    <t>＜人員に関する基準＞</t>
    <rPh sb="1" eb="3">
      <t>ジンイン</t>
    </rPh>
    <rPh sb="4" eb="5">
      <t>カン</t>
    </rPh>
    <rPh sb="7" eb="9">
      <t>キジュン</t>
    </rPh>
    <phoneticPr fontId="12"/>
  </si>
  <si>
    <t>区分</t>
    <rPh sb="0" eb="2">
      <t>クブン</t>
    </rPh>
    <phoneticPr fontId="89"/>
  </si>
  <si>
    <t>必要な配置数</t>
    <rPh sb="0" eb="2">
      <t>ヒツヨウ</t>
    </rPh>
    <rPh sb="3" eb="6">
      <t>ハイチスウ</t>
    </rPh>
    <phoneticPr fontId="89"/>
  </si>
  <si>
    <t>＜人員基準に関する実人数集計＞</t>
    <rPh sb="1" eb="5">
      <t>ジンインキジュン</t>
    </rPh>
    <rPh sb="6" eb="7">
      <t>カン</t>
    </rPh>
    <rPh sb="9" eb="10">
      <t>ジツ</t>
    </rPh>
    <rPh sb="10" eb="12">
      <t>ニンズウ</t>
    </rPh>
    <rPh sb="12" eb="14">
      <t>シュウケイ</t>
    </rPh>
    <phoneticPr fontId="12"/>
  </si>
  <si>
    <t>専従</t>
    <rPh sb="0" eb="2">
      <t>センジュウ</t>
    </rPh>
    <phoneticPr fontId="89"/>
  </si>
  <si>
    <t>兼務</t>
    <rPh sb="0" eb="2">
      <t>ケンム</t>
    </rPh>
    <phoneticPr fontId="89"/>
  </si>
  <si>
    <t>常勤換算数</t>
    <rPh sb="0" eb="5">
      <t>ジョウキンカンサンスウ</t>
    </rPh>
    <phoneticPr fontId="113"/>
  </si>
  <si>
    <t>　(2) 「予定」・「実績」のいずれかを選択してください。</t>
    <rPh sb="6" eb="8">
      <t>ヨテイ</t>
    </rPh>
    <rPh sb="11" eb="13">
      <t>ジッセキ</t>
    </rPh>
    <rPh sb="20" eb="22">
      <t>センタク</t>
    </rPh>
    <phoneticPr fontId="111"/>
  </si>
  <si>
    <t xml:space="preserve"> 　　 記入の順序は、職種ごとにまとめてください。</t>
    <rPh sb="4" eb="6">
      <t>キニュウ</t>
    </rPh>
    <rPh sb="7" eb="9">
      <t>ジュンジョ</t>
    </rPh>
    <rPh sb="11" eb="13">
      <t>ショクシュ</t>
    </rPh>
    <phoneticPr fontId="111"/>
  </si>
  <si>
    <t>記号</t>
    <rPh sb="0" eb="2">
      <t>キゴウ</t>
    </rPh>
    <phoneticPr fontId="111"/>
  </si>
  <si>
    <t>区分</t>
    <rPh sb="0" eb="2">
      <t>クブン</t>
    </rPh>
    <phoneticPr fontId="111"/>
  </si>
  <si>
    <t>常勤で専従</t>
    <rPh sb="0" eb="2">
      <t>ジョウキン</t>
    </rPh>
    <rPh sb="3" eb="5">
      <t>センジュウ</t>
    </rPh>
    <phoneticPr fontId="111"/>
  </si>
  <si>
    <t>常勤で兼務</t>
    <rPh sb="0" eb="2">
      <t>ジョウキン</t>
    </rPh>
    <rPh sb="3" eb="5">
      <t>ケンム</t>
    </rPh>
    <phoneticPr fontId="111"/>
  </si>
  <si>
    <t>非常勤で専従</t>
    <rPh sb="0" eb="3">
      <t>ヒジョウキン</t>
    </rPh>
    <rPh sb="4" eb="6">
      <t>センジュウ</t>
    </rPh>
    <phoneticPr fontId="111"/>
  </si>
  <si>
    <t>非常勤で兼務</t>
    <rPh sb="0" eb="3">
      <t>ヒジョウキン</t>
    </rPh>
    <rPh sb="4" eb="6">
      <t>ケンム</t>
    </rPh>
    <phoneticPr fontId="111"/>
  </si>
  <si>
    <t>（注）常勤・非常勤の区分について</t>
    <rPh sb="1" eb="2">
      <t>チュウ</t>
    </rPh>
    <rPh sb="3" eb="5">
      <t>ジョウキン</t>
    </rPh>
    <rPh sb="6" eb="9">
      <t>ヒジョウキン</t>
    </rPh>
    <rPh sb="10" eb="12">
      <t>クブン</t>
    </rPh>
    <phoneticPr fontId="111"/>
  </si>
  <si>
    <r>
      <t>　　　当該事業所における勤務時間が、当該事業所において定められている常勤の従業者が勤務すべき時間数に達していることをいいます。</t>
    </r>
    <r>
      <rPr>
        <u/>
        <sz val="9"/>
        <rFont val="ＭＳ ゴシック"/>
        <family val="3"/>
        <charset val="128"/>
      </rPr>
      <t>雇用の形態は考慮しません</t>
    </r>
    <r>
      <rPr>
        <sz val="9"/>
        <rFont val="ＭＳ ゴシック"/>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111"/>
  </si>
  <si>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111"/>
  </si>
  <si>
    <r>
      <t xml:space="preserve">       ※選択した資格及び研修に関して、</t>
    </r>
    <r>
      <rPr>
        <b/>
        <u/>
        <sz val="9"/>
        <rFont val="ＭＳ ゴシック"/>
        <family val="3"/>
        <charset val="128"/>
      </rPr>
      <t>必要に応じて、</t>
    </r>
    <r>
      <rPr>
        <b/>
        <sz val="9"/>
        <rFont val="ＭＳ ゴシック"/>
        <family val="3"/>
        <charset val="128"/>
      </rPr>
      <t>資格証又は研修修了証等の写しを添付資料として提出してください。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111"/>
  </si>
  <si>
    <t>その場合、勤務時間欄には「休」と記入し、勤務時間の合計に含めてください（非常勤職員の休暇等は常勤換算の計算に含めることはできません）。</t>
    <rPh sb="2" eb="4">
      <t>バアイ</t>
    </rPh>
    <rPh sb="5" eb="10">
      <t>キンムジカンラン</t>
    </rPh>
    <rPh sb="13" eb="14">
      <t>ヤス</t>
    </rPh>
    <rPh sb="16" eb="18">
      <t>キニュウ</t>
    </rPh>
    <rPh sb="20" eb="24">
      <t>キンムジカン</t>
    </rPh>
    <rPh sb="25" eb="27">
      <t>ゴウケイ</t>
    </rPh>
    <rPh sb="28" eb="29">
      <t>フク</t>
    </rPh>
    <rPh sb="36" eb="41">
      <t>ヒジョウキンショクイン</t>
    </rPh>
    <rPh sb="42" eb="45">
      <t>キュウカトウ</t>
    </rPh>
    <rPh sb="46" eb="50">
      <t>ジョウキンカンサン</t>
    </rPh>
    <rPh sb="51" eb="53">
      <t>ケイサン</t>
    </rPh>
    <rPh sb="54" eb="55">
      <t>フク</t>
    </rPh>
    <phoneticPr fontId="12"/>
  </si>
  <si>
    <t xml:space="preserve"> 　　 ※ 入力することができる時間数は、当該事業所において常勤の従業者が勤務すべき勤務時間数を上限とします。</t>
    <rPh sb="6" eb="8">
      <t>ニュウリョク</t>
    </rPh>
    <rPh sb="16" eb="18">
      <t>ジカン</t>
    </rPh>
    <rPh sb="18" eb="19">
      <t>スウ</t>
    </rPh>
    <rPh sb="21" eb="23">
      <t>トウガイ</t>
    </rPh>
    <rPh sb="23" eb="26">
      <t>ジギョウショ</t>
    </rPh>
    <rPh sb="30" eb="32">
      <t>ジョウキン</t>
    </rPh>
    <rPh sb="33" eb="36">
      <t>ジュウギョウシャ</t>
    </rPh>
    <rPh sb="37" eb="39">
      <t>キンム</t>
    </rPh>
    <rPh sb="42" eb="44">
      <t>キンム</t>
    </rPh>
    <rPh sb="44" eb="46">
      <t>ジカン</t>
    </rPh>
    <rPh sb="46" eb="47">
      <t>スウ</t>
    </rPh>
    <rPh sb="48" eb="50">
      <t>ジョウゲン</t>
    </rPh>
    <phoneticPr fontId="111"/>
  </si>
  <si>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111"/>
  </si>
  <si>
    <t>　　(3)施設外就労の有無</t>
    <rPh sb="5" eb="7">
      <t>シセツ</t>
    </rPh>
    <rPh sb="7" eb="8">
      <t>ガイ</t>
    </rPh>
    <rPh sb="8" eb="10">
      <t>シュウロウ</t>
    </rPh>
    <rPh sb="11" eb="13">
      <t>ウム</t>
    </rPh>
    <phoneticPr fontId="12"/>
  </si>
  <si>
    <t>サービス管理責任者</t>
    <rPh sb="4" eb="6">
      <t>カンリ</t>
    </rPh>
    <rPh sb="6" eb="9">
      <t>セキニンシャ</t>
    </rPh>
    <phoneticPr fontId="113"/>
  </si>
  <si>
    <t>職業指導員及び生活支援員</t>
    <rPh sb="0" eb="2">
      <t>ショクギョウ</t>
    </rPh>
    <rPh sb="2" eb="4">
      <t>シドウ</t>
    </rPh>
    <rPh sb="4" eb="5">
      <t>イン</t>
    </rPh>
    <rPh sb="5" eb="6">
      <t>オヨ</t>
    </rPh>
    <rPh sb="7" eb="9">
      <t>セイカツ</t>
    </rPh>
    <rPh sb="9" eb="11">
      <t>シエン</t>
    </rPh>
    <rPh sb="11" eb="12">
      <t>イン</t>
    </rPh>
    <phoneticPr fontId="113"/>
  </si>
  <si>
    <t>　(3) 施設外就労について「有」「無」のいずれかを選択してください。</t>
    <rPh sb="5" eb="10">
      <t>シセツガイシュウロウ</t>
    </rPh>
    <rPh sb="15" eb="16">
      <t>ア</t>
    </rPh>
    <rPh sb="18" eb="19">
      <t>ナ</t>
    </rPh>
    <rPh sb="26" eb="28">
      <t>センタク</t>
    </rPh>
    <phoneticPr fontId="111"/>
  </si>
  <si>
    <t xml:space="preserve"> ・本表には計算式を設定していますが、結果に誤りがないかご確認ください。</t>
    <rPh sb="2" eb="4">
      <t>ホンヒョウ</t>
    </rPh>
    <rPh sb="6" eb="9">
      <t>ケイサンシキ</t>
    </rPh>
    <rPh sb="10" eb="12">
      <t>セッテイ</t>
    </rPh>
    <rPh sb="19" eb="21">
      <t>ケッカ</t>
    </rPh>
    <rPh sb="22" eb="23">
      <t>アヤマ</t>
    </rPh>
    <rPh sb="29" eb="31">
      <t>カクニン</t>
    </rPh>
    <phoneticPr fontId="12"/>
  </si>
  <si>
    <t xml:space="preserve"> ・必要項目を満たしていれば、各事業所で使用するシフト表等をもって代替書類として差し支えありません。</t>
    <phoneticPr fontId="12"/>
  </si>
  <si>
    <t xml:space="preserve"> 　　 保有資格を全て記入するのではなく、人員基準・加配加算上、求められる資格等を入力してください。</t>
    <phoneticPr fontId="111"/>
  </si>
  <si>
    <t>障害者の日常生活及び社会生活を総合的に支援するための法律に基づく事業者指定の申請に係る書類一覧</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phoneticPr fontId="12"/>
  </si>
  <si>
    <t>（就労継続支援B型）</t>
    <phoneticPr fontId="12"/>
  </si>
  <si>
    <t>事業所の名称</t>
    <rPh sb="0" eb="2">
      <t>ジギョウ</t>
    </rPh>
    <rPh sb="2" eb="3">
      <t>ショ</t>
    </rPh>
    <phoneticPr fontId="12"/>
  </si>
  <si>
    <t>所在地
（区市町村名）</t>
    <rPh sb="0" eb="3">
      <t>ショザイチ</t>
    </rPh>
    <rPh sb="5" eb="7">
      <t>クシ</t>
    </rPh>
    <rPh sb="7" eb="9">
      <t>チョウソン</t>
    </rPh>
    <rPh sb="9" eb="10">
      <t>メイ</t>
    </rPh>
    <phoneticPr fontId="12"/>
  </si>
  <si>
    <t>　※「申請者確認欄」の該当欄に「○」を付し、添付書類等に漏れがないよう確認してください。</t>
    <rPh sb="3" eb="6">
      <t>シンセイシャ</t>
    </rPh>
    <rPh sb="6" eb="8">
      <t>カクニン</t>
    </rPh>
    <rPh sb="8" eb="9">
      <t>ラン</t>
    </rPh>
    <rPh sb="11" eb="14">
      <t>ガイトウラン</t>
    </rPh>
    <rPh sb="19" eb="20">
      <t>フ</t>
    </rPh>
    <rPh sb="22" eb="27">
      <t>テンプショルイナド</t>
    </rPh>
    <rPh sb="28" eb="29">
      <t>モ</t>
    </rPh>
    <rPh sb="35" eb="37">
      <t>カクニン</t>
    </rPh>
    <phoneticPr fontId="12"/>
  </si>
  <si>
    <t>申請書及び添付書類等</t>
    <rPh sb="8" eb="9">
      <t>ルイ</t>
    </rPh>
    <rPh sb="9" eb="10">
      <t>トウ</t>
    </rPh>
    <phoneticPr fontId="12"/>
  </si>
  <si>
    <t>申請者確認欄</t>
  </si>
  <si>
    <t>備考</t>
  </si>
  <si>
    <t>インデックス</t>
    <phoneticPr fontId="12"/>
  </si>
  <si>
    <t>申請書</t>
    <rPh sb="0" eb="3">
      <t>シンセイショ</t>
    </rPh>
    <phoneticPr fontId="12"/>
  </si>
  <si>
    <t>指定申請書</t>
    <rPh sb="0" eb="2">
      <t>シテイ</t>
    </rPh>
    <rPh sb="2" eb="5">
      <t>シンセイショ</t>
    </rPh>
    <phoneticPr fontId="12"/>
  </si>
  <si>
    <t>介護給付費等算定に係る体制等状況一覧表</t>
    <rPh sb="0" eb="2">
      <t>カイゴ</t>
    </rPh>
    <rPh sb="2" eb="4">
      <t>キュウフ</t>
    </rPh>
    <rPh sb="4" eb="6">
      <t>ヒトウ</t>
    </rPh>
    <rPh sb="6" eb="8">
      <t>サンテイ</t>
    </rPh>
    <rPh sb="9" eb="10">
      <t>カカ</t>
    </rPh>
    <rPh sb="11" eb="14">
      <t>タイセイトウ</t>
    </rPh>
    <rPh sb="14" eb="16">
      <t>ジョウキョウ</t>
    </rPh>
    <rPh sb="16" eb="18">
      <t>イチラン</t>
    </rPh>
    <rPh sb="18" eb="19">
      <t>ヒョウ</t>
    </rPh>
    <phoneticPr fontId="12"/>
  </si>
  <si>
    <t>勤務形態一覧表及び指定日から勤務することが証明できる書類（雇用契約書、内定承諾書等）</t>
    <rPh sb="0" eb="2">
      <t>キンム</t>
    </rPh>
    <rPh sb="2" eb="4">
      <t>ケイタイ</t>
    </rPh>
    <rPh sb="4" eb="6">
      <t>イチラン</t>
    </rPh>
    <rPh sb="6" eb="7">
      <t>ヒョウ</t>
    </rPh>
    <rPh sb="7" eb="8">
      <t>オヨ</t>
    </rPh>
    <rPh sb="9" eb="12">
      <t>シテイビ</t>
    </rPh>
    <rPh sb="14" eb="16">
      <t>キンム</t>
    </rPh>
    <rPh sb="21" eb="23">
      <t>ショウメイ</t>
    </rPh>
    <rPh sb="26" eb="28">
      <t>ショルイ</t>
    </rPh>
    <rPh sb="29" eb="31">
      <t>コヨウ</t>
    </rPh>
    <rPh sb="31" eb="34">
      <t>ケイヤクショ</t>
    </rPh>
    <rPh sb="35" eb="37">
      <t>ナイテイ</t>
    </rPh>
    <rPh sb="37" eb="39">
      <t>ショウダク</t>
    </rPh>
    <rPh sb="39" eb="40">
      <t>ショ</t>
    </rPh>
    <rPh sb="40" eb="41">
      <t>トウ</t>
    </rPh>
    <phoneticPr fontId="12"/>
  </si>
  <si>
    <t>福祉専門職員配置等加算に関する届出書</t>
  </si>
  <si>
    <t>食事提供体制加算に係る体制</t>
    <phoneticPr fontId="12"/>
  </si>
  <si>
    <t>目標工賃達成指導員等配置加算に関する届出書</t>
    <rPh sb="0" eb="2">
      <t>モクヒョウ</t>
    </rPh>
    <rPh sb="2" eb="4">
      <t>コウチン</t>
    </rPh>
    <rPh sb="4" eb="6">
      <t>タッセイ</t>
    </rPh>
    <rPh sb="6" eb="9">
      <t>シドウイン</t>
    </rPh>
    <rPh sb="9" eb="10">
      <t>トウ</t>
    </rPh>
    <rPh sb="10" eb="12">
      <t>ハイチ</t>
    </rPh>
    <rPh sb="12" eb="14">
      <t>カサン</t>
    </rPh>
    <phoneticPr fontId="12"/>
  </si>
  <si>
    <t>送迎加算に関する届出書</t>
    <rPh sb="0" eb="2">
      <t>ソウゲイ</t>
    </rPh>
    <rPh sb="2" eb="4">
      <t>カサン</t>
    </rPh>
    <rPh sb="5" eb="6">
      <t>カン</t>
    </rPh>
    <rPh sb="8" eb="11">
      <t>トドケデショ</t>
    </rPh>
    <phoneticPr fontId="12"/>
  </si>
  <si>
    <t>届出</t>
    <rPh sb="0" eb="1">
      <t>トドケ</t>
    </rPh>
    <rPh sb="1" eb="2">
      <t>デ</t>
    </rPh>
    <phoneticPr fontId="12"/>
  </si>
  <si>
    <t>目標工賃報告書</t>
    <phoneticPr fontId="12"/>
  </si>
  <si>
    <t>目標工賃報告書</t>
    <rPh sb="0" eb="2">
      <t>モクヒョウ</t>
    </rPh>
    <rPh sb="2" eb="4">
      <t>コウチン</t>
    </rPh>
    <rPh sb="4" eb="7">
      <t>ホウコクショ</t>
    </rPh>
    <phoneticPr fontId="12"/>
  </si>
  <si>
    <t>工賃向上計画</t>
    <rPh sb="0" eb="2">
      <t>コウチン</t>
    </rPh>
    <rPh sb="2" eb="4">
      <t>コウジョウ</t>
    </rPh>
    <rPh sb="4" eb="6">
      <t>ケイカク</t>
    </rPh>
    <phoneticPr fontId="12"/>
  </si>
  <si>
    <t>参考様式</t>
    <rPh sb="0" eb="2">
      <t>サンコウ</t>
    </rPh>
    <rPh sb="2" eb="4">
      <t>ヨウシキ</t>
    </rPh>
    <phoneticPr fontId="12"/>
  </si>
  <si>
    <t>利用日数に係る特例の適用を受ける通所施設に係る（変更）届出書
（利用日数の特例を届け出た場合に利用日数を管理する時に管理票を使用して適切な管理を行う）</t>
    <rPh sb="32" eb="34">
      <t>リヨウ</t>
    </rPh>
    <rPh sb="34" eb="36">
      <t>ニッスウ</t>
    </rPh>
    <rPh sb="52" eb="54">
      <t>カンリ</t>
    </rPh>
    <rPh sb="56" eb="57">
      <t>トキ</t>
    </rPh>
    <rPh sb="66" eb="68">
      <t>テキセツ</t>
    </rPh>
    <rPh sb="69" eb="71">
      <t>カンリ</t>
    </rPh>
    <rPh sb="72" eb="73">
      <t>オコナ</t>
    </rPh>
    <phoneticPr fontId="12"/>
  </si>
  <si>
    <t>利用日数特例届出書
利用日数管理票等</t>
    <rPh sb="10" eb="12">
      <t>リヨウ</t>
    </rPh>
    <rPh sb="12" eb="14">
      <t>ニッスウ</t>
    </rPh>
    <rPh sb="14" eb="16">
      <t>カンリ</t>
    </rPh>
    <rPh sb="16" eb="17">
      <t>ヒョウ</t>
    </rPh>
    <rPh sb="17" eb="18">
      <t>トウ</t>
    </rPh>
    <phoneticPr fontId="12"/>
  </si>
  <si>
    <t>添付書類</t>
    <rPh sb="0" eb="1">
      <t>ソウ</t>
    </rPh>
    <rPh sb="1" eb="2">
      <t>ヅケ</t>
    </rPh>
    <rPh sb="2" eb="3">
      <t>ショ</t>
    </rPh>
    <rPh sb="3" eb="4">
      <t>タグイ</t>
    </rPh>
    <phoneticPr fontId="12"/>
  </si>
  <si>
    <t>参考様式２</t>
    <rPh sb="0" eb="2">
      <t>サンコウ</t>
    </rPh>
    <rPh sb="2" eb="4">
      <t>ヨウシキ</t>
    </rPh>
    <phoneticPr fontId="12"/>
  </si>
  <si>
    <t>土地・建物登記簿又は賃貸借契約書（写）</t>
    <rPh sb="0" eb="2">
      <t>トチ</t>
    </rPh>
    <rPh sb="3" eb="5">
      <t>タテモノ</t>
    </rPh>
    <rPh sb="5" eb="8">
      <t>トウキボ</t>
    </rPh>
    <rPh sb="8" eb="9">
      <t>マタ</t>
    </rPh>
    <rPh sb="10" eb="13">
      <t>チンタイシャク</t>
    </rPh>
    <rPh sb="13" eb="16">
      <t>ケイヤクショ</t>
    </rPh>
    <rPh sb="17" eb="18">
      <t>ウツ</t>
    </rPh>
    <phoneticPr fontId="12"/>
  </si>
  <si>
    <t>管理者の経歴書</t>
    <rPh sb="0" eb="2">
      <t>カンリ</t>
    </rPh>
    <rPh sb="2" eb="3">
      <t>シャ</t>
    </rPh>
    <rPh sb="4" eb="7">
      <t>ケイレキショ</t>
    </rPh>
    <phoneticPr fontId="12"/>
  </si>
  <si>
    <t>参考様式３</t>
    <rPh sb="0" eb="2">
      <t>サンコウ</t>
    </rPh>
    <rPh sb="2" eb="4">
      <t>ヨウシキ</t>
    </rPh>
    <phoneticPr fontId="12"/>
  </si>
  <si>
    <t>管理者の実務経験証明書または資格等の証明書（写）</t>
    <rPh sb="0" eb="3">
      <t>カンリシャ</t>
    </rPh>
    <rPh sb="4" eb="6">
      <t>ジツム</t>
    </rPh>
    <rPh sb="6" eb="8">
      <t>ケイケン</t>
    </rPh>
    <rPh sb="8" eb="11">
      <t>ショウメイショ</t>
    </rPh>
    <rPh sb="14" eb="16">
      <t>シカク</t>
    </rPh>
    <rPh sb="16" eb="17">
      <t>トウ</t>
    </rPh>
    <rPh sb="18" eb="21">
      <t>ショウメイショ</t>
    </rPh>
    <rPh sb="22" eb="23">
      <t>ウツ</t>
    </rPh>
    <phoneticPr fontId="12"/>
  </si>
  <si>
    <t>サービス管理責任者の経歴書</t>
    <rPh sb="4" eb="6">
      <t>カンリ</t>
    </rPh>
    <rPh sb="6" eb="9">
      <t>セキニンシャ</t>
    </rPh>
    <rPh sb="10" eb="13">
      <t>ケイレキショ</t>
    </rPh>
    <phoneticPr fontId="12"/>
  </si>
  <si>
    <t>参考様式４</t>
    <rPh sb="0" eb="2">
      <t>サンコウ</t>
    </rPh>
    <rPh sb="2" eb="4">
      <t>ヨウシキ</t>
    </rPh>
    <phoneticPr fontId="12"/>
  </si>
  <si>
    <t>運営規程</t>
    <rPh sb="0" eb="2">
      <t>ウンエイ</t>
    </rPh>
    <rPh sb="2" eb="4">
      <t>キテイ</t>
    </rPh>
    <phoneticPr fontId="12"/>
  </si>
  <si>
    <t>利用者からの苦情を解決するために講ずる措置の概要</t>
    <rPh sb="0" eb="3">
      <t>リヨウシャ</t>
    </rPh>
    <rPh sb="6" eb="8">
      <t>クジョウ</t>
    </rPh>
    <rPh sb="9" eb="11">
      <t>カイケツ</t>
    </rPh>
    <rPh sb="16" eb="17">
      <t>コウ</t>
    </rPh>
    <rPh sb="19" eb="21">
      <t>ソチ</t>
    </rPh>
    <rPh sb="22" eb="24">
      <t>ガイヨウ</t>
    </rPh>
    <phoneticPr fontId="12"/>
  </si>
  <si>
    <t>主たる対象者を特定する理由書</t>
    <rPh sb="0" eb="1">
      <t>シュ</t>
    </rPh>
    <rPh sb="3" eb="6">
      <t>タイショウシャ</t>
    </rPh>
    <rPh sb="7" eb="9">
      <t>トクテイ</t>
    </rPh>
    <rPh sb="11" eb="14">
      <t>リユウショ</t>
    </rPh>
    <phoneticPr fontId="12"/>
  </si>
  <si>
    <t>当該申請に係る事業に係る資産の状況(貸借対照表、財産目録等、口座残高証明書）</t>
    <rPh sb="0" eb="2">
      <t>トウガイ</t>
    </rPh>
    <rPh sb="2" eb="4">
      <t>シンセイ</t>
    </rPh>
    <rPh sb="5" eb="6">
      <t>カカ</t>
    </rPh>
    <rPh sb="7" eb="9">
      <t>ジギョウ</t>
    </rPh>
    <rPh sb="10" eb="11">
      <t>カカ</t>
    </rPh>
    <rPh sb="12" eb="14">
      <t>シサン</t>
    </rPh>
    <rPh sb="15" eb="17">
      <t>ジョウキョウ</t>
    </rPh>
    <rPh sb="24" eb="26">
      <t>ザイサン</t>
    </rPh>
    <rPh sb="26" eb="28">
      <t>モクロク</t>
    </rPh>
    <rPh sb="28" eb="29">
      <t>トウ</t>
    </rPh>
    <rPh sb="30" eb="32">
      <t>コウザ</t>
    </rPh>
    <rPh sb="32" eb="34">
      <t>ザンダカ</t>
    </rPh>
    <rPh sb="34" eb="37">
      <t>ショウメイショ</t>
    </rPh>
    <phoneticPr fontId="12"/>
  </si>
  <si>
    <t>就業規則（従業者用）</t>
    <rPh sb="0" eb="2">
      <t>シュウギョウ</t>
    </rPh>
    <rPh sb="2" eb="4">
      <t>キソク</t>
    </rPh>
    <rPh sb="5" eb="8">
      <t>ジュウギョウシャ</t>
    </rPh>
    <rPh sb="8" eb="9">
      <t>ヨウ</t>
    </rPh>
    <phoneticPr fontId="12"/>
  </si>
  <si>
    <t>事業開始届</t>
    <rPh sb="0" eb="2">
      <t>ジギョウ</t>
    </rPh>
    <rPh sb="2" eb="4">
      <t>カイシ</t>
    </rPh>
    <rPh sb="4" eb="5">
      <t>トドケ</t>
    </rPh>
    <phoneticPr fontId="12"/>
  </si>
  <si>
    <t>事業計画書</t>
    <rPh sb="0" eb="2">
      <t>ジギョウ</t>
    </rPh>
    <rPh sb="2" eb="5">
      <t>ケイカクショ</t>
    </rPh>
    <phoneticPr fontId="12"/>
  </si>
  <si>
    <t>資金収支予算書（少なくとも１２か月分）</t>
    <rPh sb="0" eb="2">
      <t>シキン</t>
    </rPh>
    <rPh sb="2" eb="4">
      <t>シュウシ</t>
    </rPh>
    <rPh sb="4" eb="7">
      <t>ヨサンショ</t>
    </rPh>
    <phoneticPr fontId="12"/>
  </si>
  <si>
    <t>利用者名簿</t>
    <rPh sb="0" eb="3">
      <t>リヨウシャ</t>
    </rPh>
    <rPh sb="3" eb="5">
      <t>メイボ</t>
    </rPh>
    <phoneticPr fontId="12"/>
  </si>
  <si>
    <t>参考様式</t>
    <phoneticPr fontId="12"/>
  </si>
  <si>
    <t>書類差替確約書</t>
    <rPh sb="0" eb="2">
      <t>ショルイ</t>
    </rPh>
    <rPh sb="2" eb="4">
      <t>サシカ</t>
    </rPh>
    <rPh sb="4" eb="7">
      <t>カクヤクショ</t>
    </rPh>
    <phoneticPr fontId="12"/>
  </si>
  <si>
    <t>別紙</t>
    <rPh sb="0" eb="2">
      <t>ベッシ</t>
    </rPh>
    <phoneticPr fontId="12"/>
  </si>
  <si>
    <t>〔担当者連絡先〕</t>
    <rPh sb="1" eb="4">
      <t>タントウシャ</t>
    </rPh>
    <rPh sb="4" eb="7">
      <t>レンラクサキ</t>
    </rPh>
    <phoneticPr fontId="12"/>
  </si>
  <si>
    <t>　提出いただいた申請書類に記載されている内容について、問い合わせする際の連絡先を記入してください。</t>
    <rPh sb="1" eb="3">
      <t>テイシュツ</t>
    </rPh>
    <rPh sb="8" eb="11">
      <t>シンセイショ</t>
    </rPh>
    <rPh sb="11" eb="12">
      <t>ルイ</t>
    </rPh>
    <rPh sb="13" eb="15">
      <t>キサイ</t>
    </rPh>
    <rPh sb="20" eb="22">
      <t>ナイヨウ</t>
    </rPh>
    <rPh sb="27" eb="28">
      <t>ト</t>
    </rPh>
    <rPh sb="29" eb="30">
      <t>ア</t>
    </rPh>
    <rPh sb="34" eb="35">
      <t>サイ</t>
    </rPh>
    <rPh sb="36" eb="39">
      <t>レンラクサキ</t>
    </rPh>
    <rPh sb="40" eb="42">
      <t>キニュウ</t>
    </rPh>
    <phoneticPr fontId="12"/>
  </si>
  <si>
    <t>担当者名</t>
  </si>
  <si>
    <t>電話</t>
  </si>
  <si>
    <t>F　A　X</t>
  </si>
  <si>
    <t>メールアドレス</t>
    <phoneticPr fontId="12"/>
  </si>
  <si>
    <t>　　　</t>
  </si>
  <si>
    <t>　　●必要書類／この他参考になる書類がありましたら添付してください。各届出様式等は報酬改定等により変更となる場合があるため、提出の際は最新の様式をお使いください。
　　※収受印を押印した変更届の写しの返送を希望する場合は、切手を貼付した返信用封筒を同封してください。</t>
    <rPh sb="3" eb="5">
      <t>ヒツヨウ</t>
    </rPh>
    <rPh sb="5" eb="7">
      <t>ショルイ</t>
    </rPh>
    <rPh sb="10" eb="11">
      <t>ホカ</t>
    </rPh>
    <rPh sb="11" eb="13">
      <t>サンコウ</t>
    </rPh>
    <rPh sb="16" eb="18">
      <t>ショルイ</t>
    </rPh>
    <rPh sb="25" eb="27">
      <t>テンプ</t>
    </rPh>
    <phoneticPr fontId="12"/>
  </si>
  <si>
    <t xml:space="preserve">付表
</t>
    <rPh sb="0" eb="2">
      <t>フヒョウ</t>
    </rPh>
    <phoneticPr fontId="12"/>
  </si>
  <si>
    <t>定
款</t>
    <rPh sb="0" eb="1">
      <t>サダム</t>
    </rPh>
    <rPh sb="2" eb="3">
      <t>カン</t>
    </rPh>
    <phoneticPr fontId="12"/>
  </si>
  <si>
    <t>履歴事項
全部証明
書（写）</t>
    <rPh sb="0" eb="2">
      <t>リレキ</t>
    </rPh>
    <rPh sb="2" eb="4">
      <t>ジコウ</t>
    </rPh>
    <rPh sb="5" eb="7">
      <t>ゼンブ</t>
    </rPh>
    <rPh sb="7" eb="9">
      <t>ショウメイ</t>
    </rPh>
    <rPh sb="10" eb="11">
      <t>ショ</t>
    </rPh>
    <rPh sb="12" eb="13">
      <t>ウツ</t>
    </rPh>
    <phoneticPr fontId="12"/>
  </si>
  <si>
    <t>土地・建物
登記簿
（もしくは賃貸借
契約書）（写）</t>
    <rPh sb="0" eb="2">
      <t>トチ</t>
    </rPh>
    <rPh sb="3" eb="5">
      <t>タテモノ</t>
    </rPh>
    <rPh sb="6" eb="9">
      <t>トウキボ</t>
    </rPh>
    <rPh sb="15" eb="18">
      <t>チンタイシャク</t>
    </rPh>
    <rPh sb="19" eb="22">
      <t>ケイヤクショ</t>
    </rPh>
    <rPh sb="24" eb="25">
      <t>ウツ</t>
    </rPh>
    <phoneticPr fontId="12"/>
  </si>
  <si>
    <t>条例
(公営事業所
のみ）</t>
    <rPh sb="0" eb="2">
      <t>ジョウレイ</t>
    </rPh>
    <rPh sb="4" eb="6">
      <t>コウエイ</t>
    </rPh>
    <rPh sb="6" eb="8">
      <t>ジギョウ</t>
    </rPh>
    <rPh sb="8" eb="9">
      <t>ショ</t>
    </rPh>
    <phoneticPr fontId="12"/>
  </si>
  <si>
    <t>事業所
設備の
面積表</t>
    <rPh sb="0" eb="3">
      <t>ジギョウショ</t>
    </rPh>
    <rPh sb="4" eb="6">
      <t>セツビ</t>
    </rPh>
    <rPh sb="8" eb="10">
      <t>メンセキ</t>
    </rPh>
    <rPh sb="10" eb="11">
      <t>ヒョウ</t>
    </rPh>
    <phoneticPr fontId="12"/>
  </si>
  <si>
    <t>消防計画
食品営業許可（写）</t>
    <rPh sb="0" eb="2">
      <t>ショウボウ</t>
    </rPh>
    <rPh sb="2" eb="4">
      <t>ケイカク</t>
    </rPh>
    <rPh sb="5" eb="7">
      <t>ショクヒン</t>
    </rPh>
    <rPh sb="7" eb="9">
      <t>エイギョウ</t>
    </rPh>
    <rPh sb="9" eb="11">
      <t>キョカ</t>
    </rPh>
    <rPh sb="12" eb="13">
      <t>ウツ</t>
    </rPh>
    <phoneticPr fontId="12"/>
  </si>
  <si>
    <t>経
歴
書</t>
    <rPh sb="0" eb="1">
      <t>ヘ</t>
    </rPh>
    <rPh sb="2" eb="3">
      <t>レキ</t>
    </rPh>
    <rPh sb="4" eb="5">
      <t>ショ</t>
    </rPh>
    <phoneticPr fontId="12"/>
  </si>
  <si>
    <t>資格免状の写し</t>
    <rPh sb="0" eb="2">
      <t>シカク</t>
    </rPh>
    <rPh sb="2" eb="4">
      <t>メンジョウ</t>
    </rPh>
    <rPh sb="5" eb="6">
      <t>ウツ</t>
    </rPh>
    <phoneticPr fontId="12"/>
  </si>
  <si>
    <t>相談支援従事者研修修了証書</t>
    <rPh sb="0" eb="2">
      <t>ソウダン</t>
    </rPh>
    <rPh sb="2" eb="4">
      <t>シエン</t>
    </rPh>
    <rPh sb="4" eb="7">
      <t>ジュウジシャ</t>
    </rPh>
    <rPh sb="7" eb="9">
      <t>ケンシュウ</t>
    </rPh>
    <rPh sb="9" eb="11">
      <t>シュウリョウ</t>
    </rPh>
    <rPh sb="11" eb="13">
      <t>ショウショ</t>
    </rPh>
    <phoneticPr fontId="12"/>
  </si>
  <si>
    <t>実務経験証明書</t>
    <rPh sb="0" eb="2">
      <t>ジツム</t>
    </rPh>
    <rPh sb="2" eb="4">
      <t>ケイケン</t>
    </rPh>
    <rPh sb="4" eb="7">
      <t>ショウメイショ</t>
    </rPh>
    <phoneticPr fontId="12"/>
  </si>
  <si>
    <t>勤務体制
一覧表</t>
    <rPh sb="0" eb="2">
      <t>キンム</t>
    </rPh>
    <rPh sb="2" eb="4">
      <t>タイセイ</t>
    </rPh>
    <rPh sb="5" eb="7">
      <t>イチラン</t>
    </rPh>
    <rPh sb="7" eb="8">
      <t>ヒョウ</t>
    </rPh>
    <phoneticPr fontId="12"/>
  </si>
  <si>
    <t>運営
規程</t>
    <rPh sb="0" eb="2">
      <t>ウンエイ</t>
    </rPh>
    <rPh sb="3" eb="5">
      <t>キテイ</t>
    </rPh>
    <phoneticPr fontId="12"/>
  </si>
  <si>
    <t>耐震化
調査票</t>
    <rPh sb="0" eb="3">
      <t>タイシンカ</t>
    </rPh>
    <rPh sb="4" eb="6">
      <t>チョウサ</t>
    </rPh>
    <rPh sb="6" eb="7">
      <t>ヒョウ</t>
    </rPh>
    <phoneticPr fontId="12"/>
  </si>
  <si>
    <t>変更事由／変更後内容を記載の必要書類</t>
    <rPh sb="0" eb="2">
      <t>ヘンコウ</t>
    </rPh>
    <rPh sb="2" eb="4">
      <t>ジユウ</t>
    </rPh>
    <rPh sb="5" eb="7">
      <t>ヘンコウ</t>
    </rPh>
    <rPh sb="7" eb="8">
      <t>ゴ</t>
    </rPh>
    <rPh sb="8" eb="10">
      <t>ナイヨウ</t>
    </rPh>
    <rPh sb="11" eb="13">
      <t>キサイ</t>
    </rPh>
    <rPh sb="14" eb="16">
      <t>ヒツヨウ</t>
    </rPh>
    <rPh sb="16" eb="18">
      <t>ショルイ</t>
    </rPh>
    <phoneticPr fontId="12"/>
  </si>
  <si>
    <t>有</t>
    <rPh sb="0" eb="1">
      <t>アリ</t>
    </rPh>
    <phoneticPr fontId="12"/>
  </si>
  <si>
    <t>無</t>
    <rPh sb="0" eb="1">
      <t>ナシ</t>
    </rPh>
    <phoneticPr fontId="12"/>
  </si>
  <si>
    <t>参考様式有</t>
    <rPh sb="0" eb="2">
      <t>サンコウ</t>
    </rPh>
    <rPh sb="2" eb="4">
      <t>ヨウシキ</t>
    </rPh>
    <rPh sb="4" eb="5">
      <t>アリ</t>
    </rPh>
    <phoneticPr fontId="12"/>
  </si>
  <si>
    <t>●</t>
    <phoneticPr fontId="12"/>
  </si>
  <si>
    <t>●
（変更がある
場合のみ）</t>
    <rPh sb="3" eb="5">
      <t>ヘンコウ</t>
    </rPh>
    <rPh sb="9" eb="11">
      <t>バアイ</t>
    </rPh>
    <phoneticPr fontId="12"/>
  </si>
  <si>
    <t>申請者（設置者）の名称
【法人名変更】</t>
    <rPh sb="0" eb="3">
      <t>シンセイシャ</t>
    </rPh>
    <rPh sb="4" eb="6">
      <t>セッチ</t>
    </rPh>
    <rPh sb="6" eb="7">
      <t>シャ</t>
    </rPh>
    <rPh sb="9" eb="11">
      <t>メイショウ</t>
    </rPh>
    <rPh sb="13" eb="15">
      <t>ホウジン</t>
    </rPh>
    <rPh sb="15" eb="16">
      <t>ナ</t>
    </rPh>
    <rPh sb="16" eb="18">
      <t>ヘンコウ</t>
    </rPh>
    <phoneticPr fontId="12"/>
  </si>
  <si>
    <t>主たる事務所の所在地　　　　（＊２）　
【法人本部・区市町村役所の移転】
＊電話・ＦＡＸ番号が変わった場合は電話・ＦＡＸ番号も記載</t>
    <rPh sb="0" eb="1">
      <t>シュ</t>
    </rPh>
    <rPh sb="3" eb="5">
      <t>ジム</t>
    </rPh>
    <rPh sb="5" eb="6">
      <t>ショ</t>
    </rPh>
    <rPh sb="7" eb="10">
      <t>ショザイチ</t>
    </rPh>
    <rPh sb="21" eb="23">
      <t>ホウジン</t>
    </rPh>
    <rPh sb="23" eb="25">
      <t>ホンブ</t>
    </rPh>
    <rPh sb="26" eb="30">
      <t>クシチョウソン</t>
    </rPh>
    <rPh sb="30" eb="32">
      <t>ヤクショ</t>
    </rPh>
    <rPh sb="33" eb="35">
      <t>イテン</t>
    </rPh>
    <phoneticPr fontId="12"/>
  </si>
  <si>
    <t>　　（定員の変更）　（※３）　</t>
    <rPh sb="3" eb="5">
      <t>テイイン</t>
    </rPh>
    <rPh sb="6" eb="8">
      <t>ヘンコウ</t>
    </rPh>
    <phoneticPr fontId="12"/>
  </si>
  <si>
    <t>●</t>
  </si>
  <si>
    <t>　　（従たる事業所・出張所の追加）　　　　（＊１）</t>
    <rPh sb="3" eb="4">
      <t>ジュウ</t>
    </rPh>
    <rPh sb="6" eb="9">
      <t>ジギョウショ</t>
    </rPh>
    <rPh sb="10" eb="12">
      <t>シュッチョウ</t>
    </rPh>
    <rPh sb="12" eb="13">
      <t>ジョ</t>
    </rPh>
    <rPh sb="14" eb="16">
      <t>ツイカ</t>
    </rPh>
    <phoneticPr fontId="12"/>
  </si>
  <si>
    <t>別紙「基本報酬・加算等にかかる添付書類一覧」を参照ください。</t>
    <rPh sb="0" eb="2">
      <t>ベッシ</t>
    </rPh>
    <rPh sb="3" eb="5">
      <t>キホン</t>
    </rPh>
    <rPh sb="5" eb="7">
      <t>ホウシュウ</t>
    </rPh>
    <rPh sb="23" eb="25">
      <t>サンショウ</t>
    </rPh>
    <phoneticPr fontId="12"/>
  </si>
  <si>
    <t>＊１</t>
    <phoneticPr fontId="12"/>
  </si>
  <si>
    <r>
      <t>用途変更が生じる場合等もありますので、変更届の提出前にご</t>
    </r>
    <r>
      <rPr>
        <sz val="11"/>
        <color theme="1"/>
        <rFont val="游ゴシック"/>
        <family val="3"/>
        <charset val="128"/>
        <scheme val="minor"/>
      </rPr>
      <t>相談ください。</t>
    </r>
    <rPh sb="0" eb="2">
      <t>ヨウト</t>
    </rPh>
    <rPh sb="2" eb="4">
      <t>ヘンコウ</t>
    </rPh>
    <rPh sb="5" eb="6">
      <t>ショウ</t>
    </rPh>
    <rPh sb="8" eb="10">
      <t>バアイ</t>
    </rPh>
    <rPh sb="10" eb="11">
      <t>トウ</t>
    </rPh>
    <rPh sb="19" eb="21">
      <t>ヘンコウ</t>
    </rPh>
    <rPh sb="21" eb="22">
      <t>トドケ</t>
    </rPh>
    <rPh sb="23" eb="25">
      <t>テイシュツ</t>
    </rPh>
    <rPh sb="25" eb="26">
      <t>マエ</t>
    </rPh>
    <rPh sb="28" eb="30">
      <t>ソウダン</t>
    </rPh>
    <phoneticPr fontId="12"/>
  </si>
  <si>
    <t>＊２</t>
    <phoneticPr fontId="12"/>
  </si>
  <si>
    <t>＊３</t>
    <phoneticPr fontId="12"/>
  </si>
  <si>
    <t>＊４</t>
    <phoneticPr fontId="12"/>
  </si>
  <si>
    <t>変更事項が理事会審議事項でない場合（又は理事会自体が存在しない場合）は、法人としての意思決定がなされていることが確認できる書類（取締役会議事録や管理者の任命書等）をご提出ください。</t>
    <rPh sb="0" eb="2">
      <t>ヘンコウ</t>
    </rPh>
    <rPh sb="2" eb="4">
      <t>ジコウ</t>
    </rPh>
    <rPh sb="5" eb="8">
      <t>リジカイ</t>
    </rPh>
    <rPh sb="8" eb="10">
      <t>シンギ</t>
    </rPh>
    <rPh sb="10" eb="12">
      <t>ジコウ</t>
    </rPh>
    <rPh sb="15" eb="17">
      <t>バアイ</t>
    </rPh>
    <rPh sb="18" eb="19">
      <t>マタ</t>
    </rPh>
    <rPh sb="20" eb="23">
      <t>リジカイ</t>
    </rPh>
    <rPh sb="23" eb="25">
      <t>ジタイ</t>
    </rPh>
    <rPh sb="26" eb="28">
      <t>ソンザイ</t>
    </rPh>
    <rPh sb="31" eb="33">
      <t>バアイ</t>
    </rPh>
    <rPh sb="36" eb="38">
      <t>ホウジン</t>
    </rPh>
    <rPh sb="42" eb="44">
      <t>イシ</t>
    </rPh>
    <rPh sb="44" eb="46">
      <t>ケッテイ</t>
    </rPh>
    <rPh sb="56" eb="58">
      <t>カクニン</t>
    </rPh>
    <rPh sb="61" eb="63">
      <t>ショルイ</t>
    </rPh>
    <rPh sb="64" eb="67">
      <t>トリシマリヤク</t>
    </rPh>
    <rPh sb="67" eb="68">
      <t>カイ</t>
    </rPh>
    <rPh sb="68" eb="71">
      <t>ギジロク</t>
    </rPh>
    <rPh sb="72" eb="75">
      <t>カンリシャ</t>
    </rPh>
    <rPh sb="76" eb="79">
      <t>ニンメイショ</t>
    </rPh>
    <rPh sb="79" eb="80">
      <t>トウ</t>
    </rPh>
    <rPh sb="83" eb="85">
      <t>テイシュツ</t>
    </rPh>
    <phoneticPr fontId="12"/>
  </si>
  <si>
    <t>基本報酬・加算等にかかる添付書類一覧</t>
  </si>
  <si>
    <r>
      <t>※　添付書類は下記一覧表のとおり。なお、変更届にて申請する際は、担当部署へ到達した日をもって届出日になりますので、郵送の場合は余裕を持って提出願います。
　</t>
    </r>
    <r>
      <rPr>
        <b/>
        <sz val="15"/>
        <rFont val="ＭＳ Ｐゴシック"/>
        <family val="3"/>
        <charset val="128"/>
      </rPr>
      <t>１５日以前⇒翌月から　１６日以降⇒翌々月から（１５日が閉庁日の場合は、直前の開庁日までに到達していること。４月の取扱いは通知参照）</t>
    </r>
    <phoneticPr fontId="12"/>
  </si>
  <si>
    <t>※　基本報酬は、就労系サービス（就労移行支援、就労継続支援Ａ型、就労継続支援Ｂ型、就労定着支援）について、区分に変更がある場合は、毎年（４月）変更届出が必要となります。
変更がない場合でも報告書の提出をお願いします。</t>
    <phoneticPr fontId="12"/>
  </si>
  <si>
    <t>※　加算の算定要件に欠ける場合には、速やかに変更届を提出願います。変更届提出日に関わらず、変更年月日は、算定要件に欠けた時点となります。</t>
    <phoneticPr fontId="12"/>
  </si>
  <si>
    <t>※　各届出様式等は報酬改定等により変更となる場合があるため、提出の際は最新の様式をお使いください。</t>
    <rPh sb="2" eb="3">
      <t>カク</t>
    </rPh>
    <rPh sb="3" eb="5">
      <t>トドケデ</t>
    </rPh>
    <rPh sb="5" eb="7">
      <t>ヨウシキ</t>
    </rPh>
    <rPh sb="7" eb="8">
      <t>トウ</t>
    </rPh>
    <rPh sb="9" eb="13">
      <t>ホウシュウカイテイ</t>
    </rPh>
    <rPh sb="13" eb="14">
      <t>トウ</t>
    </rPh>
    <rPh sb="17" eb="19">
      <t>ヘンコウ</t>
    </rPh>
    <rPh sb="22" eb="24">
      <t>バアイ</t>
    </rPh>
    <rPh sb="30" eb="32">
      <t>テイシュツ</t>
    </rPh>
    <rPh sb="33" eb="34">
      <t>サイ</t>
    </rPh>
    <rPh sb="35" eb="37">
      <t>サイシン</t>
    </rPh>
    <rPh sb="38" eb="40">
      <t>ヨウシキ</t>
    </rPh>
    <rPh sb="42" eb="43">
      <t>ツカ</t>
    </rPh>
    <phoneticPr fontId="12"/>
  </si>
  <si>
    <t>基本報酬</t>
  </si>
  <si>
    <t>No.</t>
  </si>
  <si>
    <t>第5号
様式</t>
  </si>
  <si>
    <t>付表</t>
  </si>
  <si>
    <t>各
届出
様式</t>
  </si>
  <si>
    <t>運営規程</t>
  </si>
  <si>
    <t>その他</t>
  </si>
  <si>
    <t>就労移行支援</t>
  </si>
  <si>
    <t>○</t>
  </si>
  <si>
    <t>―</t>
  </si>
  <si>
    <t>就労継続支援Ａ型（※１）</t>
    <phoneticPr fontId="12"/>
  </si>
  <si>
    <t>就労継続支援Ｂ型（※１）</t>
    <phoneticPr fontId="12"/>
  </si>
  <si>
    <t>就労定着支援</t>
  </si>
  <si>
    <t>※1</t>
    <phoneticPr fontId="12"/>
  </si>
  <si>
    <t>人員区分の変更</t>
    <rPh sb="0" eb="2">
      <t>ジンイン</t>
    </rPh>
    <rPh sb="2" eb="4">
      <t>クブン</t>
    </rPh>
    <rPh sb="5" eb="7">
      <t>ヘンコウ</t>
    </rPh>
    <phoneticPr fontId="12"/>
  </si>
  <si>
    <t>〇</t>
    <phoneticPr fontId="12"/>
  </si>
  <si>
    <t>加算</t>
  </si>
  <si>
    <t>人員配置体制加算</t>
  </si>
  <si>
    <t>福祉専門職配置加算</t>
  </si>
  <si>
    <r>
      <t xml:space="preserve">○
</t>
    </r>
    <r>
      <rPr>
        <sz val="8"/>
        <rFont val="DejaVu Sans"/>
        <family val="2"/>
      </rPr>
      <t>（※）</t>
    </r>
  </si>
  <si>
    <t>社会福祉士等の資格証（写）については、登録証を添付すること。（登録手続中で登録証が未発行の場合は、代わりに合格証を添付し、かつ登録証取得後提出すること）
勤続年数３年以上のⅢ型を算定する場合は、３年以上の勤続が分かる証明書の添付をすること。</t>
    <rPh sb="77" eb="79">
      <t>キンゾク</t>
    </rPh>
    <rPh sb="79" eb="81">
      <t>ネンスウ</t>
    </rPh>
    <rPh sb="82" eb="85">
      <t>ネンイジョウ</t>
    </rPh>
    <rPh sb="87" eb="88">
      <t>ガタ</t>
    </rPh>
    <rPh sb="89" eb="91">
      <t>サンテイ</t>
    </rPh>
    <rPh sb="93" eb="95">
      <t>バアイ</t>
    </rPh>
    <rPh sb="98" eb="101">
      <t>ネンイジョウ</t>
    </rPh>
    <rPh sb="102" eb="104">
      <t>キンゾク</t>
    </rPh>
    <rPh sb="105" eb="106">
      <t>ワ</t>
    </rPh>
    <rPh sb="108" eb="110">
      <t>ショウメイ</t>
    </rPh>
    <rPh sb="110" eb="111">
      <t>ショ</t>
    </rPh>
    <rPh sb="112" eb="114">
      <t>テンプ</t>
    </rPh>
    <phoneticPr fontId="12"/>
  </si>
  <si>
    <t>食事提供体制加算</t>
  </si>
  <si>
    <t>栄養マネジメント加算</t>
  </si>
  <si>
    <t>視覚･聴覚言語障害者支援体制加算（Ⅰ）</t>
    <phoneticPr fontId="12"/>
  </si>
  <si>
    <t>○</t>
    <phoneticPr fontId="12"/>
  </si>
  <si>
    <t>視覚･聴覚言語障害者支援体制加算（Ⅱ）</t>
    <phoneticPr fontId="12"/>
  </si>
  <si>
    <t>夜勤職員配置体制加算</t>
  </si>
  <si>
    <r>
      <t xml:space="preserve">○
</t>
    </r>
    <r>
      <rPr>
        <sz val="6"/>
        <rFont val="DejaVu Sans"/>
        <family val="2"/>
      </rPr>
      <t>施設で作成している任意の夜勤勤務一覧</t>
    </r>
  </si>
  <si>
    <t>夜間看護体制加算</t>
  </si>
  <si>
    <t>夜間支援等体制加算（Ⅰ）</t>
  </si>
  <si>
    <t>契約形態（夜勤）のわかる書類（契約書等）を添付すること。</t>
  </si>
  <si>
    <t>夜間支援等体制加算（Ⅱ）</t>
  </si>
  <si>
    <t>契約形態（宿直）のわかる書類（契約書等）を添付すること。</t>
  </si>
  <si>
    <t>夜間支援等体制加算（Ⅲ）</t>
  </si>
  <si>
    <t>地域移行支援体制強化加算</t>
  </si>
  <si>
    <t>就労支援関係研修修了加算</t>
  </si>
  <si>
    <t>研修受講証等研修を修了したことが証明できるものを添付すること。</t>
  </si>
  <si>
    <t>就労移行支援体制加算</t>
  </si>
  <si>
    <r>
      <t>前年度の実績を確認の上、引き続き当該加算を算定する場合は、毎年</t>
    </r>
    <r>
      <rPr>
        <sz val="10"/>
        <rFont val="ＭＳ 明朝"/>
        <family val="1"/>
        <charset val="128"/>
      </rPr>
      <t>4</t>
    </r>
    <r>
      <rPr>
        <sz val="10"/>
        <rFont val="DejaVu Sans"/>
        <family val="2"/>
      </rPr>
      <t>月に届出をする必要があります。</t>
    </r>
  </si>
  <si>
    <t>目標工賃達成指導員加算</t>
  </si>
  <si>
    <t>最新の工賃向上計画書を添付すること。</t>
    <rPh sb="0" eb="2">
      <t>サイシン</t>
    </rPh>
    <phoneticPr fontId="12"/>
  </si>
  <si>
    <t>目標工賃達成加算</t>
    <phoneticPr fontId="12"/>
  </si>
  <si>
    <t>重度者支援体制加算（Ⅰ）</t>
  </si>
  <si>
    <t>重度者支援体制加算（Ⅱ）</t>
  </si>
  <si>
    <t>延長支援加算</t>
  </si>
  <si>
    <r>
      <t xml:space="preserve">○
</t>
    </r>
    <r>
      <rPr>
        <sz val="6"/>
        <rFont val="ＭＳ Ｐゴシック"/>
        <family val="3"/>
        <charset val="128"/>
      </rPr>
      <t>延長時間帯に</t>
    </r>
    <r>
      <rPr>
        <sz val="6"/>
        <rFont val="ＭＳ 明朝"/>
        <family val="1"/>
        <charset val="128"/>
      </rPr>
      <t>1</t>
    </r>
    <r>
      <rPr>
        <sz val="6"/>
        <rFont val="ＭＳ Ｐゴシック"/>
        <family val="3"/>
        <charset val="128"/>
      </rPr>
      <t>名以上配置していることがわかるように（曜日に網掛けする、配置している職員を明示するなど）すること</t>
    </r>
    <phoneticPr fontId="12"/>
  </si>
  <si>
    <t>算定する利用者の個別支援計画書を添付すること</t>
  </si>
  <si>
    <t>送迎加算（Ⅰ）</t>
  </si>
  <si>
    <t>送迎加算（Ⅱ）</t>
  </si>
  <si>
    <t>看護職員配置加算（Ⅰ）</t>
  </si>
  <si>
    <t>看護職員配置加算（Ⅱ）</t>
  </si>
  <si>
    <t>常勤看護職員等配置加算</t>
    <phoneticPr fontId="12"/>
  </si>
  <si>
    <t>リハビリテーション加算</t>
  </si>
  <si>
    <t>リハビリテーション実施計画書を添付すること。
別紙49に記載のあるものを添付すること</t>
    <rPh sb="23" eb="25">
      <t>ベッシ</t>
    </rPh>
    <phoneticPr fontId="12"/>
  </si>
  <si>
    <t>―</t>
    <phoneticPr fontId="12"/>
  </si>
  <si>
    <t>新体系定着支援事業（保障単位数）</t>
  </si>
  <si>
    <t>個別計画訓練支援加算</t>
  </si>
  <si>
    <t>組織体制図を添付すること。</t>
    <rPh sb="0" eb="2">
      <t>ソシキ</t>
    </rPh>
    <rPh sb="2" eb="4">
      <t>タイセイ</t>
    </rPh>
    <rPh sb="4" eb="5">
      <t>ズ</t>
    </rPh>
    <rPh sb="6" eb="8">
      <t>テンプ</t>
    </rPh>
    <phoneticPr fontId="12"/>
  </si>
  <si>
    <t>精神障害者地域移行特別加算</t>
  </si>
  <si>
    <t>強度行動障害者地域移行特別加算</t>
  </si>
  <si>
    <t>賃金向上達成指導員配置加算</t>
  </si>
  <si>
    <t>賃金向上計画書（経営改善計画書）及び就業規則（利用者に係るもの）を添付すること。</t>
  </si>
  <si>
    <t>就労定着実績体制加算</t>
  </si>
  <si>
    <t>職場適応援助者養成研修修了者配置体制加算</t>
  </si>
  <si>
    <r>
      <t>○
(</t>
    </r>
    <r>
      <rPr>
        <sz val="8"/>
        <rFont val="ＭＳ Ｐゴシック"/>
        <family val="3"/>
        <charset val="128"/>
      </rPr>
      <t>※</t>
    </r>
    <r>
      <rPr>
        <sz val="8"/>
        <rFont val="ＭＳ 明朝"/>
        <family val="1"/>
        <charset val="128"/>
      </rPr>
      <t>)</t>
    </r>
    <phoneticPr fontId="12"/>
  </si>
  <si>
    <t>口腔衛生管理体制加算</t>
    <rPh sb="0" eb="4">
      <t>コウクウエイセイ</t>
    </rPh>
    <rPh sb="4" eb="6">
      <t>カンリ</t>
    </rPh>
    <rPh sb="6" eb="8">
      <t>タイセイ</t>
    </rPh>
    <rPh sb="8" eb="10">
      <t>カサン</t>
    </rPh>
    <phoneticPr fontId="12"/>
  </si>
  <si>
    <t>口腔ケア・マネジメントに係る計画を添付すること。</t>
    <rPh sb="0" eb="2">
      <t>コウクウ</t>
    </rPh>
    <rPh sb="12" eb="13">
      <t>カカ</t>
    </rPh>
    <rPh sb="14" eb="16">
      <t>ケイカク</t>
    </rPh>
    <rPh sb="17" eb="19">
      <t>テンプ</t>
    </rPh>
    <phoneticPr fontId="12"/>
  </si>
  <si>
    <t>地域移行支援体制加算</t>
    <rPh sb="0" eb="2">
      <t>チイキ</t>
    </rPh>
    <rPh sb="2" eb="4">
      <t>イコウ</t>
    </rPh>
    <rPh sb="4" eb="6">
      <t>シエン</t>
    </rPh>
    <rPh sb="6" eb="8">
      <t>タイセイ</t>
    </rPh>
    <rPh sb="8" eb="10">
      <t>カサン</t>
    </rPh>
    <phoneticPr fontId="12"/>
  </si>
  <si>
    <t>高次脳機能障害者支援体制加算</t>
    <rPh sb="0" eb="5">
      <t>コウジノウキノウ</t>
    </rPh>
    <rPh sb="5" eb="7">
      <t>ショウガイ</t>
    </rPh>
    <rPh sb="7" eb="8">
      <t>シャ</t>
    </rPh>
    <rPh sb="8" eb="10">
      <t>シエン</t>
    </rPh>
    <rPh sb="10" eb="12">
      <t>タイセイ</t>
    </rPh>
    <rPh sb="12" eb="14">
      <t>カサン</t>
    </rPh>
    <phoneticPr fontId="12"/>
  </si>
  <si>
    <t>障害者支援施設等感染対策向上加算</t>
    <rPh sb="0" eb="3">
      <t>ショウガイシャ</t>
    </rPh>
    <rPh sb="3" eb="5">
      <t>シエン</t>
    </rPh>
    <rPh sb="5" eb="7">
      <t>シセツ</t>
    </rPh>
    <rPh sb="7" eb="8">
      <t>ナド</t>
    </rPh>
    <rPh sb="8" eb="10">
      <t>カンセン</t>
    </rPh>
    <rPh sb="10" eb="12">
      <t>タイサク</t>
    </rPh>
    <rPh sb="12" eb="14">
      <t>コウジョウ</t>
    </rPh>
    <rPh sb="14" eb="16">
      <t>カサン</t>
    </rPh>
    <phoneticPr fontId="12"/>
  </si>
  <si>
    <t>入浴支援加算</t>
    <rPh sb="0" eb="2">
      <t>ニュウヨク</t>
    </rPh>
    <rPh sb="2" eb="4">
      <t>シエン</t>
    </rPh>
    <rPh sb="4" eb="6">
      <t>カサン</t>
    </rPh>
    <phoneticPr fontId="12"/>
  </si>
  <si>
    <t>栄養改善加算</t>
    <rPh sb="0" eb="2">
      <t>エイヨウ</t>
    </rPh>
    <rPh sb="2" eb="4">
      <t>カイゼン</t>
    </rPh>
    <rPh sb="4" eb="6">
      <t>カサン</t>
    </rPh>
    <phoneticPr fontId="12"/>
  </si>
  <si>
    <t>別紙
48</t>
    <rPh sb="0" eb="2">
      <t>ベッシ</t>
    </rPh>
    <phoneticPr fontId="12"/>
  </si>
  <si>
    <t>管理栄養士の資格証（写）を添付すること。</t>
    <rPh sb="0" eb="2">
      <t>カンリ</t>
    </rPh>
    <rPh sb="2" eb="5">
      <t>エイヨウシ</t>
    </rPh>
    <rPh sb="6" eb="8">
      <t>シカク</t>
    </rPh>
    <rPh sb="8" eb="9">
      <t>ショウ</t>
    </rPh>
    <rPh sb="10" eb="11">
      <t>ウツ</t>
    </rPh>
    <rPh sb="13" eb="15">
      <t>テンプ</t>
    </rPh>
    <phoneticPr fontId="12"/>
  </si>
  <si>
    <t>ピアサポート実施加算</t>
    <rPh sb="6" eb="8">
      <t>ジッシ</t>
    </rPh>
    <rPh sb="8" eb="10">
      <t>カサン</t>
    </rPh>
    <phoneticPr fontId="12"/>
  </si>
  <si>
    <t>通院支援加算</t>
    <rPh sb="0" eb="2">
      <t>ツウイン</t>
    </rPh>
    <rPh sb="2" eb="4">
      <t>シエン</t>
    </rPh>
    <rPh sb="4" eb="6">
      <t>カサン</t>
    </rPh>
    <phoneticPr fontId="12"/>
  </si>
  <si>
    <t>減算にかかる添付書類一覧</t>
  </si>
  <si>
    <t>※　減算規定が適用される場合には、速やかに変更届を提出願います。変更届提出日に関わらず、変更年月日は、減算規定に該当した時点となります。減算が解消された際にも変更届の提出が必要となりますので、速やかにご提出ください。</t>
    <rPh sb="68" eb="70">
      <t>ゲンサン</t>
    </rPh>
    <rPh sb="71" eb="73">
      <t>カイショウ</t>
    </rPh>
    <rPh sb="79" eb="82">
      <t>ヘンコウトドケ</t>
    </rPh>
    <rPh sb="83" eb="85">
      <t>テイシュツ</t>
    </rPh>
    <rPh sb="86" eb="88">
      <t>ヒツヨウ</t>
    </rPh>
    <rPh sb="96" eb="97">
      <t>スミ</t>
    </rPh>
    <rPh sb="101" eb="103">
      <t>テイシュツ</t>
    </rPh>
    <phoneticPr fontId="12"/>
  </si>
  <si>
    <t>医師配置が無い場合の減算</t>
  </si>
  <si>
    <t>理事会議事録の写し（医師を配置しないことを決めた内容が記載されているもの。）</t>
  </si>
  <si>
    <t>開所時間減算</t>
  </si>
  <si>
    <t>栄養士配置減算対象</t>
  </si>
  <si>
    <t>人員欠如減算
（サビ管減算含む）</t>
  </si>
  <si>
    <t>減算の届出の他、不在となる旨の届け出も必要になります。</t>
    <rPh sb="0" eb="2">
      <t>ゲンサン</t>
    </rPh>
    <rPh sb="3" eb="5">
      <t>トドケデ</t>
    </rPh>
    <rPh sb="6" eb="7">
      <t>ホカ</t>
    </rPh>
    <rPh sb="8" eb="10">
      <t>フザイ</t>
    </rPh>
    <rPh sb="13" eb="14">
      <t>ムネ</t>
    </rPh>
    <rPh sb="15" eb="16">
      <t>トド</t>
    </rPh>
    <rPh sb="17" eb="18">
      <t>デ</t>
    </rPh>
    <rPh sb="19" eb="21">
      <t>ヒツヨウ</t>
    </rPh>
    <phoneticPr fontId="12"/>
  </si>
  <si>
    <t>定員超過減算</t>
    <rPh sb="0" eb="2">
      <t>テイイン</t>
    </rPh>
    <rPh sb="2" eb="4">
      <t>チョウカ</t>
    </rPh>
    <rPh sb="4" eb="6">
      <t>ゲンサン</t>
    </rPh>
    <phoneticPr fontId="12"/>
  </si>
  <si>
    <t>超過状況がわかる資料を添付すること</t>
    <rPh sb="0" eb="2">
      <t>チョウカ</t>
    </rPh>
    <rPh sb="2" eb="4">
      <t>ジョウキョウ</t>
    </rPh>
    <rPh sb="8" eb="10">
      <t>シリョウ</t>
    </rPh>
    <rPh sb="11" eb="13">
      <t>テンプ</t>
    </rPh>
    <phoneticPr fontId="12"/>
  </si>
  <si>
    <t>標準利用期間超過減算</t>
    <rPh sb="0" eb="2">
      <t>ヒョウジュン</t>
    </rPh>
    <rPh sb="2" eb="4">
      <t>リヨウ</t>
    </rPh>
    <rPh sb="4" eb="6">
      <t>キカン</t>
    </rPh>
    <rPh sb="6" eb="8">
      <t>チョウカ</t>
    </rPh>
    <rPh sb="8" eb="10">
      <t>ゲンサン</t>
    </rPh>
    <phoneticPr fontId="12"/>
  </si>
  <si>
    <t>自己評価未公表減算</t>
    <rPh sb="0" eb="2">
      <t>ジコ</t>
    </rPh>
    <rPh sb="2" eb="4">
      <t>ヒョウカ</t>
    </rPh>
    <rPh sb="4" eb="7">
      <t>ミコウヒョウ</t>
    </rPh>
    <rPh sb="7" eb="9">
      <t>ゲンサン</t>
    </rPh>
    <phoneticPr fontId="12"/>
  </si>
  <si>
    <t>虐待防止措置未実施減算</t>
    <rPh sb="0" eb="2">
      <t>ギャクタイ</t>
    </rPh>
    <rPh sb="2" eb="4">
      <t>ボウシ</t>
    </rPh>
    <rPh sb="4" eb="6">
      <t>ソチ</t>
    </rPh>
    <rPh sb="6" eb="9">
      <t>ミジッシ</t>
    </rPh>
    <rPh sb="9" eb="11">
      <t>ゲンサン</t>
    </rPh>
    <phoneticPr fontId="12"/>
  </si>
  <si>
    <t>業務継続計画未策定減算</t>
    <rPh sb="0" eb="2">
      <t>ギョウム</t>
    </rPh>
    <rPh sb="2" eb="4">
      <t>ケイゾク</t>
    </rPh>
    <rPh sb="4" eb="6">
      <t>ケイカク</t>
    </rPh>
    <rPh sb="6" eb="7">
      <t>ミ</t>
    </rPh>
    <rPh sb="7" eb="9">
      <t>サクテイ</t>
    </rPh>
    <rPh sb="9" eb="11">
      <t>ゲンサン</t>
    </rPh>
    <phoneticPr fontId="12"/>
  </si>
  <si>
    <t>情報公表未報告減算</t>
    <rPh sb="0" eb="2">
      <t>ジョウホウ</t>
    </rPh>
    <rPh sb="2" eb="4">
      <t>コウヒョウ</t>
    </rPh>
    <rPh sb="4" eb="7">
      <t>ミホウコク</t>
    </rPh>
    <rPh sb="7" eb="9">
      <t>ゲンサン</t>
    </rPh>
    <phoneticPr fontId="12"/>
  </si>
  <si>
    <t>・減算適用開始：改善計画書の写し
・減算適用終了：改善報告書の写し</t>
    <rPh sb="1" eb="3">
      <t>ゲンサン</t>
    </rPh>
    <rPh sb="3" eb="5">
      <t>テキヨウ</t>
    </rPh>
    <rPh sb="5" eb="7">
      <t>カイシ</t>
    </rPh>
    <rPh sb="8" eb="10">
      <t>カイゼン</t>
    </rPh>
    <rPh sb="10" eb="13">
      <t>ケイカクショ</t>
    </rPh>
    <rPh sb="14" eb="15">
      <t>ウツ</t>
    </rPh>
    <rPh sb="18" eb="22">
      <t>ゲンサンテキヨウ</t>
    </rPh>
    <rPh sb="22" eb="24">
      <t>シュウリョウ</t>
    </rPh>
    <rPh sb="25" eb="27">
      <t>カイゼン</t>
    </rPh>
    <rPh sb="27" eb="30">
      <t>ホウコクショ</t>
    </rPh>
    <rPh sb="31" eb="32">
      <t>ウツ</t>
    </rPh>
    <phoneticPr fontId="12"/>
  </si>
  <si>
    <t>地域移行等意向確認体制未整備</t>
  </si>
  <si>
    <t>支援体制構築未実施減算</t>
    <rPh sb="0" eb="2">
      <t>シエン</t>
    </rPh>
    <rPh sb="2" eb="4">
      <t>タイセイ</t>
    </rPh>
    <rPh sb="4" eb="6">
      <t>コウチク</t>
    </rPh>
    <rPh sb="6" eb="9">
      <t>ミジッシ</t>
    </rPh>
    <rPh sb="9" eb="11">
      <t>ゲンサン</t>
    </rPh>
    <phoneticPr fontId="12"/>
  </si>
  <si>
    <t>その他報酬等に係る添付書類一覧</t>
    <rPh sb="2" eb="3">
      <t>ホカ</t>
    </rPh>
    <rPh sb="3" eb="5">
      <t>ホウシュウ</t>
    </rPh>
    <rPh sb="5" eb="6">
      <t>トウ</t>
    </rPh>
    <phoneticPr fontId="12"/>
  </si>
  <si>
    <t>利用日数に係る特例の適用</t>
  </si>
  <si>
    <t>利用日数届出書</t>
  </si>
  <si>
    <t>地域生活支援拠点の届出</t>
    <phoneticPr fontId="12"/>
  </si>
  <si>
    <r>
      <rPr>
        <sz val="10"/>
        <rFont val="ＭＳ Ｐゴシック"/>
        <family val="3"/>
        <charset val="128"/>
      </rPr>
      <t>就労継続支援Ａ型事業所による利用者負担減免措置実施</t>
    </r>
    <r>
      <rPr>
        <sz val="10"/>
        <rFont val="DejaVu Sans"/>
        <family val="2"/>
      </rPr>
      <t>(</t>
    </r>
    <r>
      <rPr>
        <sz val="10"/>
        <rFont val="ＭＳ Ｐゴシック"/>
        <family val="3"/>
        <charset val="128"/>
      </rPr>
      <t>変更）届出書</t>
    </r>
    <phoneticPr fontId="12"/>
  </si>
  <si>
    <t>選択下さい。</t>
  </si>
  <si>
    <t>選択下さい</t>
  </si>
  <si>
    <t>選択ください。</t>
  </si>
  <si>
    <t>目標工賃達成加算対象</t>
    <rPh sb="0" eb="2">
      <t>モクヒョウ</t>
    </rPh>
    <rPh sb="2" eb="4">
      <t>コウチン</t>
    </rPh>
    <rPh sb="4" eb="6">
      <t>タッセイ</t>
    </rPh>
    <rPh sb="6" eb="8">
      <t>カサン</t>
    </rPh>
    <rPh sb="8" eb="10">
      <t>タイショウ</t>
    </rPh>
    <phoneticPr fontId="12"/>
  </si>
  <si>
    <t>福祉・介護職員処遇改善加算対象</t>
    <rPh sb="3" eb="5">
      <t>カイゴ</t>
    </rPh>
    <rPh sb="5" eb="7">
      <t>ショクイン</t>
    </rPh>
    <rPh sb="7" eb="9">
      <t>ショグウ</t>
    </rPh>
    <rPh sb="9" eb="11">
      <t>カイゼン</t>
    </rPh>
    <rPh sb="11" eb="13">
      <t>カサン</t>
    </rPh>
    <rPh sb="13" eb="15">
      <t>タイショウ</t>
    </rPh>
    <phoneticPr fontId="12"/>
  </si>
  <si>
    <t>福祉・介護職員処遇改善特別加算対象</t>
    <rPh sb="3" eb="5">
      <t>カイゴ</t>
    </rPh>
    <rPh sb="5" eb="7">
      <t>ショクイン</t>
    </rPh>
    <rPh sb="7" eb="9">
      <t>ショグウ</t>
    </rPh>
    <rPh sb="9" eb="11">
      <t>カイゼン</t>
    </rPh>
    <rPh sb="11" eb="13">
      <t>トクベツ</t>
    </rPh>
    <rPh sb="13" eb="15">
      <t>カサン</t>
    </rPh>
    <rPh sb="15" eb="17">
      <t>タイショウ</t>
    </rPh>
    <phoneticPr fontId="12"/>
  </si>
  <si>
    <t>キャリアパス区分（※3）</t>
    <rPh sb="6" eb="8">
      <t>クブン</t>
    </rPh>
    <phoneticPr fontId="12"/>
  </si>
  <si>
    <t>福祉・介護職員等特定処遇改善加算区分（※4）</t>
    <rPh sb="16" eb="18">
      <t>クブン</t>
    </rPh>
    <phoneticPr fontId="12"/>
  </si>
  <si>
    <t>高次脳機能障害者支援体制</t>
    <rPh sb="0" eb="2">
      <t>コウジ</t>
    </rPh>
    <rPh sb="2" eb="3">
      <t>ノウ</t>
    </rPh>
    <rPh sb="3" eb="5">
      <t>キノウ</t>
    </rPh>
    <rPh sb="5" eb="8">
      <t>ショウガイシャ</t>
    </rPh>
    <rPh sb="8" eb="10">
      <t>シエン</t>
    </rPh>
    <rPh sb="10" eb="12">
      <t>タイセイ</t>
    </rPh>
    <phoneticPr fontId="12"/>
  </si>
  <si>
    <t>福祉・介護職員等処遇改善加算対象（※16）</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</si>
  <si>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t>
    <rPh sb="0" eb="2">
      <t>フクシ</t>
    </rPh>
    <rPh sb="3" eb="5">
      <t>カイゴ</t>
    </rPh>
    <rPh sb="5" eb="7">
      <t>ショクイン</t>
    </rPh>
    <rPh sb="7" eb="8">
      <t>トウ</t>
    </rPh>
    <rPh sb="8" eb="10">
      <t>ショグウ</t>
    </rPh>
    <rPh sb="10" eb="12">
      <t>カイゼン</t>
    </rPh>
    <rPh sb="12" eb="14">
      <t>カサン</t>
    </rPh>
    <rPh sb="17" eb="19">
      <t>クブン</t>
    </rPh>
    <phoneticPr fontId="12"/>
  </si>
  <si>
    <t>医師未配置</t>
    <rPh sb="0" eb="2">
      <t>イシ</t>
    </rPh>
    <rPh sb="2" eb="3">
      <t>ミ</t>
    </rPh>
    <rPh sb="3" eb="5">
      <t>ハイチ</t>
    </rPh>
    <phoneticPr fontId="12"/>
  </si>
  <si>
    <t>福祉・介護職員等処遇改善加算対象（※16 ※18）</t>
    <rPh sb="0" eb="2">
      <t>フクシ</t>
    </rPh>
    <rPh sb="3" eb="5">
      <t>カイゴ</t>
    </rPh>
    <rPh sb="5" eb="7">
      <t>ショクイン</t>
    </rPh>
    <rPh sb="7" eb="8">
      <t>トウ</t>
    </rPh>
    <rPh sb="8" eb="10">
      <t>ショグウ</t>
    </rPh>
    <rPh sb="10" eb="12">
      <t>カイゼン</t>
    </rPh>
    <rPh sb="12" eb="14">
      <t>カサン</t>
    </rPh>
    <rPh sb="14" eb="16">
      <t>タイショウ</t>
    </rPh>
    <phoneticPr fontId="12"/>
  </si>
  <si>
    <t>福祉・介護職員等処遇改善加算（Ⅴ）区分（※17 ※19）</t>
    <rPh sb="0" eb="2">
      <t>フクシ</t>
    </rPh>
    <rPh sb="3" eb="5">
      <t>カイゴ</t>
    </rPh>
    <rPh sb="5" eb="7">
      <t>ショクイン</t>
    </rPh>
    <rPh sb="7" eb="8">
      <t>トウ</t>
    </rPh>
    <rPh sb="8" eb="10">
      <t>ショグウ</t>
    </rPh>
    <rPh sb="10" eb="12">
      <t>カイゼン</t>
    </rPh>
    <rPh sb="12" eb="14">
      <t>カサン</t>
    </rPh>
    <rPh sb="17" eb="19">
      <t>クブン</t>
    </rPh>
    <phoneticPr fontId="12"/>
  </si>
  <si>
    <t>通院支援</t>
    <rPh sb="0" eb="2">
      <t>ツウイン</t>
    </rPh>
    <rPh sb="2" eb="4">
      <t>シエン</t>
    </rPh>
    <phoneticPr fontId="10"/>
  </si>
  <si>
    <t>多機能型事業所または複数の単位でサービス提供している事業所については、一体的な管理による複数サービス種類の利用定員の合計数を利用定員とした場合の報酬を算定することとなるため、「定員区分」には利用定員の合計数を設定する。
ただし、以下の加算については、サービス種類毎または単位毎の利用定員に応じた報酬を算定する。
　生活介護・・・人員配置体制加算、常勤看護職員等配置加算、就労移行支援体制加算
　施設入所支援・・・夜勤職員配置体制加算
　自立訓練（機能訓練・生活訓練）・・・就労移行支援体制加算
　就労継続支援Ａ型・・・重度者支援体制加算、就労移行支援体制加算、賃金向上達成指導員配置加算
　就労継続支援Ｂ型・・・重度者支援体制加算、目標工賃達成指導員配置加算、就労移行支援体制加算
その場合、「多機能型等定員区分（加算）」には、以下の内容を設定する。
　生活介護、施設入所支援、自立訓練（機能訓練・生活訓練）・・・各サービス種類の単位毎の利用定員。
　就労継続支援A型、就労継続支援B型・・・各サービス種類の利用定員。
なお、「定員区分」と「多機能型等定員区分（加算）」が同一の場合、「多機能型等定員区分（加算）」は設定しない。</t>
    <rPh sb="185" eb="187">
      <t>シュウロウ</t>
    </rPh>
    <rPh sb="187" eb="189">
      <t>イコウ</t>
    </rPh>
    <rPh sb="189" eb="191">
      <t>シエン</t>
    </rPh>
    <rPh sb="191" eb="193">
      <t>タイセイ</t>
    </rPh>
    <rPh sb="193" eb="195">
      <t>カサン</t>
    </rPh>
    <rPh sb="269" eb="271">
      <t>シュウロウ</t>
    </rPh>
    <rPh sb="271" eb="273">
      <t>イコウ</t>
    </rPh>
    <rPh sb="273" eb="275">
      <t>シエン</t>
    </rPh>
    <rPh sb="275" eb="277">
      <t>タイセイ</t>
    </rPh>
    <rPh sb="277" eb="279">
      <t>カサン</t>
    </rPh>
    <rPh sb="280" eb="282">
      <t>チンギン</t>
    </rPh>
    <rPh sb="282" eb="284">
      <t>コウジョウ</t>
    </rPh>
    <rPh sb="284" eb="286">
      <t>タッセイ</t>
    </rPh>
    <rPh sb="286" eb="289">
      <t>シドウイン</t>
    </rPh>
    <rPh sb="289" eb="291">
      <t>ハイチ</t>
    </rPh>
    <rPh sb="291" eb="293">
      <t>カサン</t>
    </rPh>
    <rPh sb="330" eb="332">
      <t>シュウロウ</t>
    </rPh>
    <rPh sb="332" eb="334">
      <t>イコウ</t>
    </rPh>
    <rPh sb="334" eb="336">
      <t>シエン</t>
    </rPh>
    <rPh sb="336" eb="338">
      <t>タイセイ</t>
    </rPh>
    <rPh sb="338" eb="340">
      <t>カサン</t>
    </rPh>
    <phoneticPr fontId="12"/>
  </si>
  <si>
    <t>※１６</t>
    <phoneticPr fontId="12"/>
  </si>
  <si>
    <t>業務継続計画未策定(※15,16 )</t>
    <phoneticPr fontId="12"/>
  </si>
  <si>
    <t>B(常勤・兼務)</t>
  </si>
  <si>
    <t>C(非常勤・専従)</t>
  </si>
  <si>
    <t>D(非常勤・兼務)</t>
  </si>
  <si>
    <t>（参考様式２）</t>
    <rPh sb="1" eb="3">
      <t>サンコウ</t>
    </rPh>
    <rPh sb="3" eb="5">
      <t>ヨウシキ</t>
    </rPh>
    <phoneticPr fontId="12"/>
  </si>
  <si>
    <t>サービス種類   （</t>
    <phoneticPr fontId="12"/>
  </si>
  <si>
    <t>)</t>
    <phoneticPr fontId="10"/>
  </si>
  <si>
    <t>事業所名       （</t>
    <rPh sb="0" eb="3">
      <t>ジギョウショ</t>
    </rPh>
    <rPh sb="3" eb="4">
      <t>メイ</t>
    </rPh>
    <phoneticPr fontId="12"/>
  </si>
  <si>
    <t>設備の概要</t>
    <phoneticPr fontId="12"/>
  </si>
  <si>
    <t>設備基準上適合すべき項目等についての状況</t>
    <rPh sb="12" eb="13">
      <t>トウ</t>
    </rPh>
    <phoneticPr fontId="12"/>
  </si>
  <si>
    <t>適合の可否</t>
    <rPh sb="0" eb="2">
      <t>テキゴウ</t>
    </rPh>
    <rPh sb="3" eb="5">
      <t>カヒ</t>
    </rPh>
    <phoneticPr fontId="12"/>
  </si>
  <si>
    <t>室名</t>
    <rPh sb="0" eb="1">
      <t>シツ</t>
    </rPh>
    <rPh sb="1" eb="2">
      <t>メイ</t>
    </rPh>
    <phoneticPr fontId="12"/>
  </si>
  <si>
    <t>備品の品目及び数量</t>
    <rPh sb="0" eb="2">
      <t>ビヒン</t>
    </rPh>
    <rPh sb="3" eb="5">
      <t>ヒンモク</t>
    </rPh>
    <rPh sb="5" eb="6">
      <t>オヨ</t>
    </rPh>
    <rPh sb="7" eb="9">
      <t>スウリョウ</t>
    </rPh>
    <phoneticPr fontId="12"/>
  </si>
  <si>
    <t>備考１　申請するサービス種類に関して、基準省令で定められた設備基準上適合すべき項目のうち、</t>
    <phoneticPr fontId="12"/>
  </si>
  <si>
    <t xml:space="preserve">    　「居室面積等一覧表｣に記載した項目以外の事項について記載してください。</t>
    <rPh sb="6" eb="8">
      <t>キョシツ</t>
    </rPh>
    <rPh sb="8" eb="10">
      <t>メンセキ</t>
    </rPh>
    <rPh sb="10" eb="11">
      <t>トウ</t>
    </rPh>
    <phoneticPr fontId="12"/>
  </si>
  <si>
    <t>　　 ２ 必要に応じて写真等を添付し、その旨を合わせて記載してください。</t>
  </si>
  <si>
    <t>　　 ３ ｢適合の可否｣欄には、何も記載しないでください。</t>
  </si>
  <si>
    <t>（参考様式３）</t>
    <rPh sb="1" eb="3">
      <t>サンコウ</t>
    </rPh>
    <rPh sb="3" eb="5">
      <t>ヨウシキ</t>
    </rPh>
    <phoneticPr fontId="12"/>
  </si>
  <si>
    <t>管理者経歴書</t>
    <rPh sb="0" eb="3">
      <t>カンリシャ</t>
    </rPh>
    <rPh sb="3" eb="6">
      <t>ケイレキショ</t>
    </rPh>
    <phoneticPr fontId="12"/>
  </si>
  <si>
    <t>生年月日</t>
    <rPh sb="0" eb="2">
      <t>セイネン</t>
    </rPh>
    <rPh sb="2" eb="4">
      <t>ガッピ</t>
    </rPh>
    <phoneticPr fontId="12"/>
  </si>
  <si>
    <t>住所</t>
    <rPh sb="0" eb="2">
      <t>ジュウショ</t>
    </rPh>
    <phoneticPr fontId="12"/>
  </si>
  <si>
    <t>（郵便番号</t>
    <rPh sb="1" eb="3">
      <t>ユウビン</t>
    </rPh>
    <rPh sb="3" eb="5">
      <t>バンゴウ</t>
    </rPh>
    <phoneticPr fontId="12"/>
  </si>
  <si>
    <t>主な職歴等</t>
    <rPh sb="0" eb="1">
      <t>オモ</t>
    </rPh>
    <rPh sb="2" eb="4">
      <t>ショクレキ</t>
    </rPh>
    <rPh sb="4" eb="5">
      <t>トウ</t>
    </rPh>
    <phoneticPr fontId="12"/>
  </si>
  <si>
    <t>年　月　～　年　月</t>
    <rPh sb="0" eb="1">
      <t>ネン</t>
    </rPh>
    <rPh sb="2" eb="3">
      <t>ガツ</t>
    </rPh>
    <rPh sb="6" eb="7">
      <t>ネン</t>
    </rPh>
    <rPh sb="8" eb="9">
      <t>ガツ</t>
    </rPh>
    <phoneticPr fontId="12"/>
  </si>
  <si>
    <t>勤務先等</t>
    <rPh sb="0" eb="2">
      <t>キンム</t>
    </rPh>
    <rPh sb="2" eb="3">
      <t>サキ</t>
    </rPh>
    <rPh sb="3" eb="4">
      <t>トウ</t>
    </rPh>
    <phoneticPr fontId="12"/>
  </si>
  <si>
    <t>職務内容</t>
    <rPh sb="0" eb="2">
      <t>ショクム</t>
    </rPh>
    <rPh sb="2" eb="4">
      <t>ナイヨウ</t>
    </rPh>
    <phoneticPr fontId="12"/>
  </si>
  <si>
    <t>職務に関連する資格</t>
    <rPh sb="0" eb="2">
      <t>ショクム</t>
    </rPh>
    <rPh sb="3" eb="5">
      <t>カンレン</t>
    </rPh>
    <rPh sb="7" eb="9">
      <t>シカク</t>
    </rPh>
    <phoneticPr fontId="12"/>
  </si>
  <si>
    <t>資格の種類</t>
    <rPh sb="0" eb="2">
      <t>シカク</t>
    </rPh>
    <rPh sb="3" eb="5">
      <t>シュルイ</t>
    </rPh>
    <phoneticPr fontId="12"/>
  </si>
  <si>
    <t>資格取得年月日</t>
    <rPh sb="0" eb="2">
      <t>シカク</t>
    </rPh>
    <rPh sb="2" eb="4">
      <t>シュトク</t>
    </rPh>
    <rPh sb="4" eb="7">
      <t>ネンガッピ</t>
    </rPh>
    <phoneticPr fontId="12"/>
  </si>
  <si>
    <t>備考（研修等の受講の状況等）</t>
    <rPh sb="0" eb="2">
      <t>ビコウ</t>
    </rPh>
    <rPh sb="3" eb="5">
      <t>ケンシュウ</t>
    </rPh>
    <rPh sb="5" eb="6">
      <t>トウ</t>
    </rPh>
    <rPh sb="7" eb="9">
      <t>ジュコウ</t>
    </rPh>
    <rPh sb="10" eb="12">
      <t>ジョウキョウ</t>
    </rPh>
    <rPh sb="12" eb="13">
      <t>トウ</t>
    </rPh>
    <phoneticPr fontId="12"/>
  </si>
  <si>
    <t>備考１　住所・電話番号は、自宅のものを記載してください。</t>
    <rPh sb="0" eb="2">
      <t>ビコウ</t>
    </rPh>
    <rPh sb="4" eb="6">
      <t>ジュウショ</t>
    </rPh>
    <rPh sb="7" eb="9">
      <t>デンワ</t>
    </rPh>
    <rPh sb="9" eb="11">
      <t>バンゴウ</t>
    </rPh>
    <rPh sb="13" eb="15">
      <t>ジタク</t>
    </rPh>
    <rPh sb="19" eb="21">
      <t>キサイ</t>
    </rPh>
    <phoneticPr fontId="12"/>
  </si>
  <si>
    <t>　　２　当該管理者が管理する事業所が複数の場合は、「事業所の名称」欄を適宜拡張して、その全てを</t>
    <rPh sb="4" eb="6">
      <t>トウガイ</t>
    </rPh>
    <rPh sb="6" eb="9">
      <t>カンリシャ</t>
    </rPh>
    <rPh sb="10" eb="12">
      <t>カンリ</t>
    </rPh>
    <rPh sb="14" eb="17">
      <t>ジギョウショ</t>
    </rPh>
    <rPh sb="18" eb="20">
      <t>フクスウ</t>
    </rPh>
    <rPh sb="21" eb="23">
      <t>バアイ</t>
    </rPh>
    <rPh sb="26" eb="29">
      <t>ジギョウショ</t>
    </rPh>
    <rPh sb="30" eb="32">
      <t>メイショウ</t>
    </rPh>
    <rPh sb="33" eb="34">
      <t>ラン</t>
    </rPh>
    <rPh sb="35" eb="37">
      <t>テキギ</t>
    </rPh>
    <rPh sb="37" eb="39">
      <t>カクチョウ</t>
    </rPh>
    <rPh sb="44" eb="45">
      <t>スベ</t>
    </rPh>
    <phoneticPr fontId="12"/>
  </si>
  <si>
    <t>　　　記載してください。</t>
    <phoneticPr fontId="12"/>
  </si>
  <si>
    <t>サービス管理責任者経歴書</t>
    <rPh sb="4" eb="6">
      <t>カンリ</t>
    </rPh>
    <rPh sb="6" eb="8">
      <t>セキニン</t>
    </rPh>
    <rPh sb="8" eb="9">
      <t>シャ</t>
    </rPh>
    <rPh sb="9" eb="12">
      <t>ケイレキショ</t>
    </rPh>
    <phoneticPr fontId="12"/>
  </si>
  <si>
    <t>(郵便番号</t>
    <rPh sb="1" eb="3">
      <t>ユウビン</t>
    </rPh>
    <rPh sb="3" eb="5">
      <t>バンゴウ</t>
    </rPh>
    <phoneticPr fontId="12"/>
  </si>
  <si>
    <t>利用日数に係る特例の適用を受ける通所施設に係る（変更）届出書</t>
    <rPh sb="0" eb="2">
      <t>リヨウ</t>
    </rPh>
    <rPh sb="2" eb="4">
      <t>ニッスウ</t>
    </rPh>
    <rPh sb="5" eb="6">
      <t>カカ</t>
    </rPh>
    <rPh sb="7" eb="9">
      <t>トクレイ</t>
    </rPh>
    <rPh sb="10" eb="12">
      <t>テキヨウ</t>
    </rPh>
    <rPh sb="13" eb="14">
      <t>ウ</t>
    </rPh>
    <rPh sb="16" eb="18">
      <t>ツウショ</t>
    </rPh>
    <rPh sb="18" eb="20">
      <t>シセツ</t>
    </rPh>
    <rPh sb="21" eb="22">
      <t>カカ</t>
    </rPh>
    <rPh sb="24" eb="26">
      <t>ヘンコウ</t>
    </rPh>
    <rPh sb="27" eb="30">
      <t>トドケデショ</t>
    </rPh>
    <phoneticPr fontId="12"/>
  </si>
  <si>
    <t>東京都知事 　殿</t>
    <rPh sb="0" eb="2">
      <t>トウキョウ</t>
    </rPh>
    <rPh sb="2" eb="3">
      <t>ト</t>
    </rPh>
    <rPh sb="3" eb="4">
      <t>チ</t>
    </rPh>
    <rPh sb="4" eb="5">
      <t>コト</t>
    </rPh>
    <rPh sb="7" eb="8">
      <t>ドノ</t>
    </rPh>
    <phoneticPr fontId="12"/>
  </si>
  <si>
    <t>届出者</t>
    <rPh sb="0" eb="2">
      <t>トドケデ</t>
    </rPh>
    <rPh sb="2" eb="3">
      <t>シャ</t>
    </rPh>
    <phoneticPr fontId="12"/>
  </si>
  <si>
    <t>（所在地）</t>
    <rPh sb="1" eb="4">
      <t>ショザイチ</t>
    </rPh>
    <phoneticPr fontId="12"/>
  </si>
  <si>
    <t>印</t>
    <rPh sb="0" eb="1">
      <t>イン</t>
    </rPh>
    <phoneticPr fontId="12"/>
  </si>
  <si>
    <t>（名称及び代表者氏名）</t>
    <rPh sb="1" eb="3">
      <t>メイショウ</t>
    </rPh>
    <rPh sb="3" eb="4">
      <t>オヨ</t>
    </rPh>
    <rPh sb="5" eb="8">
      <t>ダイヒョウシャ</t>
    </rPh>
    <rPh sb="8" eb="10">
      <t>シメイ</t>
    </rPh>
    <phoneticPr fontId="12"/>
  </si>
  <si>
    <r>
      <t>下記の理由により、</t>
    </r>
    <r>
      <rPr>
        <sz val="11"/>
        <color theme="1"/>
        <rFont val="ＭＳ Ｐゴシック"/>
        <family val="3"/>
        <charset val="128"/>
      </rPr>
      <t>利用日数に係る特例の適用を受ける必要がありますので、次のとおり届け出ます。</t>
    </r>
    <rPh sb="0" eb="2">
      <t>カキ</t>
    </rPh>
    <rPh sb="3" eb="5">
      <t>リユウ</t>
    </rPh>
    <rPh sb="9" eb="11">
      <t>リヨウ</t>
    </rPh>
    <rPh sb="11" eb="13">
      <t>ニッスウ</t>
    </rPh>
    <rPh sb="14" eb="15">
      <t>カカ</t>
    </rPh>
    <rPh sb="16" eb="18">
      <t>トクレイ</t>
    </rPh>
    <rPh sb="19" eb="21">
      <t>テキヨウ</t>
    </rPh>
    <rPh sb="22" eb="23">
      <t>ウ</t>
    </rPh>
    <rPh sb="25" eb="27">
      <t>ヒツヨウ</t>
    </rPh>
    <rPh sb="35" eb="36">
      <t>ツギ</t>
    </rPh>
    <rPh sb="40" eb="41">
      <t>トド</t>
    </rPh>
    <rPh sb="42" eb="43">
      <t>デ</t>
    </rPh>
    <phoneticPr fontId="12"/>
  </si>
  <si>
    <r>
      <t>施 設</t>
    </r>
    <r>
      <rPr>
        <sz val="11"/>
        <color theme="1"/>
        <rFont val="ＭＳ Ｐゴシック"/>
        <family val="3"/>
        <charset val="128"/>
      </rPr>
      <t xml:space="preserve"> 名
(種別）</t>
    </r>
    <rPh sb="0" eb="1">
      <t>シ</t>
    </rPh>
    <rPh sb="2" eb="3">
      <t>セツ</t>
    </rPh>
    <rPh sb="4" eb="5">
      <t>ナ</t>
    </rPh>
    <rPh sb="7" eb="9">
      <t>シュベツ</t>
    </rPh>
    <phoneticPr fontId="12"/>
  </si>
  <si>
    <r>
      <t>所 在</t>
    </r>
    <r>
      <rPr>
        <sz val="11"/>
        <color theme="1"/>
        <rFont val="ＭＳ Ｐゴシック"/>
        <family val="3"/>
        <charset val="128"/>
      </rPr>
      <t xml:space="preserve"> 地</t>
    </r>
    <rPh sb="0" eb="1">
      <t>トコロ</t>
    </rPh>
    <rPh sb="2" eb="3">
      <t>ザイ</t>
    </rPh>
    <rPh sb="4" eb="5">
      <t>チ</t>
    </rPh>
    <phoneticPr fontId="12"/>
  </si>
  <si>
    <r>
      <t>連 絡</t>
    </r>
    <r>
      <rPr>
        <sz val="11"/>
        <color theme="1"/>
        <rFont val="ＭＳ Ｐゴシック"/>
        <family val="3"/>
        <charset val="128"/>
      </rPr>
      <t xml:space="preserve"> 先</t>
    </r>
    <rPh sb="0" eb="1">
      <t>レン</t>
    </rPh>
    <rPh sb="2" eb="3">
      <t>ラク</t>
    </rPh>
    <rPh sb="4" eb="5">
      <t>サキ</t>
    </rPh>
    <phoneticPr fontId="12"/>
  </si>
  <si>
    <t>担当者名</t>
    <rPh sb="0" eb="3">
      <t>タントウシャ</t>
    </rPh>
    <rPh sb="3" eb="4">
      <t>ナ</t>
    </rPh>
    <phoneticPr fontId="12"/>
  </si>
  <si>
    <t>ＦＡＸ番号</t>
    <rPh sb="3" eb="5">
      <t>バンゴウ</t>
    </rPh>
    <phoneticPr fontId="12"/>
  </si>
  <si>
    <t>対象期間</t>
    <rPh sb="0" eb="2">
      <t>タイショウ</t>
    </rPh>
    <rPh sb="2" eb="4">
      <t>キカン</t>
    </rPh>
    <phoneticPr fontId="12"/>
  </si>
  <si>
    <t>特例の適用を受ける必要性</t>
    <rPh sb="0" eb="2">
      <t>トクレイ</t>
    </rPh>
    <rPh sb="3" eb="5">
      <t>テキヨウ</t>
    </rPh>
    <rPh sb="6" eb="7">
      <t>ウ</t>
    </rPh>
    <rPh sb="9" eb="12">
      <t>ヒツヨウセイ</t>
    </rPh>
    <phoneticPr fontId="12"/>
  </si>
  <si>
    <t>月　～　　　月</t>
    <rPh sb="0" eb="1">
      <t>ツキ</t>
    </rPh>
    <rPh sb="6" eb="7">
      <t>ツキ</t>
    </rPh>
    <phoneticPr fontId="12"/>
  </si>
  <si>
    <t>（注１）対象期間とは、「原則の日数」を超える支援が必要となる月を含む３か月以上1年以内の期間をいう。</t>
    <rPh sb="1" eb="2">
      <t>チュウ</t>
    </rPh>
    <rPh sb="4" eb="6">
      <t>タイショウ</t>
    </rPh>
    <rPh sb="6" eb="8">
      <t>キカン</t>
    </rPh>
    <rPh sb="12" eb="14">
      <t>ゲンソク</t>
    </rPh>
    <rPh sb="15" eb="17">
      <t>ニッスウ</t>
    </rPh>
    <rPh sb="19" eb="20">
      <t>コ</t>
    </rPh>
    <rPh sb="22" eb="24">
      <t>シエン</t>
    </rPh>
    <rPh sb="25" eb="27">
      <t>ヒツヨウ</t>
    </rPh>
    <rPh sb="30" eb="31">
      <t>ツキ</t>
    </rPh>
    <rPh sb="32" eb="33">
      <t>フク</t>
    </rPh>
    <rPh sb="36" eb="37">
      <t>ツキ</t>
    </rPh>
    <rPh sb="37" eb="39">
      <t>イジョウ</t>
    </rPh>
    <rPh sb="40" eb="41">
      <t>ネン</t>
    </rPh>
    <rPh sb="41" eb="43">
      <t>イナイ</t>
    </rPh>
    <rPh sb="44" eb="46">
      <t>キカン</t>
    </rPh>
    <phoneticPr fontId="12"/>
  </si>
  <si>
    <t>（注２）年間スケジュール表など年間を通じた事業計画がわかる資料を添付すること。</t>
    <rPh sb="1" eb="2">
      <t>チュウ</t>
    </rPh>
    <rPh sb="4" eb="6">
      <t>ネンカン</t>
    </rPh>
    <rPh sb="12" eb="13">
      <t>ヒョウ</t>
    </rPh>
    <rPh sb="15" eb="17">
      <t>ネンカン</t>
    </rPh>
    <rPh sb="18" eb="19">
      <t>ツウ</t>
    </rPh>
    <rPh sb="21" eb="23">
      <t>ジギョウ</t>
    </rPh>
    <rPh sb="23" eb="25">
      <t>ケイカク</t>
    </rPh>
    <rPh sb="29" eb="31">
      <t>シリョウ</t>
    </rPh>
    <rPh sb="32" eb="34">
      <t>テンプ</t>
    </rPh>
    <phoneticPr fontId="12"/>
  </si>
  <si>
    <t>利用日数に係る特例の適用を受ける場合の利用日数管理票
　</t>
    <rPh sb="0" eb="2">
      <t>リヨウ</t>
    </rPh>
    <rPh sb="2" eb="4">
      <t>ニッスウ</t>
    </rPh>
    <rPh sb="5" eb="6">
      <t>カカ</t>
    </rPh>
    <rPh sb="7" eb="9">
      <t>トクレイ</t>
    </rPh>
    <rPh sb="10" eb="12">
      <t>テキヨウ</t>
    </rPh>
    <rPh sb="13" eb="14">
      <t>ウ</t>
    </rPh>
    <rPh sb="16" eb="18">
      <t>バアイ</t>
    </rPh>
    <rPh sb="19" eb="21">
      <t>リヨウ</t>
    </rPh>
    <rPh sb="21" eb="23">
      <t>ニッスウ</t>
    </rPh>
    <rPh sb="23" eb="25">
      <t>カンリ</t>
    </rPh>
    <rPh sb="25" eb="26">
      <t>ヒョウ</t>
    </rPh>
    <phoneticPr fontId="12"/>
  </si>
  <si>
    <t>　（　　　　年　　月サービス分）</t>
    <phoneticPr fontId="12"/>
  </si>
  <si>
    <t>事  業  所  番  号</t>
    <rPh sb="0" eb="1">
      <t>コト</t>
    </rPh>
    <rPh sb="3" eb="4">
      <t>ギョウ</t>
    </rPh>
    <rPh sb="6" eb="7">
      <t>ショ</t>
    </rPh>
    <rPh sb="9" eb="10">
      <t>バン</t>
    </rPh>
    <rPh sb="12" eb="13">
      <t>ゴウ</t>
    </rPh>
    <phoneticPr fontId="12"/>
  </si>
  <si>
    <t>施       設       名</t>
    <rPh sb="0" eb="1">
      <t>シ</t>
    </rPh>
    <rPh sb="8" eb="9">
      <t>セツ</t>
    </rPh>
    <rPh sb="16" eb="17">
      <t>ナ</t>
    </rPh>
    <phoneticPr fontId="12"/>
  </si>
  <si>
    <t>施設受給者証番号</t>
    <rPh sb="0" eb="2">
      <t>シセツ</t>
    </rPh>
    <rPh sb="2" eb="5">
      <t>ジュキュウシャ</t>
    </rPh>
    <rPh sb="5" eb="6">
      <t>ショウ</t>
    </rPh>
    <rPh sb="6" eb="8">
      <t>バンゴウ</t>
    </rPh>
    <phoneticPr fontId="12"/>
  </si>
  <si>
    <t>支給決定障害者氏名</t>
    <rPh sb="0" eb="2">
      <t>シキュウ</t>
    </rPh>
    <rPh sb="2" eb="4">
      <t>ケッテイ</t>
    </rPh>
    <rPh sb="4" eb="7">
      <t>ショウガイシャ</t>
    </rPh>
    <rPh sb="7" eb="9">
      <t>シメイ</t>
    </rPh>
    <phoneticPr fontId="12"/>
  </si>
  <si>
    <t>対   象   期   間</t>
    <rPh sb="0" eb="1">
      <t>タイ</t>
    </rPh>
    <rPh sb="4" eb="5">
      <t>ゾウ</t>
    </rPh>
    <rPh sb="8" eb="9">
      <t>キ</t>
    </rPh>
    <rPh sb="12" eb="13">
      <t>アイダ</t>
    </rPh>
    <phoneticPr fontId="12"/>
  </si>
  <si>
    <t>月</t>
    <rPh sb="0" eb="1">
      <t>ツキ</t>
    </rPh>
    <phoneticPr fontId="12"/>
  </si>
  <si>
    <t>～</t>
    <phoneticPr fontId="12"/>
  </si>
  <si>
    <t>原則の日数の総和</t>
    <rPh sb="0" eb="2">
      <t>ゲンソク</t>
    </rPh>
    <rPh sb="3" eb="5">
      <t>ニッスウ</t>
    </rPh>
    <rPh sb="6" eb="8">
      <t>ソウワ</t>
    </rPh>
    <phoneticPr fontId="12"/>
  </si>
  <si>
    <t>対象期間内における各月の利用日数</t>
    <rPh sb="0" eb="2">
      <t>タイショウ</t>
    </rPh>
    <rPh sb="2" eb="4">
      <t>キカン</t>
    </rPh>
    <rPh sb="4" eb="5">
      <t>ナイ</t>
    </rPh>
    <rPh sb="9" eb="10">
      <t>カク</t>
    </rPh>
    <rPh sb="10" eb="11">
      <t>ツキ</t>
    </rPh>
    <rPh sb="12" eb="14">
      <t>リヨウ</t>
    </rPh>
    <rPh sb="14" eb="16">
      <t>ニッスウ</t>
    </rPh>
    <phoneticPr fontId="12"/>
  </si>
  <si>
    <t>対象期間内における当該月までの利用日数の合計</t>
    <rPh sb="0" eb="2">
      <t>タイショウ</t>
    </rPh>
    <rPh sb="2" eb="4">
      <t>キカン</t>
    </rPh>
    <rPh sb="4" eb="5">
      <t>ナイ</t>
    </rPh>
    <rPh sb="9" eb="11">
      <t>トウガイ</t>
    </rPh>
    <rPh sb="11" eb="12">
      <t>ツキ</t>
    </rPh>
    <rPh sb="15" eb="17">
      <t>リヨウ</t>
    </rPh>
    <rPh sb="17" eb="19">
      <t>ニッスウ</t>
    </rPh>
    <rPh sb="20" eb="22">
      <t>ゴウケイ</t>
    </rPh>
    <phoneticPr fontId="12"/>
  </si>
  <si>
    <t>注１　対象期間には、当該施設が特定する３か月以上1年以内の期間を記載すること。</t>
    <rPh sb="0" eb="1">
      <t>チュウ</t>
    </rPh>
    <rPh sb="3" eb="5">
      <t>タイショウ</t>
    </rPh>
    <rPh sb="5" eb="7">
      <t>キカン</t>
    </rPh>
    <rPh sb="10" eb="12">
      <t>トウガイ</t>
    </rPh>
    <rPh sb="12" eb="14">
      <t>シセツ</t>
    </rPh>
    <rPh sb="15" eb="17">
      <t>トクテイ</t>
    </rPh>
    <rPh sb="21" eb="22">
      <t>ツキ</t>
    </rPh>
    <rPh sb="22" eb="24">
      <t>イジョウ</t>
    </rPh>
    <rPh sb="25" eb="26">
      <t>ネン</t>
    </rPh>
    <rPh sb="26" eb="28">
      <t>イナイ</t>
    </rPh>
    <rPh sb="29" eb="31">
      <t>キカン</t>
    </rPh>
    <rPh sb="32" eb="34">
      <t>キサイ</t>
    </rPh>
    <phoneticPr fontId="12"/>
  </si>
  <si>
    <t>注２　原則の日数の総和には、対象期間における原則の日数の総和を記載すること。</t>
    <rPh sb="0" eb="1">
      <t>チュウ</t>
    </rPh>
    <rPh sb="3" eb="5">
      <t>ゲンソク</t>
    </rPh>
    <rPh sb="6" eb="8">
      <t>ニッスウ</t>
    </rPh>
    <rPh sb="9" eb="11">
      <t>ソウワ</t>
    </rPh>
    <rPh sb="14" eb="16">
      <t>タイショウ</t>
    </rPh>
    <rPh sb="16" eb="18">
      <t>キカン</t>
    </rPh>
    <rPh sb="22" eb="24">
      <t>ゲンソク</t>
    </rPh>
    <rPh sb="25" eb="27">
      <t>ニッスウ</t>
    </rPh>
    <rPh sb="28" eb="30">
      <t>ソウワ</t>
    </rPh>
    <rPh sb="31" eb="33">
      <t>キサイ</t>
    </rPh>
    <phoneticPr fontId="12"/>
  </si>
  <si>
    <t>別　紙</t>
    <rPh sb="0" eb="1">
      <t>ベツ</t>
    </rPh>
    <rPh sb="2" eb="3">
      <t>カミ</t>
    </rPh>
    <phoneticPr fontId="12"/>
  </si>
  <si>
    <t>社会福祉施設等における耐震化に関する調査票</t>
    <rPh sb="0" eb="2">
      <t>シャカイ</t>
    </rPh>
    <rPh sb="2" eb="4">
      <t>フクシ</t>
    </rPh>
    <rPh sb="4" eb="6">
      <t>シセツ</t>
    </rPh>
    <rPh sb="6" eb="7">
      <t>トウ</t>
    </rPh>
    <rPh sb="11" eb="13">
      <t>タイシン</t>
    </rPh>
    <rPh sb="13" eb="14">
      <t>カ</t>
    </rPh>
    <rPh sb="15" eb="16">
      <t>カン</t>
    </rPh>
    <rPh sb="18" eb="20">
      <t>チョウサ</t>
    </rPh>
    <rPh sb="20" eb="21">
      <t>ヒョウ</t>
    </rPh>
    <phoneticPr fontId="12"/>
  </si>
  <si>
    <r>
      <t>※　１施設で複数の棟がある場合は、大変恐縮ですが調査票をコピーして、</t>
    </r>
    <r>
      <rPr>
        <b/>
        <u/>
        <sz val="11"/>
        <rFont val="ＭＳ Ｐゴシック"/>
        <family val="3"/>
        <charset val="128"/>
      </rPr>
      <t>棟ごとに調査票を作成してください</t>
    </r>
    <r>
      <rPr>
        <b/>
        <sz val="11"/>
        <rFont val="ＭＳ Ｐゴシック"/>
        <family val="3"/>
        <charset val="128"/>
      </rPr>
      <t>。</t>
    </r>
    <rPh sb="3" eb="5">
      <t>シセツ</t>
    </rPh>
    <rPh sb="6" eb="8">
      <t>フクスウ</t>
    </rPh>
    <rPh sb="9" eb="10">
      <t>ムネ</t>
    </rPh>
    <rPh sb="13" eb="15">
      <t>バアイ</t>
    </rPh>
    <rPh sb="17" eb="19">
      <t>タイヘン</t>
    </rPh>
    <rPh sb="19" eb="21">
      <t>キョウシュク</t>
    </rPh>
    <rPh sb="24" eb="27">
      <t>チョウサヒョウ</t>
    </rPh>
    <rPh sb="34" eb="35">
      <t>ムネ</t>
    </rPh>
    <rPh sb="38" eb="40">
      <t>チョウサ</t>
    </rPh>
    <rPh sb="40" eb="41">
      <t>ヒョウ</t>
    </rPh>
    <rPh sb="42" eb="44">
      <t>サクセイ</t>
    </rPh>
    <phoneticPr fontId="12"/>
  </si>
  <si>
    <t>※　回答できない事情がある場合は、欄外にその旨を記入してください。</t>
    <rPh sb="2" eb="4">
      <t>カイトウ</t>
    </rPh>
    <rPh sb="8" eb="10">
      <t>ジジョウ</t>
    </rPh>
    <rPh sb="13" eb="15">
      <t>バアイ</t>
    </rPh>
    <rPh sb="17" eb="19">
      <t>ランガイ</t>
    </rPh>
    <rPh sb="22" eb="23">
      <t>ムネ</t>
    </rPh>
    <rPh sb="24" eb="26">
      <t>キニュウ</t>
    </rPh>
    <phoneticPr fontId="12"/>
  </si>
  <si>
    <t>所属団体(法人)名</t>
    <rPh sb="0" eb="2">
      <t>ショゾク</t>
    </rPh>
    <rPh sb="2" eb="4">
      <t>ダンタイ</t>
    </rPh>
    <rPh sb="5" eb="7">
      <t>ホウジン</t>
    </rPh>
    <rPh sb="8" eb="9">
      <t>メイ</t>
    </rPh>
    <phoneticPr fontId="12"/>
  </si>
  <si>
    <t>名　称</t>
    <rPh sb="0" eb="1">
      <t>ナ</t>
    </rPh>
    <rPh sb="2" eb="3">
      <t>ショウ</t>
    </rPh>
    <phoneticPr fontId="12"/>
  </si>
  <si>
    <t>施設名</t>
    <rPh sb="0" eb="2">
      <t>シセツ</t>
    </rPh>
    <rPh sb="2" eb="3">
      <t>メイ</t>
    </rPh>
    <phoneticPr fontId="12"/>
  </si>
  <si>
    <t>指定番号</t>
    <rPh sb="0" eb="2">
      <t>シテイ</t>
    </rPh>
    <rPh sb="2" eb="4">
      <t>バンゴウ</t>
    </rPh>
    <phoneticPr fontId="12"/>
  </si>
  <si>
    <t>担当者</t>
    <rPh sb="0" eb="3">
      <t>タントウシャ</t>
    </rPh>
    <phoneticPr fontId="12"/>
  </si>
  <si>
    <t>電　話</t>
    <rPh sb="0" eb="1">
      <t>デン</t>
    </rPh>
    <rPh sb="2" eb="3">
      <t>ワ</t>
    </rPh>
    <phoneticPr fontId="12"/>
  </si>
  <si>
    <r>
      <t xml:space="preserve">施設種別・棟の名称
</t>
    </r>
    <r>
      <rPr>
        <sz val="10"/>
        <rFont val="ＭＳ Ｐ明朝"/>
        <family val="1"/>
        <charset val="128"/>
      </rPr>
      <t>(複数棟所有で棟名がない場合は、便宜上「Ａ棟などの呼称で区分してください。）</t>
    </r>
    <rPh sb="5" eb="6">
      <t>トウ</t>
    </rPh>
    <rPh sb="7" eb="9">
      <t>メイショウ</t>
    </rPh>
    <rPh sb="11" eb="13">
      <t>フクスウ</t>
    </rPh>
    <rPh sb="13" eb="14">
      <t>トウ</t>
    </rPh>
    <rPh sb="14" eb="16">
      <t>ショユウ</t>
    </rPh>
    <rPh sb="17" eb="18">
      <t>トウ</t>
    </rPh>
    <rPh sb="18" eb="19">
      <t>メイ</t>
    </rPh>
    <rPh sb="22" eb="24">
      <t>バアイ</t>
    </rPh>
    <rPh sb="26" eb="28">
      <t>ベンギ</t>
    </rPh>
    <rPh sb="28" eb="29">
      <t>ジョウ</t>
    </rPh>
    <rPh sb="31" eb="32">
      <t>トウ</t>
    </rPh>
    <rPh sb="35" eb="37">
      <t>コショウ</t>
    </rPh>
    <rPh sb="38" eb="40">
      <t>クブン</t>
    </rPh>
    <phoneticPr fontId="12"/>
  </si>
  <si>
    <t>施設種別　（別表から選択してください）</t>
    <rPh sb="0" eb="2">
      <t>シセツ</t>
    </rPh>
    <rPh sb="2" eb="4">
      <t>シュベツ</t>
    </rPh>
    <phoneticPr fontId="12"/>
  </si>
  <si>
    <t>棟の名称　(記入例：管理棟）</t>
    <rPh sb="0" eb="1">
      <t>トウ</t>
    </rPh>
    <rPh sb="2" eb="4">
      <t>メイショウ</t>
    </rPh>
    <rPh sb="6" eb="8">
      <t>キニュウ</t>
    </rPh>
    <rPh sb="8" eb="9">
      <t>レイ</t>
    </rPh>
    <rPh sb="10" eb="12">
      <t>カンリ</t>
    </rPh>
    <rPh sb="12" eb="13">
      <t>トウ</t>
    </rPh>
    <phoneticPr fontId="12"/>
  </si>
  <si>
    <r>
      <rPr>
        <b/>
        <sz val="11"/>
        <rFont val="ＭＳ Ｐ明朝"/>
        <family val="1"/>
        <charset val="128"/>
      </rPr>
      <t>併設施設について</t>
    </r>
    <r>
      <rPr>
        <sz val="11"/>
        <rFont val="ＭＳ Ｐ明朝"/>
        <family val="1"/>
        <charset val="128"/>
      </rPr>
      <t xml:space="preserve">
（同一建物（棟）内に他の社会福祉施設が併設されている場合や、複数のサービスを提供している場合は御記入ください。）
</t>
    </r>
    <rPh sb="10" eb="11">
      <t>ドウ</t>
    </rPh>
    <rPh sb="11" eb="12">
      <t>イチ</t>
    </rPh>
    <rPh sb="12" eb="14">
      <t>タテモノ</t>
    </rPh>
    <rPh sb="15" eb="16">
      <t>トウ</t>
    </rPh>
    <rPh sb="17" eb="18">
      <t>ナイ</t>
    </rPh>
    <rPh sb="19" eb="20">
      <t>ホカ</t>
    </rPh>
    <rPh sb="21" eb="23">
      <t>シャカイ</t>
    </rPh>
    <rPh sb="23" eb="25">
      <t>フクシ</t>
    </rPh>
    <rPh sb="25" eb="27">
      <t>シセツ</t>
    </rPh>
    <rPh sb="28" eb="30">
      <t>ヘイセツ</t>
    </rPh>
    <rPh sb="35" eb="37">
      <t>バアイ</t>
    </rPh>
    <rPh sb="39" eb="41">
      <t>フクスウ</t>
    </rPh>
    <rPh sb="47" eb="49">
      <t>テイキョウ</t>
    </rPh>
    <rPh sb="53" eb="55">
      <t>バアイ</t>
    </rPh>
    <rPh sb="56" eb="57">
      <t>ゴ</t>
    </rPh>
    <rPh sb="57" eb="59">
      <t>キニュウ</t>
    </rPh>
    <phoneticPr fontId="12"/>
  </si>
  <si>
    <t>施設名称</t>
    <rPh sb="0" eb="2">
      <t>シセツ</t>
    </rPh>
    <rPh sb="2" eb="4">
      <t>メイショウ</t>
    </rPh>
    <phoneticPr fontId="12"/>
  </si>
  <si>
    <t>※書ききれない場合は、裏面欄外に御記入ください。</t>
    <rPh sb="13" eb="15">
      <t>ランガイ</t>
    </rPh>
    <phoneticPr fontId="12"/>
  </si>
  <si>
    <r>
      <rPr>
        <b/>
        <sz val="11"/>
        <rFont val="ＭＳ Ｐ明朝"/>
        <family val="1"/>
        <charset val="128"/>
      </rPr>
      <t>施設について</t>
    </r>
    <r>
      <rPr>
        <sz val="11"/>
        <rFont val="ＭＳ Ｐ明朝"/>
        <family val="1"/>
        <charset val="128"/>
      </rPr>
      <t xml:space="preserve">
（Ａ～Ｇについて御回答ください）</t>
    </r>
    <phoneticPr fontId="12"/>
  </si>
  <si>
    <r>
      <t>施設設置者の公私区分　（</t>
    </r>
    <r>
      <rPr>
        <sz val="9"/>
        <rFont val="ＭＳ Ｐ明朝"/>
        <family val="1"/>
        <charset val="128"/>
      </rPr>
      <t>公立には、公設民営を含む</t>
    </r>
    <r>
      <rPr>
        <sz val="11"/>
        <rFont val="ＭＳ Ｐ明朝"/>
        <family val="1"/>
        <charset val="128"/>
      </rPr>
      <t>）</t>
    </r>
    <rPh sb="0" eb="2">
      <t>シセツ</t>
    </rPh>
    <rPh sb="2" eb="5">
      <t>セッチシャ</t>
    </rPh>
    <rPh sb="6" eb="8">
      <t>コウシ</t>
    </rPh>
    <rPh sb="8" eb="10">
      <t>クブン</t>
    </rPh>
    <rPh sb="12" eb="14">
      <t>コウリツ</t>
    </rPh>
    <rPh sb="17" eb="19">
      <t>コウセツ</t>
    </rPh>
    <rPh sb="19" eb="21">
      <t>ミンエイ</t>
    </rPh>
    <rPh sb="22" eb="23">
      <t>フク</t>
    </rPh>
    <phoneticPr fontId="12"/>
  </si>
  <si>
    <t>公立　　・　　私立</t>
    <rPh sb="0" eb="2">
      <t>コウリツ</t>
    </rPh>
    <rPh sb="7" eb="9">
      <t>シリツ</t>
    </rPh>
    <phoneticPr fontId="12"/>
  </si>
  <si>
    <t>　建物の構造</t>
    <phoneticPr fontId="12"/>
  </si>
  <si>
    <t>　　1.　木造</t>
    <rPh sb="5" eb="7">
      <t>モクゾウ</t>
    </rPh>
    <phoneticPr fontId="12"/>
  </si>
  <si>
    <t>　　2.　鉄筋ｺﾝｸﾘｰﾄ構造（RC）</t>
    <rPh sb="5" eb="7">
      <t>テッキン</t>
    </rPh>
    <rPh sb="13" eb="15">
      <t>コウゾウ</t>
    </rPh>
    <phoneticPr fontId="12"/>
  </si>
  <si>
    <t>　　3.　鉄骨構造（Ｓ）</t>
    <rPh sb="5" eb="7">
      <t>テッコツ</t>
    </rPh>
    <rPh sb="7" eb="9">
      <t>コウゾウ</t>
    </rPh>
    <phoneticPr fontId="12"/>
  </si>
  <si>
    <t>　　4.　鉄骨鉄筋ｺﾝｸﾘｰﾄ構造（SRC）</t>
    <rPh sb="5" eb="7">
      <t>テッコツ</t>
    </rPh>
    <rPh sb="7" eb="9">
      <t>テッキン</t>
    </rPh>
    <rPh sb="15" eb="17">
      <t>コウゾウ</t>
    </rPh>
    <phoneticPr fontId="12"/>
  </si>
  <si>
    <t>　　5.　その他　（　　　　　　　　　　　　）</t>
    <rPh sb="7" eb="8">
      <t>タ</t>
    </rPh>
    <phoneticPr fontId="12"/>
  </si>
  <si>
    <t>　建物が竣工（完成）した年</t>
    <rPh sb="7" eb="9">
      <t>カンセイ</t>
    </rPh>
    <phoneticPr fontId="12"/>
  </si>
  <si>
    <t>　昭和　　　　　　年　　　　　　月</t>
    <phoneticPr fontId="12"/>
  </si>
  <si>
    <t>※昭和５６年６月１日以降に建築確認を行なった建物は、現在の耐震基準に適合しています。</t>
    <rPh sb="1" eb="3">
      <t>ショウワ</t>
    </rPh>
    <rPh sb="5" eb="6">
      <t>ネン</t>
    </rPh>
    <rPh sb="7" eb="8">
      <t>ガツ</t>
    </rPh>
    <rPh sb="9" eb="10">
      <t>ニチ</t>
    </rPh>
    <rPh sb="10" eb="12">
      <t>イコウ</t>
    </rPh>
    <rPh sb="13" eb="15">
      <t>ケンチク</t>
    </rPh>
    <rPh sb="15" eb="17">
      <t>カクニン</t>
    </rPh>
    <rPh sb="18" eb="19">
      <t>オコ</t>
    </rPh>
    <rPh sb="22" eb="24">
      <t>タテモノ</t>
    </rPh>
    <rPh sb="26" eb="28">
      <t>ゲンザイ</t>
    </rPh>
    <rPh sb="29" eb="31">
      <t>タイシン</t>
    </rPh>
    <rPh sb="31" eb="33">
      <t>キジュン</t>
    </rPh>
    <rPh sb="34" eb="36">
      <t>テキゴウ</t>
    </rPh>
    <phoneticPr fontId="12"/>
  </si>
  <si>
    <r>
      <rPr>
        <b/>
        <sz val="11"/>
        <rFont val="ＭＳ Ｐ明朝"/>
        <family val="1"/>
        <charset val="128"/>
      </rPr>
      <t>昭和５７年１月１日以降</t>
    </r>
    <r>
      <rPr>
        <sz val="11"/>
        <rFont val="ＭＳ Ｐ明朝"/>
        <family val="1"/>
        <charset val="128"/>
      </rPr>
      <t>　</t>
    </r>
    <rPh sb="4" eb="5">
      <t>ネン</t>
    </rPh>
    <rPh sb="6" eb="7">
      <t>ガツ</t>
    </rPh>
    <rPh sb="8" eb="9">
      <t>ニチ</t>
    </rPh>
    <rPh sb="9" eb="11">
      <t>イコウ</t>
    </rPh>
    <phoneticPr fontId="12"/>
  </si>
  <si>
    <t>→　終了</t>
    <rPh sb="2" eb="4">
      <t>シュウリョウ</t>
    </rPh>
    <phoneticPr fontId="12"/>
  </si>
  <si>
    <t>Ｄ</t>
    <phoneticPr fontId="12"/>
  </si>
  <si>
    <r>
      <t>　建物の自己所有・賃貸の別　（</t>
    </r>
    <r>
      <rPr>
        <sz val="9"/>
        <rFont val="ＭＳ Ｐ明朝"/>
        <family val="1"/>
        <charset val="128"/>
      </rPr>
      <t>無償貸与物件は賃貸</t>
    </r>
    <r>
      <rPr>
        <sz val="11"/>
        <rFont val="ＭＳ Ｐ明朝"/>
        <family val="1"/>
        <charset val="128"/>
      </rPr>
      <t>）</t>
    </r>
    <rPh sb="1" eb="3">
      <t>タテモノ</t>
    </rPh>
    <rPh sb="4" eb="6">
      <t>ジコ</t>
    </rPh>
    <rPh sb="6" eb="8">
      <t>ショユウ</t>
    </rPh>
    <rPh sb="9" eb="11">
      <t>チンタイ</t>
    </rPh>
    <rPh sb="12" eb="13">
      <t>ベツ</t>
    </rPh>
    <rPh sb="15" eb="17">
      <t>ムショウ</t>
    </rPh>
    <rPh sb="17" eb="19">
      <t>タイヨ</t>
    </rPh>
    <rPh sb="19" eb="21">
      <t>ブッケン</t>
    </rPh>
    <rPh sb="22" eb="24">
      <t>チンタイ</t>
    </rPh>
    <phoneticPr fontId="12"/>
  </si>
  <si>
    <t>自己所有　　　・　　　賃貸</t>
    <phoneticPr fontId="12"/>
  </si>
  <si>
    <t>Ｅ</t>
    <phoneticPr fontId="12"/>
  </si>
  <si>
    <r>
      <t>　建物の階数</t>
    </r>
    <r>
      <rPr>
        <sz val="11"/>
        <rFont val="ＭＳ Ｐ明朝"/>
        <family val="1"/>
        <charset val="128"/>
      </rPr>
      <t/>
    </r>
    <rPh sb="1" eb="3">
      <t>タテモノ</t>
    </rPh>
    <rPh sb="4" eb="6">
      <t>カイスウ</t>
    </rPh>
    <phoneticPr fontId="12"/>
  </si>
  <si>
    <t>　　　　　　　　　　　　　階建</t>
    <rPh sb="13" eb="14">
      <t>カイ</t>
    </rPh>
    <rPh sb="14" eb="15">
      <t>ダテ</t>
    </rPh>
    <phoneticPr fontId="12"/>
  </si>
  <si>
    <t>（ビル一室等使用の場合は、当該建物総階数）</t>
  </si>
  <si>
    <t>Ｆ</t>
    <phoneticPr fontId="12"/>
  </si>
  <si>
    <r>
      <t>　建物の延べ床面積　（</t>
    </r>
    <r>
      <rPr>
        <sz val="9"/>
        <rFont val="ＭＳ Ｐ明朝"/>
        <family val="1"/>
        <charset val="128"/>
      </rPr>
      <t>ビル一室等使用の場合は、上段に施設面積、下段に建物総面積</t>
    </r>
    <r>
      <rPr>
        <sz val="11"/>
        <rFont val="ＭＳ Ｐ明朝"/>
        <family val="1"/>
        <charset val="128"/>
      </rPr>
      <t>）</t>
    </r>
    <phoneticPr fontId="12"/>
  </si>
  <si>
    <t>Ｇ</t>
    <phoneticPr fontId="12"/>
  </si>
  <si>
    <t>　増改築の有無　</t>
    <phoneticPr fontId="12"/>
  </si>
  <si>
    <t>有（　　　年　　　月）　　・　　無</t>
    <phoneticPr fontId="12"/>
  </si>
  <si>
    <t>④</t>
    <phoneticPr fontId="12"/>
  </si>
  <si>
    <r>
      <rPr>
        <b/>
        <sz val="11"/>
        <rFont val="ＭＳ Ｐ明朝"/>
        <family val="1"/>
        <charset val="128"/>
      </rPr>
      <t>耐震診断の実施状況
について</t>
    </r>
    <r>
      <rPr>
        <sz val="11"/>
        <rFont val="ＭＳ Ｐ明朝"/>
        <family val="1"/>
        <charset val="128"/>
      </rPr>
      <t xml:space="preserve">
（Ａ・Ｂのいずれか1箇所に○をつけてください）</t>
    </r>
    <rPh sb="0" eb="2">
      <t>タイシン</t>
    </rPh>
    <rPh sb="2" eb="4">
      <t>シンダン</t>
    </rPh>
    <rPh sb="5" eb="7">
      <t>ジッシ</t>
    </rPh>
    <rPh sb="25" eb="27">
      <t>カショ</t>
    </rPh>
    <phoneticPr fontId="12"/>
  </si>
  <si>
    <t>　耐震診断実施済み</t>
    <rPh sb="1" eb="3">
      <t>タイシン</t>
    </rPh>
    <rPh sb="3" eb="5">
      <t>シンダン</t>
    </rPh>
    <rPh sb="5" eb="7">
      <t>ジッシ</t>
    </rPh>
    <rPh sb="7" eb="8">
      <t>ズ</t>
    </rPh>
    <phoneticPr fontId="12"/>
  </si>
  <si>
    <t>　実施日：　　　　　　年　　　月</t>
    <rPh sb="1" eb="3">
      <t>ジッシ</t>
    </rPh>
    <rPh sb="3" eb="4">
      <t>ヒ</t>
    </rPh>
    <phoneticPr fontId="12"/>
  </si>
  <si>
    <t>※Ｉｗ値（木造）・Ｉｓ値（非木造）は、階ごと等複数算出されている場合、全ての値を記載してください。</t>
    <rPh sb="3" eb="4">
      <t>チ</t>
    </rPh>
    <rPh sb="5" eb="7">
      <t>モクゾウ</t>
    </rPh>
    <rPh sb="13" eb="14">
      <t>ヒ</t>
    </rPh>
    <rPh sb="14" eb="16">
      <t>モクゾウ</t>
    </rPh>
    <rPh sb="19" eb="20">
      <t>カイ</t>
    </rPh>
    <rPh sb="22" eb="23">
      <t>トウ</t>
    </rPh>
    <rPh sb="23" eb="25">
      <t>フクスウ</t>
    </rPh>
    <rPh sb="25" eb="27">
      <t>サンシュツ</t>
    </rPh>
    <rPh sb="32" eb="34">
      <t>バアイ</t>
    </rPh>
    <rPh sb="35" eb="36">
      <t>スベ</t>
    </rPh>
    <rPh sb="38" eb="39">
      <t>アタイ</t>
    </rPh>
    <rPh sb="40" eb="42">
      <t>キサイ</t>
    </rPh>
    <phoneticPr fontId="12"/>
  </si>
  <si>
    <t>　Ｉｗ値・Ｉｓ値：</t>
    <rPh sb="3" eb="4">
      <t>チ</t>
    </rPh>
    <rPh sb="7" eb="8">
      <t>チ</t>
    </rPh>
    <phoneticPr fontId="12"/>
  </si>
  <si>
    <t>→　⑤へ</t>
    <phoneticPr fontId="12"/>
  </si>
  <si>
    <t>　耐震診断未実施</t>
    <rPh sb="1" eb="3">
      <t>タイシン</t>
    </rPh>
    <rPh sb="3" eb="5">
      <t>シンダン</t>
    </rPh>
    <rPh sb="5" eb="8">
      <t>ミジッシ</t>
    </rPh>
    <phoneticPr fontId="12"/>
  </si>
  <si>
    <t>→　⑥へ</t>
    <phoneticPr fontId="12"/>
  </si>
  <si>
    <t>⇒裏面へ</t>
    <rPh sb="1" eb="3">
      <t>ウラメン</t>
    </rPh>
    <phoneticPr fontId="12"/>
  </si>
  <si>
    <t>⑤</t>
    <phoneticPr fontId="12"/>
  </si>
  <si>
    <r>
      <rPr>
        <b/>
        <sz val="11"/>
        <rFont val="ＭＳ Ｐ明朝"/>
        <family val="1"/>
        <charset val="128"/>
      </rPr>
      <t>耐震診断の結果と耐震化の実施状況について</t>
    </r>
    <r>
      <rPr>
        <sz val="11"/>
        <rFont val="ＭＳ Ｐ明朝"/>
        <family val="1"/>
        <charset val="128"/>
      </rPr>
      <t xml:space="preserve">
（Ａ・Ｂのいずれか1箇所に○をつけてください）</t>
    </r>
    <rPh sb="0" eb="2">
      <t>タイシン</t>
    </rPh>
    <rPh sb="2" eb="4">
      <t>シンダン</t>
    </rPh>
    <rPh sb="5" eb="7">
      <t>ケッカ</t>
    </rPh>
    <rPh sb="8" eb="11">
      <t>タイシンカ</t>
    </rPh>
    <rPh sb="12" eb="14">
      <t>ジッシ</t>
    </rPh>
    <rPh sb="14" eb="16">
      <t>ジョウキョウ</t>
    </rPh>
    <rPh sb="31" eb="33">
      <t>カショ</t>
    </rPh>
    <phoneticPr fontId="12"/>
  </si>
  <si>
    <t>　耐震診断の結果、耐震化は不要</t>
    <phoneticPr fontId="12"/>
  </si>
  <si>
    <t>　　（全ての階において、木造:Ｉｗ値１．1以上、非木造：Ｉｓ値０．7以上）</t>
    <rPh sb="3" eb="4">
      <t>スベ</t>
    </rPh>
    <rPh sb="6" eb="7">
      <t>カイ</t>
    </rPh>
    <rPh sb="12" eb="14">
      <t>モクゾウ</t>
    </rPh>
    <rPh sb="17" eb="18">
      <t>チ</t>
    </rPh>
    <rPh sb="21" eb="23">
      <t>イジョウ</t>
    </rPh>
    <rPh sb="24" eb="25">
      <t>ヒ</t>
    </rPh>
    <rPh sb="25" eb="27">
      <t>モクゾウ</t>
    </rPh>
    <rPh sb="30" eb="31">
      <t>チ</t>
    </rPh>
    <rPh sb="34" eb="36">
      <t>イジョウ</t>
    </rPh>
    <phoneticPr fontId="12"/>
  </si>
  <si>
    <t>　耐震診断の結果、耐震化が必要（いずれかの階で、Iw値が1.1未満又はIs値0.7未満）</t>
    <rPh sb="13" eb="15">
      <t>ヒツヨウ</t>
    </rPh>
    <rPh sb="21" eb="22">
      <t>カイ</t>
    </rPh>
    <rPh sb="26" eb="27">
      <t>チ</t>
    </rPh>
    <rPh sb="31" eb="33">
      <t>ミマン</t>
    </rPh>
    <rPh sb="33" eb="34">
      <t>マタ</t>
    </rPh>
    <rPh sb="37" eb="38">
      <t>アタイ</t>
    </rPh>
    <rPh sb="41" eb="43">
      <t>ミマン</t>
    </rPh>
    <phoneticPr fontId="12"/>
  </si>
  <si>
    <r>
      <t>　耐震化の実施状況　：　</t>
    </r>
    <r>
      <rPr>
        <u/>
        <sz val="11"/>
        <color indexed="8"/>
        <rFont val="ＭＳ Ｐ明朝"/>
        <family val="1"/>
        <charset val="128"/>
      </rPr>
      <t>１～４の中から、あてはまる項目に○をしてください。</t>
    </r>
    <rPh sb="1" eb="4">
      <t>タイシンカ</t>
    </rPh>
    <rPh sb="5" eb="7">
      <t>ジッシ</t>
    </rPh>
    <rPh sb="7" eb="9">
      <t>ジョウキョウ</t>
    </rPh>
    <rPh sb="16" eb="17">
      <t>ナカ</t>
    </rPh>
    <rPh sb="25" eb="27">
      <t>コウモク</t>
    </rPh>
    <phoneticPr fontId="12"/>
  </si>
  <si>
    <t>1．改修済み</t>
    <rPh sb="2" eb="4">
      <t>カイシュウ</t>
    </rPh>
    <rPh sb="4" eb="5">
      <t>ズ</t>
    </rPh>
    <phoneticPr fontId="12"/>
  </si>
  <si>
    <t>2．改修中</t>
    <rPh sb="2" eb="5">
      <t>カイシュウチュウ</t>
    </rPh>
    <phoneticPr fontId="12"/>
  </si>
  <si>
    <t>3．平成２５年度の間に耐震改修終了予定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</si>
  <si>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r>
      <t>4 ．</t>
    </r>
    <r>
      <rPr>
        <sz val="9"/>
        <color indexed="8"/>
        <rFont val="ＭＳ Ｐ明朝"/>
        <family val="1"/>
        <charset val="128"/>
      </rPr>
      <t>その他</t>
    </r>
    <rPh sb="5" eb="6">
      <t>タ</t>
    </rPh>
    <phoneticPr fontId="12"/>
  </si>
  <si>
    <t>：</t>
    <phoneticPr fontId="12"/>
  </si>
  <si>
    <t>ア～クの中から、最もあてはまる状況に一つ○してください。</t>
    <rPh sb="8" eb="9">
      <t>モット</t>
    </rPh>
    <rPh sb="15" eb="17">
      <t>ジョウキョウ</t>
    </rPh>
    <rPh sb="18" eb="19">
      <t>ヒト</t>
    </rPh>
    <phoneticPr fontId="12"/>
  </si>
  <si>
    <t>ア.　地方自治体において、耐震工事経費確保困難</t>
    <phoneticPr fontId="12"/>
  </si>
  <si>
    <t>イ.　法人において、耐震工事経費確保困難</t>
  </si>
  <si>
    <t>ウ.　改築のための土地確保が困難</t>
    <rPh sb="3" eb="5">
      <t>カイチク</t>
    </rPh>
    <rPh sb="9" eb="11">
      <t>トチ</t>
    </rPh>
    <rPh sb="11" eb="13">
      <t>カクホ</t>
    </rPh>
    <rPh sb="14" eb="16">
      <t>コンナン</t>
    </rPh>
    <phoneticPr fontId="12"/>
  </si>
  <si>
    <t>エ.　関係者間の調整が困難</t>
    <rPh sb="3" eb="6">
      <t>カンケイシャ</t>
    </rPh>
    <rPh sb="6" eb="7">
      <t>カン</t>
    </rPh>
    <rPh sb="8" eb="10">
      <t>チョウセイ</t>
    </rPh>
    <rPh sb="11" eb="13">
      <t>コンナン</t>
    </rPh>
    <phoneticPr fontId="12"/>
  </si>
  <si>
    <t>オ.　平成２６年度以降、改修予定</t>
    <rPh sb="3" eb="5">
      <t>ヘイセイ</t>
    </rPh>
    <rPh sb="7" eb="9">
      <t>ネンド</t>
    </rPh>
    <rPh sb="9" eb="11">
      <t>イコウ</t>
    </rPh>
    <rPh sb="12" eb="14">
      <t>カイシュウ</t>
    </rPh>
    <rPh sb="14" eb="16">
      <t>ヨテイ</t>
    </rPh>
    <phoneticPr fontId="12"/>
  </si>
  <si>
    <t>（実施時期　　　　　年　　　月）</t>
    <phoneticPr fontId="12"/>
  </si>
  <si>
    <t>カ.　施設が休止中若しくは現在、使用されていない</t>
    <rPh sb="3" eb="5">
      <t>シセツ</t>
    </rPh>
    <rPh sb="6" eb="9">
      <t>キュウシチュウ</t>
    </rPh>
    <rPh sb="9" eb="10">
      <t>モ</t>
    </rPh>
    <rPh sb="13" eb="15">
      <t>ゲンザイ</t>
    </rPh>
    <rPh sb="16" eb="18">
      <t>シヨウ</t>
    </rPh>
    <phoneticPr fontId="12"/>
  </si>
  <si>
    <t>キ.　既に耐震工事済み</t>
    <rPh sb="3" eb="4">
      <t>スデ</t>
    </rPh>
    <rPh sb="5" eb="7">
      <t>タイシン</t>
    </rPh>
    <rPh sb="7" eb="9">
      <t>コウジ</t>
    </rPh>
    <rPh sb="9" eb="10">
      <t>ズ</t>
    </rPh>
    <phoneticPr fontId="12"/>
  </si>
  <si>
    <t>ク.　その他</t>
    <rPh sb="5" eb="6">
      <t>タ</t>
    </rPh>
    <phoneticPr fontId="12"/>
  </si>
  <si>
    <t>　具体的に　：　　　　　　　　　　　　　　　　</t>
    <rPh sb="1" eb="4">
      <t>グタイテキ</t>
    </rPh>
    <phoneticPr fontId="12"/>
  </si>
  <si>
    <t>⑥</t>
    <phoneticPr fontId="12"/>
  </si>
  <si>
    <r>
      <rPr>
        <b/>
        <sz val="11"/>
        <rFont val="ＭＳ Ｐ明朝"/>
        <family val="1"/>
        <charset val="128"/>
      </rPr>
      <t>今後の耐震化予定
について</t>
    </r>
    <r>
      <rPr>
        <sz val="11"/>
        <rFont val="ＭＳ Ｐ明朝"/>
        <family val="1"/>
        <charset val="128"/>
      </rPr>
      <t xml:space="preserve">
</t>
    </r>
    <rPh sb="0" eb="2">
      <t>コンゴ</t>
    </rPh>
    <rPh sb="3" eb="6">
      <t>タイシンカ</t>
    </rPh>
    <rPh sb="6" eb="8">
      <t>ヨテイ</t>
    </rPh>
    <phoneticPr fontId="12"/>
  </si>
  <si>
    <r>
      <t>今後の耐震化予定　：　</t>
    </r>
    <r>
      <rPr>
        <u/>
        <sz val="11"/>
        <color indexed="8"/>
        <rFont val="ＭＳ Ｐ明朝"/>
        <family val="1"/>
        <charset val="128"/>
      </rPr>
      <t>１～５の中から、最もあてはまるものに○してください。</t>
    </r>
    <phoneticPr fontId="12"/>
  </si>
  <si>
    <t>1．改修中</t>
    <rPh sb="2" eb="5">
      <t>カイシュウチュウ</t>
    </rPh>
    <phoneticPr fontId="12"/>
  </si>
  <si>
    <t>2．平成２５年度の間に耐震改修終了予定</t>
    <rPh sb="2" eb="4">
      <t>ヘイセイ</t>
    </rPh>
    <rPh sb="6" eb="8">
      <t>ネンド</t>
    </rPh>
    <rPh sb="9" eb="10">
      <t>アイダ</t>
    </rPh>
    <rPh sb="11" eb="13">
      <t>タイシン</t>
    </rPh>
    <rPh sb="13" eb="15">
      <t>カイシュウ</t>
    </rPh>
    <rPh sb="15" eb="17">
      <t>シュウリョウ</t>
    </rPh>
    <rPh sb="17" eb="19">
      <t>ヨテイ</t>
    </rPh>
    <phoneticPr fontId="12"/>
  </si>
  <si>
    <t>3．診断予定　（実施時期：　　　　　年　　　月）</t>
    <rPh sb="2" eb="4">
      <t>シンダン</t>
    </rPh>
    <rPh sb="4" eb="6">
      <t>ヨテイ</t>
    </rPh>
    <rPh sb="8" eb="10">
      <t>ジッシ</t>
    </rPh>
    <rPh sb="10" eb="12">
      <t>ジキ</t>
    </rPh>
    <rPh sb="18" eb="19">
      <t>ネン</t>
    </rPh>
    <rPh sb="22" eb="23">
      <t>ツキ</t>
    </rPh>
    <phoneticPr fontId="12"/>
  </si>
  <si>
    <t>4．廃止予定　（廃止時期：　　　　　年　　　月）</t>
    <rPh sb="2" eb="4">
      <t>ハイシ</t>
    </rPh>
    <rPh sb="4" eb="6">
      <t>ヨテイ</t>
    </rPh>
    <rPh sb="8" eb="10">
      <t>ハイシ</t>
    </rPh>
    <rPh sb="10" eb="12">
      <t>ジキ</t>
    </rPh>
    <rPh sb="18" eb="19">
      <t>ネン</t>
    </rPh>
    <rPh sb="22" eb="23">
      <t>ツキ</t>
    </rPh>
    <phoneticPr fontId="12"/>
  </si>
  <si>
    <t>5．上記以外</t>
    <rPh sb="2" eb="4">
      <t>ジョウキ</t>
    </rPh>
    <rPh sb="4" eb="6">
      <t>イガイ</t>
    </rPh>
    <phoneticPr fontId="12"/>
  </si>
  <si>
    <t>ア～クの中から、最もあてはまる理由を一つ○してください。</t>
    <rPh sb="8" eb="9">
      <t>モット</t>
    </rPh>
    <rPh sb="15" eb="17">
      <t>リユウ</t>
    </rPh>
    <rPh sb="18" eb="19">
      <t>ヒト</t>
    </rPh>
    <phoneticPr fontId="12"/>
  </si>
  <si>
    <t>ア.　地方自治体において、耐震工事経費確保困難</t>
    <rPh sb="3" eb="5">
      <t>チホウ</t>
    </rPh>
    <rPh sb="5" eb="8">
      <t>ジチタイ</t>
    </rPh>
    <rPh sb="13" eb="15">
      <t>タイシン</t>
    </rPh>
    <rPh sb="15" eb="17">
      <t>コウジ</t>
    </rPh>
    <rPh sb="17" eb="19">
      <t>ケイヒ</t>
    </rPh>
    <rPh sb="19" eb="21">
      <t>カクホ</t>
    </rPh>
    <rPh sb="21" eb="23">
      <t>コンナン</t>
    </rPh>
    <phoneticPr fontId="12"/>
  </si>
  <si>
    <t>イ.　法人において、耐震工事経費確保困難</t>
    <rPh sb="3" eb="5">
      <t>ホウジン</t>
    </rPh>
    <rPh sb="10" eb="12">
      <t>タイシン</t>
    </rPh>
    <rPh sb="12" eb="14">
      <t>コウジ</t>
    </rPh>
    <rPh sb="14" eb="16">
      <t>ケイヒ</t>
    </rPh>
    <rPh sb="16" eb="18">
      <t>カクホ</t>
    </rPh>
    <rPh sb="18" eb="20">
      <t>コンナン</t>
    </rPh>
    <phoneticPr fontId="12"/>
  </si>
  <si>
    <t>　（別表）</t>
  </si>
  <si>
    <t>施設種別一覧</t>
  </si>
  <si>
    <t>（２－１）障害福祉サービス事業所（療養介護を実施する事業所）</t>
  </si>
  <si>
    <t>（２－２）障害福祉サービス事業所（生活介護を実施する事業所）</t>
  </si>
  <si>
    <t>（２－３）障害福祉サービス事業所（短期入所を実施する事業所）</t>
  </si>
  <si>
    <t>（２－４）障害福祉サービス事業所（自立訓練(機能訓練)を実施する事業所）</t>
  </si>
  <si>
    <t>（２－５）障害福祉サービス事業所（自立訓練(生活訓練)を実施する事業所）</t>
  </si>
  <si>
    <t>（２－６）障害福祉サービス事業所（宿泊型自立訓練を実施する事業所）</t>
  </si>
  <si>
    <t>（２－７）障害福祉サービス事業所（就労移行支援を実施する事業所）</t>
  </si>
  <si>
    <t>（２－８）障害福祉サービス事業所（就労継続支援(Ａ型)を実施する事業所）</t>
  </si>
  <si>
    <t>（２－９）障害福祉サービス事業所（就労継続支援(Ｂ型)を実施する事業所）</t>
  </si>
  <si>
    <t>（２－１０）障害者支援施設（生活介護又は自立訓練を行うものに限る）</t>
  </si>
  <si>
    <t>（２－１１）障害者支援施設（（２－１０）以外）</t>
  </si>
  <si>
    <t>（２－１２）（旧児童デイサービスを実施していた事業所のうち）児童発達支援</t>
  </si>
  <si>
    <t>（２－１３）（旧児童デイサービスを実施していた事業所のうち）放課後等デイサービス</t>
  </si>
  <si>
    <t>（２－１４）補装具製作施設</t>
  </si>
  <si>
    <t>（２－１５）盲導犬訓練施設</t>
  </si>
  <si>
    <t>（２－１６）点字図書館</t>
  </si>
  <si>
    <t>（２－１７）聴覚障害者情報提供施設</t>
  </si>
  <si>
    <t>（２－１８）旧知的障害児施設（入所）</t>
  </si>
  <si>
    <t>（２－１９）旧知的障害児通園施設（通所）</t>
  </si>
  <si>
    <t>（２－２０）旧盲ろうあ児施設（入所）</t>
  </si>
  <si>
    <t>（２－２１）旧難聴幼児通園施設（通所）</t>
  </si>
  <si>
    <t>（２－２２）旧肢体不自由児施設（入所）</t>
  </si>
  <si>
    <t>（２－２３）旧肢体不自由児通園施設（通所）</t>
  </si>
  <si>
    <t>（２－２４）旧重症心身障害児施設（入所）</t>
  </si>
  <si>
    <t>（２－２５）旧重症心身障害児（者）通園事業施設（通所）</t>
  </si>
  <si>
    <t>（２－２６）福祉ホーム（身体・精神Ａ）</t>
  </si>
  <si>
    <t>（２－２７）地域活動支援センター</t>
  </si>
  <si>
    <t>（２－２８）盲人ホーム</t>
  </si>
  <si>
    <t>東京都知事　殿</t>
    <rPh sb="0" eb="2">
      <t>トウキョウ</t>
    </rPh>
    <rPh sb="2" eb="3">
      <t>ト</t>
    </rPh>
    <rPh sb="3" eb="5">
      <t>チジ</t>
    </rPh>
    <rPh sb="6" eb="7">
      <t>ドノ</t>
    </rPh>
    <phoneticPr fontId="12"/>
  </si>
  <si>
    <t>　　　年　　　月　　　日</t>
    <rPh sb="3" eb="4">
      <t>ネン</t>
    </rPh>
    <rPh sb="7" eb="8">
      <t>ガツ</t>
    </rPh>
    <rPh sb="11" eb="12">
      <t>ヒ</t>
    </rPh>
    <phoneticPr fontId="12"/>
  </si>
  <si>
    <t>　　　　　　　　届出者　氏名</t>
    <rPh sb="8" eb="10">
      <t>トドケデ</t>
    </rPh>
    <rPh sb="10" eb="11">
      <t>シャ</t>
    </rPh>
    <rPh sb="12" eb="14">
      <t>シメイ</t>
    </rPh>
    <phoneticPr fontId="12"/>
  </si>
  <si>
    <r>
      <t>　　</t>
    </r>
    <r>
      <rPr>
        <sz val="9"/>
        <rFont val="ＭＳ Ｐゴシック"/>
        <family val="3"/>
        <charset val="128"/>
      </rPr>
      <t>（法人の場合は名称）</t>
    </r>
    <rPh sb="3" eb="5">
      <t>ホウジン</t>
    </rPh>
    <rPh sb="6" eb="8">
      <t>バアイ</t>
    </rPh>
    <rPh sb="9" eb="11">
      <t>メイショウ</t>
    </rPh>
    <phoneticPr fontId="12"/>
  </si>
  <si>
    <t>このたび、標記の事業を開始しますので、下記により届け出ます。</t>
    <rPh sb="5" eb="7">
      <t>ヒョウキ</t>
    </rPh>
    <rPh sb="8" eb="10">
      <t>ジギョウ</t>
    </rPh>
    <rPh sb="11" eb="13">
      <t>カイシ</t>
    </rPh>
    <rPh sb="19" eb="21">
      <t>カキ</t>
    </rPh>
    <rPh sb="24" eb="25">
      <t>トド</t>
    </rPh>
    <rPh sb="26" eb="27">
      <t>デ</t>
    </rPh>
    <phoneticPr fontId="12"/>
  </si>
  <si>
    <t>記</t>
    <rPh sb="0" eb="1">
      <t>キ</t>
    </rPh>
    <phoneticPr fontId="12"/>
  </si>
  <si>
    <t>事業</t>
    <rPh sb="0" eb="2">
      <t>ジギョウ</t>
    </rPh>
    <phoneticPr fontId="12"/>
  </si>
  <si>
    <t>種類</t>
    <rPh sb="0" eb="2">
      <t>シュルイ</t>
    </rPh>
    <phoneticPr fontId="12"/>
  </si>
  <si>
    <t>内容</t>
    <rPh sb="0" eb="2">
      <t>ナイヨウ</t>
    </rPh>
    <phoneticPr fontId="12"/>
  </si>
  <si>
    <t>経営者</t>
    <rPh sb="0" eb="3">
      <t>ケイエイシャ</t>
    </rPh>
    <phoneticPr fontId="12"/>
  </si>
  <si>
    <t>氏名（法人の場合は名称）</t>
    <rPh sb="0" eb="2">
      <t>シメイ</t>
    </rPh>
    <rPh sb="3" eb="5">
      <t>ホウジン</t>
    </rPh>
    <rPh sb="6" eb="8">
      <t>バアイ</t>
    </rPh>
    <rPh sb="9" eb="11">
      <t>メイショウ</t>
    </rPh>
    <phoneticPr fontId="12"/>
  </si>
  <si>
    <r>
      <t>（法人の場合は主たる事務所の所在地</t>
    </r>
    <r>
      <rPr>
        <sz val="8"/>
        <rFont val="ＭＳ Ｐゴシック"/>
        <family val="3"/>
        <charset val="128"/>
      </rPr>
      <t>）</t>
    </r>
    <rPh sb="1" eb="3">
      <t>ホウジン</t>
    </rPh>
    <rPh sb="4" eb="6">
      <t>バアイ</t>
    </rPh>
    <rPh sb="7" eb="8">
      <t>シュ</t>
    </rPh>
    <rPh sb="10" eb="12">
      <t>ジム</t>
    </rPh>
    <rPh sb="12" eb="13">
      <t>ショ</t>
    </rPh>
    <rPh sb="14" eb="17">
      <t>ショザイチ</t>
    </rPh>
    <phoneticPr fontId="12"/>
  </si>
  <si>
    <t>条例、定款その他の基本約款</t>
    <rPh sb="0" eb="2">
      <t>ジョウレイ</t>
    </rPh>
    <rPh sb="3" eb="5">
      <t>テイカン</t>
    </rPh>
    <rPh sb="7" eb="8">
      <t>タ</t>
    </rPh>
    <rPh sb="9" eb="11">
      <t>キホン</t>
    </rPh>
    <rPh sb="11" eb="13">
      <t>ヤッカン</t>
    </rPh>
    <phoneticPr fontId="12"/>
  </si>
  <si>
    <t>別紙のとおり</t>
    <rPh sb="0" eb="2">
      <t>ベッシ</t>
    </rPh>
    <phoneticPr fontId="12"/>
  </si>
  <si>
    <t>職員の職種</t>
    <rPh sb="0" eb="2">
      <t>ショクイン</t>
    </rPh>
    <rPh sb="3" eb="5">
      <t>ショクシュ</t>
    </rPh>
    <phoneticPr fontId="12"/>
  </si>
  <si>
    <t>職員の定数</t>
    <rPh sb="0" eb="2">
      <t>ショクイン</t>
    </rPh>
    <rPh sb="3" eb="5">
      <t>テイスウ</t>
    </rPh>
    <phoneticPr fontId="12"/>
  </si>
  <si>
    <t>主な職員の氏名及び経歴</t>
    <rPh sb="0" eb="1">
      <t>オモ</t>
    </rPh>
    <rPh sb="2" eb="4">
      <t>ショクイン</t>
    </rPh>
    <rPh sb="5" eb="7">
      <t>シメイ</t>
    </rPh>
    <rPh sb="7" eb="8">
      <t>オヨ</t>
    </rPh>
    <rPh sb="9" eb="11">
      <t>ケイレキ</t>
    </rPh>
    <phoneticPr fontId="12"/>
  </si>
  <si>
    <t>事業を行おうとする区域</t>
    <rPh sb="0" eb="2">
      <t>ジギョウ</t>
    </rPh>
    <rPh sb="3" eb="4">
      <t>オコナ</t>
    </rPh>
    <rPh sb="9" eb="11">
      <t>クイキ</t>
    </rPh>
    <phoneticPr fontId="12"/>
  </si>
  <si>
    <t>（区市町村の委託事業については区市町村名も含む）</t>
    <rPh sb="1" eb="5">
      <t>クシチョウソン</t>
    </rPh>
    <rPh sb="6" eb="8">
      <t>イタク</t>
    </rPh>
    <rPh sb="8" eb="10">
      <t>ジギョウ</t>
    </rPh>
    <rPh sb="15" eb="16">
      <t>ク</t>
    </rPh>
    <rPh sb="16" eb="19">
      <t>シチョウソン</t>
    </rPh>
    <rPh sb="19" eb="20">
      <t>メイ</t>
    </rPh>
    <rPh sb="21" eb="22">
      <t>フク</t>
    </rPh>
    <phoneticPr fontId="12"/>
  </si>
  <si>
    <t>事業の用に共する施設（短期入所を行おうとする場合）</t>
    <rPh sb="0" eb="2">
      <t>ジギョウ</t>
    </rPh>
    <rPh sb="3" eb="4">
      <t>ヨウ</t>
    </rPh>
    <rPh sb="5" eb="6">
      <t>トモ</t>
    </rPh>
    <rPh sb="8" eb="10">
      <t>シセツ</t>
    </rPh>
    <rPh sb="11" eb="13">
      <t>タンキ</t>
    </rPh>
    <rPh sb="13" eb="15">
      <t>ニュウショ</t>
    </rPh>
    <rPh sb="16" eb="17">
      <t>オコナ</t>
    </rPh>
    <rPh sb="22" eb="24">
      <t>バアイ</t>
    </rPh>
    <phoneticPr fontId="12"/>
  </si>
  <si>
    <t>定員</t>
    <rPh sb="0" eb="2">
      <t>テイイン</t>
    </rPh>
    <phoneticPr fontId="12"/>
  </si>
  <si>
    <t>事業開始予定年月日</t>
    <rPh sb="0" eb="2">
      <t>ジギョウ</t>
    </rPh>
    <rPh sb="2" eb="4">
      <t>カイシ</t>
    </rPh>
    <rPh sb="4" eb="6">
      <t>ヨテイ</t>
    </rPh>
    <rPh sb="6" eb="9">
      <t>ネンガッピ</t>
    </rPh>
    <phoneticPr fontId="12"/>
  </si>
  <si>
    <t>収支予算書及び事業計画書</t>
    <rPh sb="0" eb="2">
      <t>シュウシ</t>
    </rPh>
    <rPh sb="2" eb="5">
      <t>ヨサンショ</t>
    </rPh>
    <rPh sb="5" eb="6">
      <t>オヨ</t>
    </rPh>
    <rPh sb="7" eb="9">
      <t>ジギョウ</t>
    </rPh>
    <rPh sb="9" eb="12">
      <t>ケイカクショ</t>
    </rPh>
    <phoneticPr fontId="12"/>
  </si>
  <si>
    <t>事業所平面図及び部屋別面積表</t>
    <rPh sb="0" eb="3">
      <t>ジギョウショ</t>
    </rPh>
    <rPh sb="3" eb="6">
      <t>ヘイメンズ</t>
    </rPh>
    <rPh sb="6" eb="7">
      <t>オヨ</t>
    </rPh>
    <rPh sb="8" eb="10">
      <t>ヘヤ</t>
    </rPh>
    <rPh sb="10" eb="11">
      <t>ベツ</t>
    </rPh>
    <rPh sb="11" eb="13">
      <t>メンセキ</t>
    </rPh>
    <rPh sb="13" eb="14">
      <t>ヒョウ</t>
    </rPh>
    <phoneticPr fontId="12"/>
  </si>
  <si>
    <t>別紙のとおり</t>
    <rPh sb="0" eb="2">
      <t>ベッシ</t>
    </rPh>
    <phoneticPr fontId="10"/>
  </si>
  <si>
    <t>この紙面は、事業開始の届出を行おうとする方に「参考例」として示すものであり、届出の様式を定めるものではありません。</t>
    <rPh sb="2" eb="4">
      <t>シメン</t>
    </rPh>
    <rPh sb="6" eb="8">
      <t>ジギョウ</t>
    </rPh>
    <rPh sb="8" eb="10">
      <t>カイシ</t>
    </rPh>
    <rPh sb="11" eb="13">
      <t>トドケデ</t>
    </rPh>
    <rPh sb="14" eb="15">
      <t>オコナ</t>
    </rPh>
    <rPh sb="20" eb="21">
      <t>カタ</t>
    </rPh>
    <rPh sb="23" eb="25">
      <t>サンコウ</t>
    </rPh>
    <rPh sb="25" eb="26">
      <t>レイ</t>
    </rPh>
    <rPh sb="30" eb="31">
      <t>シメ</t>
    </rPh>
    <rPh sb="38" eb="40">
      <t>トドケデ</t>
    </rPh>
    <rPh sb="41" eb="43">
      <t>ヨウシキ</t>
    </rPh>
    <rPh sb="44" eb="45">
      <t>サダ</t>
    </rPh>
    <phoneticPr fontId="12"/>
  </si>
  <si>
    <t>（参考様式４）</t>
    <rPh sb="1" eb="3">
      <t>サンコウ</t>
    </rPh>
    <rPh sb="3" eb="5">
      <t>ヨウシキ</t>
    </rPh>
    <phoneticPr fontId="12"/>
  </si>
  <si>
    <t>実 務 経 験 証 明 書</t>
    <rPh sb="0" eb="1">
      <t>ジツ</t>
    </rPh>
    <rPh sb="2" eb="3">
      <t>ツトム</t>
    </rPh>
    <rPh sb="4" eb="5">
      <t>キョウ</t>
    </rPh>
    <rPh sb="6" eb="7">
      <t>シルシ</t>
    </rPh>
    <rPh sb="8" eb="9">
      <t>アカシ</t>
    </rPh>
    <rPh sb="10" eb="11">
      <t>メイ</t>
    </rPh>
    <rPh sb="12" eb="13">
      <t>ショ</t>
    </rPh>
    <phoneticPr fontId="12"/>
  </si>
  <si>
    <t>番　　　　　号</t>
    <rPh sb="0" eb="1">
      <t>バン</t>
    </rPh>
    <rPh sb="6" eb="7">
      <t>ゴウ</t>
    </rPh>
    <phoneticPr fontId="12"/>
  </si>
  <si>
    <t>　　　年　　　　月　　　　日</t>
    <rPh sb="3" eb="4">
      <t>ネン</t>
    </rPh>
    <rPh sb="8" eb="9">
      <t>ガツ</t>
    </rPh>
    <rPh sb="13" eb="14">
      <t>ニチ</t>
    </rPh>
    <phoneticPr fontId="12"/>
  </si>
  <si>
    <t>施設又は事業所所在地及び名称</t>
    <rPh sb="0" eb="2">
      <t>シセツ</t>
    </rPh>
    <rPh sb="2" eb="3">
      <t>マタ</t>
    </rPh>
    <rPh sb="4" eb="7">
      <t>ジギョウショ</t>
    </rPh>
    <rPh sb="7" eb="10">
      <t>ショザイチ</t>
    </rPh>
    <rPh sb="10" eb="11">
      <t>オヨ</t>
    </rPh>
    <rPh sb="12" eb="14">
      <t>メイショウ</t>
    </rPh>
    <phoneticPr fontId="12"/>
  </si>
  <si>
    <t>代表者氏名</t>
    <rPh sb="0" eb="3">
      <t>ダイヒョウシャ</t>
    </rPh>
    <rPh sb="3" eb="5">
      <t>シメイ</t>
    </rPh>
    <phoneticPr fontId="1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</si>
  <si>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12"/>
  </si>
  <si>
    <t>（生年月日　　年　　月　　日）</t>
    <rPh sb="1" eb="3">
      <t>セイネン</t>
    </rPh>
    <rPh sb="3" eb="5">
      <t>ガッピ</t>
    </rPh>
    <rPh sb="7" eb="8">
      <t>ネン</t>
    </rPh>
    <rPh sb="10" eb="11">
      <t>ガツ</t>
    </rPh>
    <rPh sb="13" eb="14">
      <t>ニチ</t>
    </rPh>
    <phoneticPr fontId="12"/>
  </si>
  <si>
    <t>現　住　所</t>
    <rPh sb="0" eb="1">
      <t>ウツツ</t>
    </rPh>
    <rPh sb="2" eb="3">
      <t>ジュウ</t>
    </rPh>
    <rPh sb="4" eb="5">
      <t>ショ</t>
    </rPh>
    <phoneticPr fontId="12"/>
  </si>
  <si>
    <t>施設又は事業所名</t>
    <rPh sb="0" eb="2">
      <t>シセツ</t>
    </rPh>
    <rPh sb="2" eb="3">
      <t>マタ</t>
    </rPh>
    <rPh sb="4" eb="6">
      <t>ジギョウ</t>
    </rPh>
    <rPh sb="6" eb="7">
      <t>ショ</t>
    </rPh>
    <rPh sb="7" eb="8">
      <t>メイ</t>
    </rPh>
    <phoneticPr fontId="12"/>
  </si>
  <si>
    <t>業　務　期　間</t>
    <rPh sb="0" eb="1">
      <t>ギョウ</t>
    </rPh>
    <rPh sb="2" eb="3">
      <t>ツトム</t>
    </rPh>
    <rPh sb="4" eb="5">
      <t>キ</t>
    </rPh>
    <rPh sb="6" eb="7">
      <t>アイダ</t>
    </rPh>
    <phoneticPr fontId="12"/>
  </si>
  <si>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12"/>
  </si>
  <si>
    <t>業　務　内　容</t>
    <rPh sb="0" eb="1">
      <t>ギョウ</t>
    </rPh>
    <rPh sb="2" eb="3">
      <t>ツトム</t>
    </rPh>
    <rPh sb="4" eb="5">
      <t>ナイ</t>
    </rPh>
    <rPh sb="6" eb="7">
      <t>カタチ</t>
    </rPh>
    <phoneticPr fontId="12"/>
  </si>
  <si>
    <t>職名（　　　　　　　　　　　　　　　）</t>
    <rPh sb="0" eb="2">
      <t>ショクメイ</t>
    </rPh>
    <phoneticPr fontId="12"/>
  </si>
  <si>
    <t>（注）</t>
    <rPh sb="1" eb="2">
      <t>チュウ</t>
    </rPh>
    <phoneticPr fontId="12"/>
  </si>
  <si>
    <t>１．</t>
    <phoneticPr fontId="12"/>
  </si>
  <si>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12"/>
  </si>
  <si>
    <t>２．</t>
    <phoneticPr fontId="12"/>
  </si>
  <si>
    <t>業務期間欄は、受験申込者が要援護者に対する直接的な援助を行っていた期間を記入すること。（産休・育休・療養休暇や長期研修期間等は業務期間となりません）</t>
    <rPh sb="0" eb="2">
      <t>ギョウム</t>
    </rPh>
    <rPh sb="2" eb="4">
      <t>キカン</t>
    </rPh>
    <rPh sb="4" eb="5">
      <t>ラン</t>
    </rPh>
    <rPh sb="7" eb="9">
      <t>ジュケン</t>
    </rPh>
    <rPh sb="9" eb="11">
      <t>モウシコミ</t>
    </rPh>
    <rPh sb="11" eb="12">
      <t>シャ</t>
    </rPh>
    <rPh sb="13" eb="14">
      <t>ヨウ</t>
    </rPh>
    <rPh sb="14" eb="16">
      <t>エンゴ</t>
    </rPh>
    <rPh sb="16" eb="17">
      <t>シャ</t>
    </rPh>
    <rPh sb="18" eb="19">
      <t>タイ</t>
    </rPh>
    <rPh sb="21" eb="24">
      <t>チョクセツテキ</t>
    </rPh>
    <rPh sb="25" eb="27">
      <t>エンジョ</t>
    </rPh>
    <rPh sb="28" eb="29">
      <t>オコナ</t>
    </rPh>
    <rPh sb="33" eb="35">
      <t>キカン</t>
    </rPh>
    <rPh sb="36" eb="38">
      <t>キニュウ</t>
    </rPh>
    <rPh sb="44" eb="46">
      <t>サンキュウ</t>
    </rPh>
    <rPh sb="47" eb="48">
      <t>イク</t>
    </rPh>
    <rPh sb="48" eb="49">
      <t>キュウ</t>
    </rPh>
    <rPh sb="50" eb="52">
      <t>リョウヨウ</t>
    </rPh>
    <rPh sb="52" eb="54">
      <t>キュウカ</t>
    </rPh>
    <rPh sb="55" eb="57">
      <t>チョウキ</t>
    </rPh>
    <rPh sb="57" eb="59">
      <t>ケンシュウ</t>
    </rPh>
    <rPh sb="59" eb="62">
      <t>キカントウ</t>
    </rPh>
    <rPh sb="63" eb="65">
      <t>ギョウム</t>
    </rPh>
    <rPh sb="65" eb="67">
      <t>キカン</t>
    </rPh>
    <phoneticPr fontId="12"/>
  </si>
  <si>
    <t>現在、既に必要とする実務経験期間を満たしている場合は、実務経験証明書作成日までの期間または、退職した日までの期間を記入してください。</t>
    <rPh sb="0" eb="2">
      <t>ゲンザイ</t>
    </rPh>
    <rPh sb="3" eb="4">
      <t>スデ</t>
    </rPh>
    <rPh sb="5" eb="7">
      <t>ヒツヨウ</t>
    </rPh>
    <rPh sb="10" eb="12">
      <t>ジツム</t>
    </rPh>
    <rPh sb="12" eb="14">
      <t>ケイケン</t>
    </rPh>
    <rPh sb="14" eb="16">
      <t>キカン</t>
    </rPh>
    <rPh sb="17" eb="18">
      <t>ミ</t>
    </rPh>
    <rPh sb="23" eb="25">
      <t>バアイ</t>
    </rPh>
    <rPh sb="27" eb="31">
      <t>ジツムケイケン</t>
    </rPh>
    <rPh sb="31" eb="34">
      <t>ショウメイショ</t>
    </rPh>
    <rPh sb="34" eb="37">
      <t>サクセイビ</t>
    </rPh>
    <rPh sb="40" eb="42">
      <t>キカン</t>
    </rPh>
    <rPh sb="46" eb="48">
      <t>タイショク</t>
    </rPh>
    <rPh sb="50" eb="51">
      <t>ヒ</t>
    </rPh>
    <rPh sb="54" eb="56">
      <t>キカン</t>
    </rPh>
    <rPh sb="57" eb="59">
      <t>キニュウ</t>
    </rPh>
    <phoneticPr fontId="12"/>
  </si>
  <si>
    <t>３．</t>
    <phoneticPr fontId="12"/>
  </si>
  <si>
    <t>業務内容欄は、看護師、生活指導員等の職名を記入し、受験申込者の本来業務について、老人デイサービス事業における○○業務、○○実施要綱の○○事業の○○業務等具体的に記入すること。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ジュケン</t>
    </rPh>
    <rPh sb="27" eb="29">
      <t>モウシコミ</t>
    </rPh>
    <rPh sb="29" eb="30">
      <t>シャ</t>
    </rPh>
    <rPh sb="31" eb="33">
      <t>ホンライ</t>
    </rPh>
    <rPh sb="33" eb="35">
      <t>ギョウム</t>
    </rPh>
    <rPh sb="40" eb="42">
      <t>ロウジン</t>
    </rPh>
    <rPh sb="48" eb="50">
      <t>ジギョウ</t>
    </rPh>
    <rPh sb="56" eb="58">
      <t>ギョウム</t>
    </rPh>
    <rPh sb="61" eb="63">
      <t>ジッシ</t>
    </rPh>
    <rPh sb="63" eb="65">
      <t>ヨウコウ</t>
    </rPh>
    <rPh sb="68" eb="70">
      <t>ジギョウ</t>
    </rPh>
    <rPh sb="73" eb="75">
      <t>ギョウム</t>
    </rPh>
    <rPh sb="75" eb="76">
      <t>ナド</t>
    </rPh>
    <rPh sb="76" eb="79">
      <t>グタイテキ</t>
    </rPh>
    <rPh sb="80" eb="82">
      <t>キニュウ</t>
    </rPh>
    <phoneticPr fontId="12"/>
  </si>
  <si>
    <t>また、療養病床の病棟等において介護業務を行った場合は明記し、当該病棟が療養病床として許可等を受けた年月日を記入すること。</t>
    <rPh sb="3" eb="5">
      <t>リョウヨウ</t>
    </rPh>
    <rPh sb="5" eb="7">
      <t>ビョウショウ</t>
    </rPh>
    <rPh sb="8" eb="10">
      <t>ビョウトウ</t>
    </rPh>
    <rPh sb="10" eb="11">
      <t>トウ</t>
    </rPh>
    <rPh sb="15" eb="17">
      <t>カイゴ</t>
    </rPh>
    <rPh sb="17" eb="19">
      <t>ギョウム</t>
    </rPh>
    <rPh sb="20" eb="21">
      <t>オコナ</t>
    </rPh>
    <rPh sb="23" eb="25">
      <t>バアイ</t>
    </rPh>
    <rPh sb="26" eb="28">
      <t>メイキ</t>
    </rPh>
    <rPh sb="30" eb="32">
      <t>トウガイ</t>
    </rPh>
    <rPh sb="32" eb="34">
      <t>ビョウトウ</t>
    </rPh>
    <rPh sb="35" eb="37">
      <t>リョウヨウ</t>
    </rPh>
    <rPh sb="37" eb="39">
      <t>ビョウショウ</t>
    </rPh>
    <rPh sb="42" eb="45">
      <t>キョカトウ</t>
    </rPh>
    <rPh sb="46" eb="47">
      <t>ウ</t>
    </rPh>
    <rPh sb="49" eb="52">
      <t>ネンガッピ</t>
    </rPh>
    <rPh sb="53" eb="55">
      <t>キニュウ</t>
    </rPh>
    <phoneticPr fontId="12"/>
  </si>
  <si>
    <t>４．</t>
    <phoneticPr fontId="1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</si>
  <si>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12"/>
  </si>
  <si>
    <t>（参考様式）</t>
    <rPh sb="1" eb="3">
      <t>サンコウ</t>
    </rPh>
    <rPh sb="3" eb="5">
      <t>ヨウシキ</t>
    </rPh>
    <phoneticPr fontId="12"/>
  </si>
  <si>
    <t>事業開始届に添付する書類差替確約書</t>
    <rPh sb="0" eb="2">
      <t>ジギョウ</t>
    </rPh>
    <rPh sb="2" eb="4">
      <t>カイシ</t>
    </rPh>
    <rPh sb="4" eb="5">
      <t>トドケ</t>
    </rPh>
    <rPh sb="6" eb="8">
      <t>テンプ</t>
    </rPh>
    <rPh sb="10" eb="12">
      <t>ショルイ</t>
    </rPh>
    <rPh sb="12" eb="13">
      <t>サ</t>
    </rPh>
    <rPh sb="13" eb="14">
      <t>タイ</t>
    </rPh>
    <rPh sb="14" eb="17">
      <t>カクヤクショ</t>
    </rPh>
    <phoneticPr fontId="12"/>
  </si>
  <si>
    <t>　　○○○法人△△△会が設置する障害福祉サービス事業（×××）「☆☆☆園」の事業開始</t>
    <rPh sb="5" eb="7">
      <t>ホウジン</t>
    </rPh>
    <rPh sb="10" eb="11">
      <t>カイ</t>
    </rPh>
    <rPh sb="12" eb="14">
      <t>セッチ</t>
    </rPh>
    <rPh sb="16" eb="18">
      <t>ショウガイ</t>
    </rPh>
    <rPh sb="18" eb="20">
      <t>フクシ</t>
    </rPh>
    <rPh sb="24" eb="26">
      <t>ジギョウ</t>
    </rPh>
    <rPh sb="35" eb="36">
      <t>エン</t>
    </rPh>
    <rPh sb="38" eb="40">
      <t>ジギョウ</t>
    </rPh>
    <rPh sb="40" eb="42">
      <t>カイシ</t>
    </rPh>
    <phoneticPr fontId="12"/>
  </si>
  <si>
    <t>　届に添付する書類については、下記の理由により準備中であるため、整い次第、差し替える</t>
    <rPh sb="1" eb="2">
      <t>トドケ</t>
    </rPh>
    <rPh sb="3" eb="5">
      <t>テンプ</t>
    </rPh>
    <rPh sb="7" eb="9">
      <t>ショルイ</t>
    </rPh>
    <rPh sb="15" eb="17">
      <t>カキ</t>
    </rPh>
    <rPh sb="18" eb="20">
      <t>リユウ</t>
    </rPh>
    <rPh sb="23" eb="26">
      <t>ジュンビチュウ</t>
    </rPh>
    <rPh sb="32" eb="33">
      <t>トトノ</t>
    </rPh>
    <rPh sb="34" eb="36">
      <t>シダイ</t>
    </rPh>
    <rPh sb="37" eb="38">
      <t>サ</t>
    </rPh>
    <rPh sb="39" eb="40">
      <t>カ</t>
    </rPh>
    <phoneticPr fontId="12"/>
  </si>
  <si>
    <t>　ことを確約します。</t>
    <rPh sb="4" eb="6">
      <t>カクヤク</t>
    </rPh>
    <phoneticPr fontId="12"/>
  </si>
  <si>
    <t>１　書類差替一覧</t>
    <rPh sb="2" eb="4">
      <t>ショルイ</t>
    </rPh>
    <rPh sb="4" eb="6">
      <t>サシカ</t>
    </rPh>
    <rPh sb="6" eb="8">
      <t>イチラン</t>
    </rPh>
    <phoneticPr fontId="12"/>
  </si>
  <si>
    <t>書類名</t>
    <rPh sb="0" eb="2">
      <t>ショルイ</t>
    </rPh>
    <rPh sb="2" eb="3">
      <t>ナ</t>
    </rPh>
    <phoneticPr fontId="12"/>
  </si>
  <si>
    <t>不備の理由</t>
    <rPh sb="0" eb="2">
      <t>フビ</t>
    </rPh>
    <rPh sb="3" eb="5">
      <t>リユウ</t>
    </rPh>
    <phoneticPr fontId="12"/>
  </si>
  <si>
    <t>差替予定日</t>
    <rPh sb="0" eb="2">
      <t>サシカ</t>
    </rPh>
    <rPh sb="2" eb="4">
      <t>ヨテイ</t>
    </rPh>
    <rPh sb="4" eb="5">
      <t>ヒ</t>
    </rPh>
    <phoneticPr fontId="12"/>
  </si>
  <si>
    <t xml:space="preserve"> 東京都知事　殿</t>
    <rPh sb="1" eb="4">
      <t>トウキョウト</t>
    </rPh>
    <rPh sb="4" eb="6">
      <t>チジ</t>
    </rPh>
    <rPh sb="7" eb="8">
      <t>ドノ</t>
    </rPh>
    <phoneticPr fontId="12"/>
  </si>
  <si>
    <t>○○園　利用者名簿</t>
    <rPh sb="2" eb="3">
      <t>エン</t>
    </rPh>
    <rPh sb="4" eb="7">
      <t>リヨウシャ</t>
    </rPh>
    <rPh sb="7" eb="9">
      <t>メイボ</t>
    </rPh>
    <phoneticPr fontId="12"/>
  </si>
  <si>
    <t>令和　　年　　月　　日現在</t>
    <rPh sb="0" eb="2">
      <t>レイワ</t>
    </rPh>
    <rPh sb="4" eb="5">
      <t>ネン</t>
    </rPh>
    <rPh sb="7" eb="8">
      <t>ツキ</t>
    </rPh>
    <rPh sb="10" eb="11">
      <t>ニチ</t>
    </rPh>
    <rPh sb="11" eb="13">
      <t>ゲンザイ</t>
    </rPh>
    <phoneticPr fontId="12"/>
  </si>
  <si>
    <t>性別</t>
    <rPh sb="0" eb="2">
      <t>セイベツ</t>
    </rPh>
    <phoneticPr fontId="12"/>
  </si>
  <si>
    <t>年齢</t>
    <rPh sb="0" eb="2">
      <t>ネンレイ</t>
    </rPh>
    <phoneticPr fontId="12"/>
  </si>
  <si>
    <t>障害程度</t>
    <rPh sb="0" eb="2">
      <t>ショウガイ</t>
    </rPh>
    <rPh sb="2" eb="4">
      <t>テイド</t>
    </rPh>
    <phoneticPr fontId="12"/>
  </si>
  <si>
    <t>手帳区分</t>
    <rPh sb="0" eb="2">
      <t>テチョウ</t>
    </rPh>
    <rPh sb="2" eb="4">
      <t>クブン</t>
    </rPh>
    <phoneticPr fontId="12"/>
  </si>
  <si>
    <t>実施機関</t>
    <rPh sb="0" eb="2">
      <t>ジッシ</t>
    </rPh>
    <rPh sb="2" eb="4">
      <t>キカン</t>
    </rPh>
    <phoneticPr fontId="12"/>
  </si>
  <si>
    <t>身体</t>
    <rPh sb="0" eb="2">
      <t>シンタイ</t>
    </rPh>
    <phoneticPr fontId="12"/>
  </si>
  <si>
    <t>知的</t>
    <rPh sb="0" eb="2">
      <t>チテキ</t>
    </rPh>
    <phoneticPr fontId="12"/>
  </si>
  <si>
    <t>精神</t>
    <rPh sb="0" eb="2">
      <t>セイシン</t>
    </rPh>
    <phoneticPr fontId="12"/>
  </si>
  <si>
    <t>社会福祉事業等の事業所用</t>
    <rPh sb="0" eb="2">
      <t>シャカイ</t>
    </rPh>
    <rPh sb="2" eb="4">
      <t>フクシ</t>
    </rPh>
    <rPh sb="4" eb="6">
      <t>ジギョウ</t>
    </rPh>
    <rPh sb="6" eb="7">
      <t>トウ</t>
    </rPh>
    <rPh sb="8" eb="10">
      <t>ジギョウ</t>
    </rPh>
    <rPh sb="10" eb="11">
      <t>ショ</t>
    </rPh>
    <rPh sb="11" eb="12">
      <t>ヨウ</t>
    </rPh>
    <phoneticPr fontId="10"/>
  </si>
  <si>
    <t>貴事業所の現状等について、下記の項目に回答してください。</t>
    <phoneticPr fontId="10"/>
  </si>
  <si>
    <t>Ⅰ．現在、厚生年金保険・健康保険に加入していますか。</t>
    <phoneticPr fontId="10"/>
  </si>
  <si>
    <t>（該当する番号に○を付してください。また、必要事項をご記入ください。）</t>
    <phoneticPr fontId="10"/>
  </si>
  <si>
    <t>加入状況</t>
    <rPh sb="0" eb="2">
      <t>カニュウ</t>
    </rPh>
    <rPh sb="2" eb="4">
      <t>ジョウキョウ</t>
    </rPh>
    <phoneticPr fontId="10"/>
  </si>
  <si>
    <r>
      <rPr>
        <b/>
        <sz val="10"/>
        <color theme="1"/>
        <rFont val="游ゴシック"/>
        <family val="3"/>
        <charset val="128"/>
        <scheme val="minor"/>
      </rPr>
      <t>加入している。</t>
    </r>
    <r>
      <rPr>
        <sz val="10"/>
        <color theme="1"/>
        <rFont val="游ゴシック"/>
        <family val="2"/>
        <charset val="128"/>
        <scheme val="minor"/>
      </rPr>
      <t>　→下記のいずれかの書類の写しを提出してください。</t>
    </r>
    <phoneticPr fontId="10"/>
  </si>
  <si>
    <t>　●保険料の領収証書　　　　　　　　　●社会保険料納入証明書　</t>
    <phoneticPr fontId="10"/>
  </si>
  <si>
    <t>　●社会保険料納入確認書　　　</t>
    <phoneticPr fontId="10"/>
  </si>
  <si>
    <t>　●健康保険・厚生年金保険資格取得確認及び標準報酬決定通知書</t>
    <phoneticPr fontId="10"/>
  </si>
  <si>
    <t>　●健康保険・厚生年金保険適用通知書</t>
    <phoneticPr fontId="10"/>
  </si>
  <si>
    <t>※上記書類を所持していない場合には事業所整理記号を下記に記載するのみで可</t>
    <phoneticPr fontId="10"/>
  </si>
  <si>
    <t>（本社等にて加入手続が行われている場合も事業所整理記号を下記に記載するのみで可）</t>
    <phoneticPr fontId="10"/>
  </si>
  <si>
    <t>現在、加入手続中である。</t>
    <phoneticPr fontId="10"/>
  </si>
  <si>
    <t>今後、加入手続を行う。</t>
    <phoneticPr fontId="10"/>
  </si>
  <si>
    <t>（申請から３ヶ月以内に適用要件（法人事業所または従業員５人以上の個人事業所）に該当する予定の場合を含む。）</t>
    <phoneticPr fontId="10"/>
  </si>
  <si>
    <t>令和（</t>
    <rPh sb="0" eb="2">
      <t>レイワ</t>
    </rPh>
    <phoneticPr fontId="10"/>
  </si>
  <si>
    <t>）年（</t>
    <rPh sb="1" eb="2">
      <t>ネン</t>
    </rPh>
    <phoneticPr fontId="10"/>
  </si>
  <si>
    <t>）月頃に手続予定</t>
    <rPh sb="1" eb="2">
      <t>ガツ</t>
    </rPh>
    <rPh sb="2" eb="3">
      <t>コロ</t>
    </rPh>
    <rPh sb="4" eb="6">
      <t>テツヅキ</t>
    </rPh>
    <rPh sb="6" eb="8">
      <t>ヨテイ</t>
    </rPh>
    <phoneticPr fontId="10"/>
  </si>
  <si>
    <t>（申請から３ヶ月以内の年月をご記入ください。）</t>
    <phoneticPr fontId="10"/>
  </si>
  <si>
    <r>
      <rPr>
        <b/>
        <sz val="10"/>
        <color theme="1"/>
        <rFont val="游ゴシック"/>
        <family val="3"/>
        <charset val="128"/>
        <scheme val="minor"/>
      </rPr>
      <t>適用要件に該当しない。</t>
    </r>
    <r>
      <rPr>
        <sz val="9"/>
        <color theme="1"/>
        <rFont val="游ゴシック"/>
        <family val="3"/>
        <charset val="128"/>
        <scheme val="minor"/>
      </rPr>
      <t>（個人事業所（法人ではない事業所）であって従業員が４名以下の場合。申請から３</t>
    </r>
    <phoneticPr fontId="10"/>
  </si>
  <si>
    <t>ヶ月以内に適用要件に該当する予定がない。）</t>
    <phoneticPr fontId="10"/>
  </si>
  <si>
    <t>適用要件に該当するか不明である。</t>
    <phoneticPr fontId="10"/>
  </si>
  <si>
    <t>（個人事業所（法人ではない事業所）であって、正社員と、正社員以外で１週間の所定労働時間及び１ヶ月の所定労働</t>
    <phoneticPr fontId="10"/>
  </si>
  <si>
    <t>日数が同じ事業所で同様の業務に従事している正社員の４分の３以上である者との合計が５人以上か不明な場合）</t>
    <phoneticPr fontId="10"/>
  </si>
  <si>
    <t>Ⅱ．現在、労働者災害補償保険・雇用保険に加入していますか。</t>
    <phoneticPr fontId="10"/>
  </si>
  <si>
    <t>　●労働保険概算・確定保険料申告書</t>
    <phoneticPr fontId="10"/>
  </si>
  <si>
    <t>　●納付書・領収証書　　　　　　　　●保険関係成立届</t>
    <phoneticPr fontId="10"/>
  </si>
  <si>
    <t>※上記書類を所持していない場合には労働保険番号を下記に記載するのみで可。</t>
    <phoneticPr fontId="10"/>
  </si>
  <si>
    <t>（本社等にて加入手続が行われている場合も労働保険番号を下記に記載するのみで可。）</t>
    <phoneticPr fontId="10"/>
  </si>
  <si>
    <t>－</t>
    <phoneticPr fontId="10"/>
  </si>
  <si>
    <r>
      <rPr>
        <b/>
        <sz val="10"/>
        <color theme="1"/>
        <rFont val="ＭＳ ゴシック"/>
        <family val="3"/>
        <charset val="128"/>
      </rPr>
      <t>今後、加入手続を行う。</t>
    </r>
    <r>
      <rPr>
        <sz val="9"/>
        <color theme="1"/>
        <rFont val="ＭＳ ゴシック"/>
        <family val="3"/>
        <charset val="128"/>
      </rPr>
      <t>（申請から３ヶ月以内に従業員</t>
    </r>
    <r>
      <rPr>
        <sz val="7"/>
        <color theme="1"/>
        <rFont val="ＭＳ ゴシック"/>
        <family val="3"/>
        <charset val="128"/>
      </rPr>
      <t>（パート・アルバイトを含む。）</t>
    </r>
    <r>
      <rPr>
        <sz val="9"/>
        <color theme="1"/>
        <rFont val="ＭＳ ゴシック"/>
        <family val="3"/>
        <charset val="128"/>
      </rPr>
      <t>を雇う予定がある場合を含む。）</t>
    </r>
    <phoneticPr fontId="10"/>
  </si>
  <si>
    <r>
      <rPr>
        <b/>
        <sz val="10"/>
        <color theme="1"/>
        <rFont val="游ゴシック"/>
        <family val="3"/>
        <charset val="128"/>
        <scheme val="minor"/>
      </rPr>
      <t>適用要件に該当しない。</t>
    </r>
    <r>
      <rPr>
        <sz val="9"/>
        <color theme="1"/>
        <rFont val="游ゴシック"/>
        <family val="3"/>
        <charset val="128"/>
        <scheme val="minor"/>
      </rPr>
      <t>（事業主・役員・同居の親族のみで経営、従業員（パート・アルバイトを含む。）がい</t>
    </r>
    <phoneticPr fontId="10"/>
  </si>
  <si>
    <t>ない、申請から３ヶ月以内に従業員を雇う予定がない。）</t>
    <phoneticPr fontId="10"/>
  </si>
  <si>
    <t>回答年月日　　</t>
    <phoneticPr fontId="10"/>
  </si>
  <si>
    <t>令和</t>
    <rPh sb="0" eb="2">
      <t>レイワ</t>
    </rPh>
    <phoneticPr fontId="10"/>
  </si>
  <si>
    <t>事業所名称　</t>
    <phoneticPr fontId="10"/>
  </si>
  <si>
    <t>事業所所在地</t>
    <phoneticPr fontId="10"/>
  </si>
  <si>
    <t>会社等法人番号</t>
    <phoneticPr fontId="10"/>
  </si>
  <si>
    <t>電話番号</t>
    <phoneticPr fontId="10"/>
  </si>
  <si>
    <t>※　事業主の皆様には、全ての法令を遵守していただきたいと考えています。社会保険・労働保険の適用</t>
    <phoneticPr fontId="10"/>
  </si>
  <si>
    <t>が確認できない場合は、厚生労働省からの依頼に基づき、厚生労働省に情報提供いたします。</t>
    <phoneticPr fontId="10"/>
  </si>
  <si>
    <t>※　社会保険・労働保険の適用促進以外の目的では使用いたしません。</t>
    <phoneticPr fontId="10"/>
  </si>
  <si>
    <t>別紙１０</t>
    <rPh sb="0" eb="2">
      <t>ベッシ</t>
    </rPh>
    <phoneticPr fontId="12"/>
  </si>
  <si>
    <t>（令和7.1‐）</t>
    <phoneticPr fontId="12"/>
  </si>
  <si>
    <t>１　新規　　　　２　終了</t>
    <rPh sb="2" eb="4">
      <t>シンキ</t>
    </rPh>
    <rPh sb="10" eb="12">
      <t>シュウリョウ</t>
    </rPh>
    <phoneticPr fontId="12"/>
  </si>
  <si>
    <t>４　確認事項</t>
    <rPh sb="2" eb="4">
      <t>カクニン</t>
    </rPh>
    <rPh sb="4" eb="6">
      <t>ジコウ</t>
    </rPh>
    <phoneticPr fontId="12"/>
  </si>
  <si>
    <t>食事の提供にあたり、利用者の心身の状況（性別・年齢・身長・体重・疾病・障害特性）及び嗜好を把握し考慮している</t>
    <rPh sb="0" eb="2">
      <t>ショクジ</t>
    </rPh>
    <rPh sb="3" eb="5">
      <t>テイキョウ</t>
    </rPh>
    <rPh sb="10" eb="13">
      <t>リヨウシャ</t>
    </rPh>
    <rPh sb="14" eb="16">
      <t>シンシン</t>
    </rPh>
    <rPh sb="17" eb="19">
      <t>ジョウキョウ</t>
    </rPh>
    <rPh sb="20" eb="22">
      <t>セイベツ</t>
    </rPh>
    <rPh sb="23" eb="25">
      <t>ネンレイ</t>
    </rPh>
    <rPh sb="26" eb="28">
      <t>シンチョウ</t>
    </rPh>
    <rPh sb="29" eb="31">
      <t>タイジュウ</t>
    </rPh>
    <rPh sb="32" eb="34">
      <t>シッペイ</t>
    </rPh>
    <rPh sb="35" eb="37">
      <t>ショウガイ</t>
    </rPh>
    <rPh sb="37" eb="39">
      <t>トクセイ</t>
    </rPh>
    <rPh sb="40" eb="41">
      <t>オヨ</t>
    </rPh>
    <rPh sb="42" eb="44">
      <t>シコウ</t>
    </rPh>
    <rPh sb="45" eb="47">
      <t>ハアク</t>
    </rPh>
    <rPh sb="48" eb="50">
      <t>コウリョ</t>
    </rPh>
    <phoneticPr fontId="12"/>
  </si>
  <si>
    <t>あらかじめ作成された献立に基づき調理し、適切な時間に食事を提供している</t>
    <rPh sb="5" eb="7">
      <t>サクセイ</t>
    </rPh>
    <rPh sb="10" eb="12">
      <t>コンダテ</t>
    </rPh>
    <rPh sb="13" eb="14">
      <t>モト</t>
    </rPh>
    <rPh sb="16" eb="18">
      <t>チョウリ</t>
    </rPh>
    <rPh sb="20" eb="22">
      <t>テキセツ</t>
    </rPh>
    <rPh sb="23" eb="25">
      <t>ジカン</t>
    </rPh>
    <rPh sb="26" eb="28">
      <t>ショクジ</t>
    </rPh>
    <rPh sb="29" eb="31">
      <t>テイキョウ</t>
    </rPh>
    <phoneticPr fontId="12"/>
  </si>
  <si>
    <t>当該事業所の従業者として、又は外部との連携により、管理栄養士又は栄養士が食事の提供に係る献立を確認している</t>
    <phoneticPr fontId="12"/>
  </si>
  <si>
    <t>食事の提供を行った場合に利用者ごとの摂食量を記録している</t>
    <phoneticPr fontId="12"/>
  </si>
  <si>
    <t>利用者ごとの体重又はＢＭＩをおおむね６月に１回記録している</t>
    <phoneticPr fontId="12"/>
  </si>
  <si>
    <t>５　食事の提供体制</t>
    <rPh sb="2" eb="4">
      <t>ショクジ</t>
    </rPh>
    <rPh sb="5" eb="7">
      <t>テイキョウ</t>
    </rPh>
    <rPh sb="7" eb="9">
      <t>タイセイ</t>
    </rPh>
    <phoneticPr fontId="12"/>
  </si>
  <si>
    <t>栄養ケア・ステーション等との連携により、管理栄養士等が関与している場合</t>
    <rPh sb="0" eb="2">
      <t>エイヨウ</t>
    </rPh>
    <phoneticPr fontId="12"/>
  </si>
  <si>
    <t xml:space="preserve">
注１  事業所内で調理を行う場合、食事提供にかかわる職員（管理栄養士・栄養士）の状況を記載してく
　　ださい。事業所内での調理業務は生活支援員の業務とは区別してください。
     （※）付表・勤務形態一覧表・運営規程、平面図、建物面積表を添付してください。
注２　調理業務を第三者に委託している場合、事業所内で調理員の配置は求められておりませんが、業務
　　委託契約書（写し）の提出が必要です。また、勤務形態一覧表に委託業者名を記載してください。
注３　業務委託により食事提供を行う場合の「適切な食事提供の確保方策」欄は、献立に関する事業所・
　　施設の関与、委託先から事業所・施設への食事の運搬方法、適時適温への配慮など、自己調理する場
　　合に通常確保される提供体制に相当するものへの対応の概略を記載してください。その際、委託先の
　　管理栄養士又は栄養士の有無は必ず記載してください。</t>
    <rPh sb="1" eb="2">
      <t>チュウ</t>
    </rPh>
    <rPh sb="5" eb="8">
      <t>ジギョウショ</t>
    </rPh>
    <rPh sb="8" eb="9">
      <t>ナイ</t>
    </rPh>
    <rPh sb="10" eb="12">
      <t>チョウリ</t>
    </rPh>
    <rPh sb="13" eb="14">
      <t>オコナ</t>
    </rPh>
    <rPh sb="15" eb="17">
      <t>バアイ</t>
    </rPh>
    <rPh sb="18" eb="20">
      <t>ショクジ</t>
    </rPh>
    <rPh sb="20" eb="22">
      <t>テイキョウ</t>
    </rPh>
    <rPh sb="30" eb="32">
      <t>カンリ</t>
    </rPh>
    <rPh sb="32" eb="35">
      <t>エイヨウシ</t>
    </rPh>
    <rPh sb="36" eb="39">
      <t>エイヨウシ</t>
    </rPh>
    <rPh sb="57" eb="58">
      <t>ショ</t>
    </rPh>
    <rPh sb="58" eb="59">
      <t>ナイ</t>
    </rPh>
    <rPh sb="61" eb="63">
      <t>チョウリ</t>
    </rPh>
    <rPh sb="63" eb="65">
      <t>ギョウム</t>
    </rPh>
    <rPh sb="66" eb="68">
      <t>セイカツ</t>
    </rPh>
    <rPh sb="68" eb="70">
      <t>シエン</t>
    </rPh>
    <rPh sb="70" eb="71">
      <t>イン</t>
    </rPh>
    <rPh sb="72" eb="74">
      <t>ギョウム</t>
    </rPh>
    <rPh sb="76" eb="78">
      <t>クベツ</t>
    </rPh>
    <rPh sb="111" eb="114">
      <t>ヘイメンズ</t>
    </rPh>
    <rPh sb="115" eb="117">
      <t>タテモノ</t>
    </rPh>
    <rPh sb="117" eb="119">
      <t>メンセキ</t>
    </rPh>
    <rPh sb="119" eb="120">
      <t>ヒョウ</t>
    </rPh>
    <rPh sb="121" eb="123">
      <t>テンプ</t>
    </rPh>
    <rPh sb="202" eb="204">
      <t>キンム</t>
    </rPh>
    <rPh sb="204" eb="206">
      <t>ケイタイ</t>
    </rPh>
    <rPh sb="206" eb="208">
      <t>イチラン</t>
    </rPh>
    <rPh sb="208" eb="209">
      <t>ヒョウ</t>
    </rPh>
    <rPh sb="210" eb="212">
      <t>イタク</t>
    </rPh>
    <rPh sb="212" eb="214">
      <t>ギョウシャ</t>
    </rPh>
    <rPh sb="214" eb="215">
      <t>メイ</t>
    </rPh>
    <rPh sb="216" eb="218">
      <t>キサイ</t>
    </rPh>
    <rPh sb="359" eb="360">
      <t>サイ</t>
    </rPh>
    <rPh sb="361" eb="364">
      <t>イタクサキ</t>
    </rPh>
    <rPh sb="373" eb="374">
      <t>マタ</t>
    </rPh>
    <rPh sb="375" eb="378">
      <t>エイヨウシ</t>
    </rPh>
    <rPh sb="379" eb="381">
      <t>ウム</t>
    </rPh>
    <rPh sb="382" eb="383">
      <t>カナラ</t>
    </rPh>
    <phoneticPr fontId="12"/>
  </si>
  <si>
    <t>令和　　　　年　　　月　　　日</t>
    <rPh sb="0" eb="2">
      <t>レイワ</t>
    </rPh>
    <rPh sb="6" eb="7">
      <t>トシ</t>
    </rPh>
    <rPh sb="10" eb="11">
      <t>ツキ</t>
    </rPh>
    <rPh sb="14" eb="15">
      <t>ヒ</t>
    </rPh>
    <phoneticPr fontId="12"/>
  </si>
  <si>
    <t>職業指導員及び生活支援員の氏名　</t>
    <rPh sb="0" eb="2">
      <t>ショクギョウ</t>
    </rPh>
    <rPh sb="2" eb="5">
      <t>シドウイン</t>
    </rPh>
    <rPh sb="5" eb="6">
      <t>オヨ</t>
    </rPh>
    <rPh sb="7" eb="9">
      <t>セイカツ</t>
    </rPh>
    <rPh sb="9" eb="12">
      <t>シエンイン</t>
    </rPh>
    <rPh sb="13" eb="15">
      <t>シメイ</t>
    </rPh>
    <phoneticPr fontId="12"/>
  </si>
  <si>
    <t>常勤換算後の人数</t>
    <rPh sb="0" eb="2">
      <t>ジョウキン</t>
    </rPh>
    <rPh sb="2" eb="4">
      <t>カンサン</t>
    </rPh>
    <rPh sb="4" eb="5">
      <t>ゴ</t>
    </rPh>
    <rPh sb="6" eb="8">
      <t>ニンズウ</t>
    </rPh>
    <phoneticPr fontId="12"/>
  </si>
  <si>
    <t>(B)≦</t>
    <phoneticPr fontId="12"/>
  </si>
  <si>
    <t>常勤換算1.0≦</t>
    <rPh sb="0" eb="2">
      <t>ジョウキン</t>
    </rPh>
    <rPh sb="2" eb="4">
      <t>カンサン</t>
    </rPh>
    <phoneticPr fontId="12"/>
  </si>
  <si>
    <t>職業指導員及び生活支援員に目標工賃達成指導員を加えた常勤換算後の人数</t>
    <rPh sb="26" eb="28">
      <t>ジョウキン</t>
    </rPh>
    <rPh sb="28" eb="30">
      <t>カンサン</t>
    </rPh>
    <rPh sb="30" eb="31">
      <t>ゴ</t>
    </rPh>
    <rPh sb="32" eb="34">
      <t>ニンズウ</t>
    </rPh>
    <phoneticPr fontId="12"/>
  </si>
  <si>
    <t>(C)≦</t>
    <phoneticPr fontId="12"/>
  </si>
  <si>
    <t>①＋②</t>
    <phoneticPr fontId="12"/>
  </si>
  <si>
    <t>注１：(A)は前年度の利用者数の延数を当該前年度の開所日数で除して得た数とする(少数点第2位以下切り上げ)。1年未満の実績しかない場合
　　　は、便宜上定員の90%を利用者数とする。</t>
    <rPh sb="0" eb="1">
      <t>チュウ</t>
    </rPh>
    <rPh sb="40" eb="42">
      <t>ショウスウ</t>
    </rPh>
    <rPh sb="42" eb="43">
      <t>テン</t>
    </rPh>
    <rPh sb="43" eb="44">
      <t>ダイ</t>
    </rPh>
    <rPh sb="45" eb="48">
      <t>イイカ</t>
    </rPh>
    <rPh sb="48" eb="49">
      <t>キ</t>
    </rPh>
    <rPh sb="50" eb="51">
      <t>ア</t>
    </rPh>
    <rPh sb="73" eb="76">
      <t>ベンギジョウ</t>
    </rPh>
    <phoneticPr fontId="12"/>
  </si>
  <si>
    <t>注2：(B)は前年度の利用者数の平均値を6で除して得た数とする。(C)は前年度の利用者数の平均値を5で除して得たとする。</t>
    <rPh sb="0" eb="1">
      <t>チュウ</t>
    </rPh>
    <rPh sb="7" eb="10">
      <t>ゼンネンド</t>
    </rPh>
    <rPh sb="11" eb="13">
      <t>リヨウ</t>
    </rPh>
    <rPh sb="13" eb="14">
      <t>シャ</t>
    </rPh>
    <rPh sb="14" eb="15">
      <t>スウ</t>
    </rPh>
    <rPh sb="16" eb="19">
      <t>ヘイキンチ</t>
    </rPh>
    <rPh sb="22" eb="23">
      <t>ジョ</t>
    </rPh>
    <rPh sb="25" eb="26">
      <t>エ</t>
    </rPh>
    <rPh sb="27" eb="28">
      <t>カズ</t>
    </rPh>
    <rPh sb="36" eb="39">
      <t>ゼンネンド</t>
    </rPh>
    <rPh sb="40" eb="42">
      <t>リヨウ</t>
    </rPh>
    <rPh sb="42" eb="43">
      <t>シャ</t>
    </rPh>
    <rPh sb="43" eb="44">
      <t>スウ</t>
    </rPh>
    <rPh sb="45" eb="48">
      <t>ヘイキンチ</t>
    </rPh>
    <rPh sb="51" eb="52">
      <t>ジョ</t>
    </rPh>
    <rPh sb="54" eb="55">
      <t>エ</t>
    </rPh>
    <phoneticPr fontId="12"/>
  </si>
  <si>
    <t>介護給付費等の算定に係る体制等状況一覧表</t>
  </si>
  <si>
    <t>介護給付費等の算定に係る体制等状況一覧表</t>
    <rPh sb="0" eb="2">
      <t>カイゴ</t>
    </rPh>
    <rPh sb="2" eb="4">
      <t>キュウフ</t>
    </rPh>
    <rPh sb="4" eb="5">
      <t>ヒ</t>
    </rPh>
    <rPh sb="5" eb="6">
      <t>トウ</t>
    </rPh>
    <rPh sb="7" eb="9">
      <t>サンテイ</t>
    </rPh>
    <rPh sb="10" eb="11">
      <t>カカワ</t>
    </rPh>
    <rPh sb="12" eb="14">
      <t>タイセイ</t>
    </rPh>
    <rPh sb="14" eb="15">
      <t>トウ</t>
    </rPh>
    <rPh sb="15" eb="17">
      <t>ジョウキョウ</t>
    </rPh>
    <rPh sb="17" eb="19">
      <t>イチラン</t>
    </rPh>
    <rPh sb="19" eb="20">
      <t>ヒョウ</t>
    </rPh>
    <phoneticPr fontId="12"/>
  </si>
  <si>
    <t>別紙1-1体制一覧</t>
    <rPh sb="0" eb="2">
      <t>ベッシ</t>
    </rPh>
    <rPh sb="5" eb="7">
      <t>タイセイ</t>
    </rPh>
    <rPh sb="7" eb="9">
      <t>イチラン</t>
    </rPh>
    <phoneticPr fontId="12"/>
  </si>
  <si>
    <t>設備の概要</t>
    <rPh sb="0" eb="2">
      <t>セツビ</t>
    </rPh>
    <rPh sb="3" eb="5">
      <t>ガイヨウ</t>
    </rPh>
    <phoneticPr fontId="12"/>
  </si>
  <si>
    <t>サービス管理責任者実践研修又は更新研修の修了日付が新しいどちらか一方の修了証書を提出してください。</t>
    <rPh sb="4" eb="6">
      <t>カンリ</t>
    </rPh>
    <rPh sb="6" eb="8">
      <t>セキニン</t>
    </rPh>
    <rPh sb="8" eb="9">
      <t>シャ</t>
    </rPh>
    <rPh sb="9" eb="11">
      <t>ジッセン</t>
    </rPh>
    <rPh sb="11" eb="13">
      <t>ケンシュウ</t>
    </rPh>
    <rPh sb="13" eb="14">
      <t>マタ</t>
    </rPh>
    <rPh sb="15" eb="17">
      <t>コウシン</t>
    </rPh>
    <rPh sb="17" eb="19">
      <t>ケンシュウ</t>
    </rPh>
    <rPh sb="20" eb="22">
      <t>シュウリョウ</t>
    </rPh>
    <rPh sb="22" eb="24">
      <t>ヒヅケ</t>
    </rPh>
    <rPh sb="25" eb="26">
      <t>アタラ</t>
    </rPh>
    <rPh sb="32" eb="34">
      <t>イッポウ</t>
    </rPh>
    <rPh sb="35" eb="38">
      <t>シュウリョウショウ</t>
    </rPh>
    <rPh sb="38" eb="39">
      <t>ショ</t>
    </rPh>
    <rPh sb="40" eb="42">
      <t>テイシュツ</t>
    </rPh>
    <phoneticPr fontId="8"/>
  </si>
  <si>
    <t>＊５</t>
    <phoneticPr fontId="12"/>
  </si>
  <si>
    <t>ｻｰﾋﾞｽ
管理責任
者研修
修了証書(写)  ※4</t>
    <rPh sb="6" eb="8">
      <t>カンリ</t>
    </rPh>
    <rPh sb="8" eb="10">
      <t>セキニン</t>
    </rPh>
    <rPh sb="11" eb="12">
      <t>シャ</t>
    </rPh>
    <rPh sb="12" eb="14">
      <t>ケンシュウ</t>
    </rPh>
    <rPh sb="15" eb="17">
      <t>シュウリョウ</t>
    </rPh>
    <rPh sb="17" eb="19">
      <t>ショウショ</t>
    </rPh>
    <rPh sb="20" eb="21">
      <t>ウツ</t>
    </rPh>
    <phoneticPr fontId="12"/>
  </si>
  <si>
    <t>参考様式４</t>
    <rPh sb="0" eb="2">
      <t>サンコウ</t>
    </rPh>
    <rPh sb="2" eb="4">
      <t>ヨウシキ</t>
    </rPh>
    <phoneticPr fontId="8"/>
  </si>
  <si>
    <t>標準様式４</t>
    <rPh sb="0" eb="2">
      <t>ヒョウジュン</t>
    </rPh>
    <rPh sb="2" eb="4">
      <t>ヨウシキ</t>
    </rPh>
    <phoneticPr fontId="8"/>
  </si>
  <si>
    <t>理事会
議事録
　（＊5）　</t>
    <rPh sb="0" eb="3">
      <t>リジカイ</t>
    </rPh>
    <rPh sb="4" eb="7">
      <t>ギジロク</t>
    </rPh>
    <phoneticPr fontId="12"/>
  </si>
  <si>
    <t>法36条3項非該当誓約書</t>
    <rPh sb="0" eb="1">
      <t>ホウ</t>
    </rPh>
    <rPh sb="3" eb="4">
      <t>ジョウ</t>
    </rPh>
    <rPh sb="5" eb="6">
      <t>コウ</t>
    </rPh>
    <phoneticPr fontId="12"/>
  </si>
  <si>
    <t>標準様式3</t>
    <rPh sb="0" eb="2">
      <t>ヒョウジュン</t>
    </rPh>
    <rPh sb="2" eb="4">
      <t>ヨウシキ</t>
    </rPh>
    <phoneticPr fontId="12"/>
  </si>
  <si>
    <t>協力医療機関との契約内容が分かる書類</t>
    <rPh sb="0" eb="2">
      <t>キョウリョク</t>
    </rPh>
    <rPh sb="2" eb="4">
      <t>イリョウ</t>
    </rPh>
    <rPh sb="4" eb="6">
      <t>キカン</t>
    </rPh>
    <rPh sb="8" eb="10">
      <t>ケイヤク</t>
    </rPh>
    <rPh sb="10" eb="12">
      <t>ナイヨウ</t>
    </rPh>
    <rPh sb="13" eb="14">
      <t>ワ</t>
    </rPh>
    <rPh sb="16" eb="18">
      <t>ショルイ</t>
    </rPh>
    <phoneticPr fontId="12"/>
  </si>
  <si>
    <t>指定障害福祉サービス等の主たる対象者を特定する理由等</t>
    <rPh sb="0" eb="2">
      <t>シテイ</t>
    </rPh>
    <rPh sb="2" eb="4">
      <t>ショウガイ</t>
    </rPh>
    <rPh sb="4" eb="6">
      <t>フクシ</t>
    </rPh>
    <rPh sb="10" eb="11">
      <t>トウ</t>
    </rPh>
    <rPh sb="12" eb="13">
      <t>シュ</t>
    </rPh>
    <rPh sb="15" eb="18">
      <t>タイショウシャ</t>
    </rPh>
    <rPh sb="19" eb="21">
      <t>トクテイ</t>
    </rPh>
    <rPh sb="23" eb="25">
      <t>リユウ</t>
    </rPh>
    <rPh sb="25" eb="26">
      <t>トウ</t>
    </rPh>
    <phoneticPr fontId="12"/>
  </si>
  <si>
    <t>標準様式１</t>
    <rPh sb="0" eb="2">
      <t>ヒョウジュン</t>
    </rPh>
    <rPh sb="2" eb="4">
      <t>ヨウシキ</t>
    </rPh>
    <phoneticPr fontId="12"/>
  </si>
  <si>
    <t>耐震化調査票</t>
    <rPh sb="0" eb="3">
      <t>タイシンカ</t>
    </rPh>
    <rPh sb="3" eb="5">
      <t>チョウサ</t>
    </rPh>
    <rPh sb="5" eb="6">
      <t>ヒョウ</t>
    </rPh>
    <phoneticPr fontId="12"/>
  </si>
  <si>
    <t>事業所（施設）の連絡先（電話番号）
※FAX番号が変わった場合はFAX番号も記載</t>
    <phoneticPr fontId="18"/>
  </si>
  <si>
    <t>事業所（施設）の所在地　　　　　（＊１）　（＊２）　　　　　　　　　　　　　　　　　　　　　　　　　　　　　　　　　　　　　　　　　　　　　　　　　</t>
    <rPh sb="0" eb="3">
      <t>ジギョウショ</t>
    </rPh>
    <rPh sb="4" eb="6">
      <t>シセツ</t>
    </rPh>
    <rPh sb="8" eb="11">
      <t>ショザイチ</t>
    </rPh>
    <phoneticPr fontId="12"/>
  </si>
  <si>
    <t>管理者の氏名、生年月日、住所及び経歴</t>
    <rPh sb="0" eb="3">
      <t>カンリシャ</t>
    </rPh>
    <rPh sb="4" eb="6">
      <t>シメイ</t>
    </rPh>
    <rPh sb="7" eb="9">
      <t>セイネン</t>
    </rPh>
    <rPh sb="9" eb="11">
      <t>ガッピ</t>
    </rPh>
    <rPh sb="12" eb="14">
      <t>ジュウショ</t>
    </rPh>
    <rPh sb="14" eb="15">
      <t>オヨ</t>
    </rPh>
    <rPh sb="16" eb="18">
      <t>ケイレキ</t>
    </rPh>
    <phoneticPr fontId="12"/>
  </si>
  <si>
    <t>サービス管理責任者の氏名、生年月日、住所及び経歴</t>
    <rPh sb="4" eb="6">
      <t>カンリ</t>
    </rPh>
    <rPh sb="6" eb="8">
      <t>セキニン</t>
    </rPh>
    <rPh sb="8" eb="9">
      <t>シャ</t>
    </rPh>
    <rPh sb="10" eb="12">
      <t>シメイ</t>
    </rPh>
    <rPh sb="13" eb="15">
      <t>セイネン</t>
    </rPh>
    <rPh sb="15" eb="17">
      <t>ガッピ</t>
    </rPh>
    <rPh sb="18" eb="20">
      <t>ジュウショ</t>
    </rPh>
    <rPh sb="20" eb="21">
      <t>オヨ</t>
    </rPh>
    <rPh sb="22" eb="24">
      <t>ケイレキ</t>
    </rPh>
    <phoneticPr fontId="12"/>
  </si>
  <si>
    <t>　　（主たる対象者）</t>
    <rPh sb="3" eb="4">
      <t>シュ</t>
    </rPh>
    <rPh sb="6" eb="9">
      <t>タイショウシャ</t>
    </rPh>
    <phoneticPr fontId="12"/>
  </si>
  <si>
    <t>協力医療機関・協力歯科医療機関の名称・診療科名・契約内容</t>
    <rPh sb="0" eb="2">
      <t>キョウリョク</t>
    </rPh>
    <rPh sb="2" eb="4">
      <t>イリョウ</t>
    </rPh>
    <rPh sb="4" eb="6">
      <t>キカン</t>
    </rPh>
    <rPh sb="7" eb="9">
      <t>キョウリョク</t>
    </rPh>
    <rPh sb="9" eb="11">
      <t>シカ</t>
    </rPh>
    <rPh sb="11" eb="13">
      <t>イリョウ</t>
    </rPh>
    <rPh sb="13" eb="15">
      <t>キカン</t>
    </rPh>
    <rPh sb="16" eb="18">
      <t>メイショウ</t>
    </rPh>
    <rPh sb="19" eb="21">
      <t>シンリョウ</t>
    </rPh>
    <rPh sb="21" eb="23">
      <t>カメイ</t>
    </rPh>
    <rPh sb="24" eb="26">
      <t>ケイヤク</t>
    </rPh>
    <rPh sb="26" eb="28">
      <t>ナイヨウ</t>
    </rPh>
    <phoneticPr fontId="12"/>
  </si>
  <si>
    <t>法人等の種類　（＊２）</t>
    <phoneticPr fontId="18"/>
  </si>
  <si>
    <t>共生型サービスの該当有無</t>
    <phoneticPr fontId="18"/>
  </si>
  <si>
    <t>事業所（施設）の構造概要・平面図・設備の概要　（＊１）　（＊２）　</t>
    <rPh sb="0" eb="3">
      <t>ジギョウショ</t>
    </rPh>
    <rPh sb="4" eb="6">
      <t>シセツ</t>
    </rPh>
    <rPh sb="8" eb="10">
      <t>コウゾウ</t>
    </rPh>
    <rPh sb="10" eb="12">
      <t>ガイヨウ</t>
    </rPh>
    <rPh sb="13" eb="16">
      <t>ヘイメンズ</t>
    </rPh>
    <rPh sb="17" eb="19">
      <t>セツビ</t>
    </rPh>
    <rPh sb="20" eb="22">
      <t>ガイヨウ</t>
    </rPh>
    <phoneticPr fontId="12"/>
  </si>
  <si>
    <t>障害児対象事業の該当有無</t>
    <phoneticPr fontId="18"/>
  </si>
  <si>
    <t>利用する障害児の推定数</t>
    <phoneticPr fontId="18"/>
  </si>
  <si>
    <t>利用者又は入所者の定員</t>
    <phoneticPr fontId="18"/>
  </si>
  <si>
    <t>指定地域相談支援の提供に当たる者又は相談支援専門員の氏名、生年月日、住所及び経歴</t>
    <phoneticPr fontId="18"/>
  </si>
  <si>
    <t>提携就労支援機関の名称</t>
    <phoneticPr fontId="18"/>
  </si>
  <si>
    <t>提供する障害福祉サービス等の種類</t>
    <phoneticPr fontId="18"/>
  </si>
  <si>
    <t>第三者委託により提供する障害福祉サービス等の種類等</t>
    <phoneticPr fontId="18"/>
  </si>
  <si>
    <t>事業実施形態（事業所の種別等）</t>
    <phoneticPr fontId="18"/>
  </si>
  <si>
    <t>従業者の勤務の体制及び勤務形態</t>
    <phoneticPr fontId="18"/>
  </si>
  <si>
    <t>新規指定申請書類と同様の書類が必要となります。事前に財団の担当者へご相談ください。</t>
    <phoneticPr fontId="18"/>
  </si>
  <si>
    <t>※「２　事業所（施設）の所在地」、　「１０　事業所（施設）の平面図・設備の概要」「１４　管理者の氏名、生年月日、住所及び経歴」「１５　サービス管理責任者の氏名、生年月日、住所及び経歴」又は「１７　（定員の変更）」　「１７　　（従たる事業所・出張所の追加）　」、の場合には、事前に財団の担当部署にご相談ください。（生活介護、施設入所支援、自立訓練、療養介護については「１０」の事前相談は不要です）</t>
    <phoneticPr fontId="12"/>
  </si>
  <si>
    <r>
      <t xml:space="preserve">●
</t>
    </r>
    <r>
      <rPr>
        <sz val="9"/>
        <rFont val="ＭＳ Ｐゴシック"/>
        <family val="3"/>
        <charset val="128"/>
      </rPr>
      <t>（変更がある
場合のみ）</t>
    </r>
    <rPh sb="3" eb="5">
      <t>ヘンコウ</t>
    </rPh>
    <rPh sb="9" eb="11">
      <t>バアイ</t>
    </rPh>
    <phoneticPr fontId="12"/>
  </si>
  <si>
    <t>生活介護</t>
    <rPh sb="0" eb="2">
      <t>セイカツ</t>
    </rPh>
    <rPh sb="2" eb="4">
      <t>カイゴ</t>
    </rPh>
    <phoneticPr fontId="12"/>
  </si>
  <si>
    <t>自立訓練(生活訓練)</t>
    <rPh sb="0" eb="2">
      <t>ジリツ</t>
    </rPh>
    <rPh sb="2" eb="4">
      <t>クンレン</t>
    </rPh>
    <rPh sb="5" eb="7">
      <t>セイカツ</t>
    </rPh>
    <rPh sb="7" eb="9">
      <t>クンレン</t>
    </rPh>
    <phoneticPr fontId="12"/>
  </si>
  <si>
    <t>自立訓練(機能訓練)</t>
    <rPh sb="0" eb="2">
      <t>ジリツ</t>
    </rPh>
    <rPh sb="2" eb="4">
      <t>クンレン</t>
    </rPh>
    <rPh sb="5" eb="7">
      <t>キノウ</t>
    </rPh>
    <rPh sb="7" eb="9">
      <t>クンレン</t>
    </rPh>
    <phoneticPr fontId="12"/>
  </si>
  <si>
    <t>宿泊型自立訓練</t>
    <rPh sb="0" eb="3">
      <t>シュクハクガタ</t>
    </rPh>
    <rPh sb="3" eb="5">
      <t>ジリツ</t>
    </rPh>
    <rPh sb="5" eb="7">
      <t>クンレン</t>
    </rPh>
    <phoneticPr fontId="12"/>
  </si>
  <si>
    <t>就労継続支援A型</t>
    <rPh sb="0" eb="2">
      <t>シュウロウ</t>
    </rPh>
    <rPh sb="2" eb="4">
      <t>ケイゾク</t>
    </rPh>
    <rPh sb="4" eb="6">
      <t>シエン</t>
    </rPh>
    <rPh sb="7" eb="8">
      <t>ガタ</t>
    </rPh>
    <phoneticPr fontId="12"/>
  </si>
  <si>
    <t>就労継続支援B型</t>
    <rPh sb="0" eb="6">
      <t>シュウロウケイゾクシエン</t>
    </rPh>
    <rPh sb="7" eb="8">
      <t>ガタ</t>
    </rPh>
    <phoneticPr fontId="12"/>
  </si>
  <si>
    <t>就労選択支援</t>
    <rPh sb="0" eb="2">
      <t>シュウロウ</t>
    </rPh>
    <rPh sb="2" eb="4">
      <t>センタク</t>
    </rPh>
    <rPh sb="4" eb="6">
      <t>シエン</t>
    </rPh>
    <phoneticPr fontId="18"/>
  </si>
  <si>
    <t>変更届出書（別紙様式第二号）
様式</t>
    <phoneticPr fontId="18"/>
  </si>
  <si>
    <t>勤務形態一覧表
標準様式４</t>
    <rPh sb="8" eb="10">
      <t>ヒョウジュン</t>
    </rPh>
    <rPh sb="10" eb="12">
      <t>ヨウシキ</t>
    </rPh>
    <phoneticPr fontId="12"/>
  </si>
  <si>
    <t>重度障害者支援加算Ⅰ、Ⅱ、Ⅲ
中核的人材配置体制加算</t>
    <rPh sb="0" eb="2">
      <t>ジュウド</t>
    </rPh>
    <rPh sb="2" eb="5">
      <t>ショウガイシャ</t>
    </rPh>
    <rPh sb="5" eb="7">
      <t>シエン</t>
    </rPh>
    <rPh sb="7" eb="9">
      <t>カサン</t>
    </rPh>
    <rPh sb="15" eb="18">
      <t>チュウカクテキ</t>
    </rPh>
    <rPh sb="18" eb="20">
      <t>ジンザイ</t>
    </rPh>
    <rPh sb="20" eb="22">
      <t>ハイチ</t>
    </rPh>
    <rPh sb="22" eb="24">
      <t>タイセイ</t>
    </rPh>
    <rPh sb="24" eb="26">
      <t>カサン</t>
    </rPh>
    <phoneticPr fontId="12"/>
  </si>
  <si>
    <t>別紙8-1</t>
    <rPh sb="0" eb="2">
      <t>ベッシ</t>
    </rPh>
    <phoneticPr fontId="12"/>
  </si>
  <si>
    <t>別紙8-1に記載のあるものを添付すること</t>
    <phoneticPr fontId="12"/>
  </si>
  <si>
    <t>通勤者生活支援加算</t>
    <rPh sb="7" eb="9">
      <t>カサン</t>
    </rPh>
    <phoneticPr fontId="18"/>
  </si>
  <si>
    <t>地域生活移行個別支援特別加算</t>
    <phoneticPr fontId="12"/>
  </si>
  <si>
    <t>移行準備支援体制加算</t>
    <phoneticPr fontId="18"/>
  </si>
  <si>
    <t>●</t>
    <phoneticPr fontId="18"/>
  </si>
  <si>
    <t>特定事業所集中減算</t>
    <rPh sb="0" eb="2">
      <t>トクテイ</t>
    </rPh>
    <rPh sb="2" eb="5">
      <t>ジギョウショ</t>
    </rPh>
    <rPh sb="5" eb="7">
      <t>シュウチュウ</t>
    </rPh>
    <rPh sb="7" eb="9">
      <t>ゲンサン</t>
    </rPh>
    <phoneticPr fontId="18"/>
  </si>
  <si>
    <t>就労選択支援については、令和9年4月1日以降から</t>
    <rPh sb="0" eb="2">
      <t>シュウロウ</t>
    </rPh>
    <rPh sb="2" eb="4">
      <t>センタク</t>
    </rPh>
    <rPh sb="4" eb="6">
      <t>シエン</t>
    </rPh>
    <rPh sb="12" eb="14">
      <t>レイワ</t>
    </rPh>
    <rPh sb="15" eb="16">
      <t>ネン</t>
    </rPh>
    <rPh sb="17" eb="18">
      <t>ガツ</t>
    </rPh>
    <rPh sb="19" eb="20">
      <t>ニチ</t>
    </rPh>
    <rPh sb="20" eb="22">
      <t>イコウ</t>
    </rPh>
    <phoneticPr fontId="18"/>
  </si>
  <si>
    <t>別紙様式第二号</t>
    <rPh sb="0" eb="2">
      <t>ベッシ</t>
    </rPh>
    <rPh sb="2" eb="4">
      <t>ヨウシキ</t>
    </rPh>
    <rPh sb="4" eb="5">
      <t>ダイ</t>
    </rPh>
    <rPh sb="5" eb="7">
      <t>ニゴウ</t>
    </rPh>
    <phoneticPr fontId="12"/>
  </si>
  <si>
    <t>記載例有</t>
    <rPh sb="0" eb="2">
      <t>キサイ</t>
    </rPh>
    <rPh sb="2" eb="3">
      <t>レイ</t>
    </rPh>
    <rPh sb="3" eb="4">
      <t>アリ</t>
    </rPh>
    <phoneticPr fontId="12"/>
  </si>
  <si>
    <t>社会福祉士等資格証
(写)</t>
  </si>
  <si>
    <t>看護職員資格証
(写)</t>
  </si>
  <si>
    <t>栄養士資格証
(写)</t>
  </si>
  <si>
    <t>管理栄養士資格証
(写)</t>
  </si>
  <si>
    <t>別紙3-1</t>
    <phoneticPr fontId="18"/>
  </si>
  <si>
    <r>
      <t xml:space="preserve">○
</t>
    </r>
    <r>
      <rPr>
        <sz val="8"/>
        <rFont val="ＭＳ ゴシック"/>
        <family val="3"/>
        <charset val="128"/>
      </rPr>
      <t>（※）</t>
    </r>
    <phoneticPr fontId="18"/>
  </si>
  <si>
    <t>別紙
10</t>
    <phoneticPr fontId="18"/>
  </si>
  <si>
    <t>別紙
6-1</t>
    <phoneticPr fontId="12"/>
  </si>
  <si>
    <t>別紙
6-2</t>
    <phoneticPr fontId="12"/>
  </si>
  <si>
    <t>別紙20</t>
    <rPh sb="0" eb="2">
      <t>ベッシ</t>
    </rPh>
    <phoneticPr fontId="12"/>
  </si>
  <si>
    <t>別紙
7</t>
    <phoneticPr fontId="12"/>
  </si>
  <si>
    <t>別紙
22</t>
    <rPh sb="0" eb="2">
      <t>ベッシ</t>
    </rPh>
    <phoneticPr fontId="12"/>
  </si>
  <si>
    <t>別紙
18</t>
    <phoneticPr fontId="12"/>
  </si>
  <si>
    <t>様式
23-2</t>
    <rPh sb="0" eb="2">
      <t>ヨウシキ</t>
    </rPh>
    <phoneticPr fontId="12"/>
  </si>
  <si>
    <t>別紙
21</t>
    <phoneticPr fontId="12"/>
  </si>
  <si>
    <t>別紙
51-3</t>
    <phoneticPr fontId="12"/>
  </si>
  <si>
    <t>別紙
32</t>
    <phoneticPr fontId="18"/>
  </si>
  <si>
    <t>別紙
33</t>
    <phoneticPr fontId="12"/>
  </si>
  <si>
    <t>別紙
53</t>
    <phoneticPr fontId="18"/>
  </si>
  <si>
    <t>別紙
48</t>
    <phoneticPr fontId="12"/>
  </si>
  <si>
    <t>別紙
52</t>
    <phoneticPr fontId="18"/>
  </si>
  <si>
    <t>別紙
26</t>
    <phoneticPr fontId="12"/>
  </si>
  <si>
    <t>別紙
31</t>
    <phoneticPr fontId="12"/>
  </si>
  <si>
    <t>別紙
54</t>
    <phoneticPr fontId="18"/>
  </si>
  <si>
    <t>別紙35</t>
    <rPh sb="0" eb="2">
      <t>ベッシ</t>
    </rPh>
    <phoneticPr fontId="12"/>
  </si>
  <si>
    <t>社会生活支援特別加算</t>
    <rPh sb="4" eb="6">
      <t>シエン</t>
    </rPh>
    <phoneticPr fontId="18"/>
  </si>
  <si>
    <t>別紙47</t>
    <rPh sb="0" eb="2">
      <t>ベッシ</t>
    </rPh>
    <phoneticPr fontId="12"/>
  </si>
  <si>
    <t>別紙
30</t>
    <phoneticPr fontId="18"/>
  </si>
  <si>
    <t>現在対応時期等検討中です。決まり次第通知させていただきます。</t>
    <rPh sb="0" eb="2">
      <t>ゲンザイ</t>
    </rPh>
    <rPh sb="2" eb="4">
      <t>タイオウ</t>
    </rPh>
    <rPh sb="4" eb="7">
      <t>ジキトウ</t>
    </rPh>
    <rPh sb="7" eb="10">
      <t>ケントウチュウ</t>
    </rPh>
    <rPh sb="13" eb="14">
      <t>キ</t>
    </rPh>
    <rPh sb="16" eb="18">
      <t>シダイ</t>
    </rPh>
    <rPh sb="18" eb="20">
      <t>ツウチ</t>
    </rPh>
    <phoneticPr fontId="18"/>
  </si>
  <si>
    <t>別紙３５に記載のある、対象の研修修了証（もしくは研修を修了したことを証明するもの）を添付すること</t>
    <rPh sb="11" eb="13">
      <t>タイショウ</t>
    </rPh>
    <rPh sb="14" eb="16">
      <t>ケンシュウ</t>
    </rPh>
    <rPh sb="34" eb="36">
      <t>ショウメイ</t>
    </rPh>
    <phoneticPr fontId="12"/>
  </si>
  <si>
    <t>別紙２６に記載されている注意事項をよく読んで対象の書面を添付すること</t>
    <rPh sb="0" eb="2">
      <t>ベッシ</t>
    </rPh>
    <rPh sb="5" eb="7">
      <t>キサイ</t>
    </rPh>
    <rPh sb="12" eb="14">
      <t>チュウイ</t>
    </rPh>
    <rPh sb="14" eb="16">
      <t>ジコウ</t>
    </rPh>
    <rPh sb="19" eb="20">
      <t>ヨ</t>
    </rPh>
    <rPh sb="22" eb="24">
      <t>タイショウ</t>
    </rPh>
    <rPh sb="25" eb="27">
      <t>ショメン</t>
    </rPh>
    <rPh sb="28" eb="30">
      <t>テンプ</t>
    </rPh>
    <phoneticPr fontId="12"/>
  </si>
  <si>
    <t>別紙３０に記載のあるとおり、研修修了証その他の研修を修了したことを証明できる書類を添付すること</t>
    <phoneticPr fontId="18"/>
  </si>
  <si>
    <t>別紙
4</t>
  </si>
  <si>
    <t>別紙
16</t>
    <phoneticPr fontId="12"/>
  </si>
  <si>
    <r>
      <rPr>
        <sz val="11"/>
        <rFont val="ＭＳ ゴシック"/>
        <family val="3"/>
        <charset val="128"/>
      </rPr>
      <t xml:space="preserve">別紙
</t>
    </r>
    <r>
      <rPr>
        <sz val="11"/>
        <rFont val="ＭＳ 明朝"/>
        <family val="1"/>
        <charset val="128"/>
      </rPr>
      <t>17</t>
    </r>
    <phoneticPr fontId="12"/>
  </si>
  <si>
    <r>
      <rPr>
        <sz val="11"/>
        <rFont val="ＭＳ ゴシック"/>
        <family val="3"/>
        <charset val="128"/>
      </rPr>
      <t xml:space="preserve">別紙
</t>
    </r>
    <r>
      <rPr>
        <sz val="11"/>
        <rFont val="ＭＳ 明朝"/>
        <family val="1"/>
        <charset val="128"/>
      </rPr>
      <t>19</t>
    </r>
    <phoneticPr fontId="12"/>
  </si>
  <si>
    <r>
      <rPr>
        <sz val="11"/>
        <rFont val="ＭＳ ゴシック"/>
        <family val="3"/>
        <charset val="128"/>
      </rPr>
      <t xml:space="preserve">別紙
</t>
    </r>
    <r>
      <rPr>
        <sz val="11"/>
        <rFont val="ＭＳ 明朝"/>
        <family val="1"/>
        <charset val="128"/>
      </rPr>
      <t>29-1</t>
    </r>
    <phoneticPr fontId="12"/>
  </si>
  <si>
    <r>
      <rPr>
        <sz val="11"/>
        <rFont val="ＭＳ ゴシック"/>
        <family val="3"/>
        <charset val="128"/>
      </rPr>
      <t xml:space="preserve">別紙
</t>
    </r>
    <r>
      <rPr>
        <sz val="11"/>
        <rFont val="ＭＳ 明朝"/>
        <family val="1"/>
        <charset val="128"/>
      </rPr>
      <t>27</t>
    </r>
    <phoneticPr fontId="12"/>
  </si>
  <si>
    <t>別紙
28</t>
    <phoneticPr fontId="12"/>
  </si>
  <si>
    <t>別紙
12</t>
    <phoneticPr fontId="12"/>
  </si>
  <si>
    <t>別紙
5</t>
    <phoneticPr fontId="12"/>
  </si>
  <si>
    <t>別紙
34</t>
    <phoneticPr fontId="12"/>
  </si>
  <si>
    <t>別紙
13</t>
    <phoneticPr fontId="12"/>
  </si>
  <si>
    <t>別紙
14</t>
    <phoneticPr fontId="12"/>
  </si>
  <si>
    <t>別紙
50</t>
    <phoneticPr fontId="12"/>
  </si>
  <si>
    <t>別紙
34</t>
  </si>
  <si>
    <t>別紙
35</t>
  </si>
  <si>
    <t>　東京都知事　殿</t>
    <rPh sb="1" eb="3">
      <t>トウキョウ</t>
    </rPh>
    <rPh sb="3" eb="4">
      <t>ト</t>
    </rPh>
    <rPh sb="4" eb="6">
      <t>チジ</t>
    </rPh>
    <rPh sb="7" eb="8">
      <t>ドノ</t>
    </rPh>
    <phoneticPr fontId="12"/>
  </si>
  <si>
    <t>法人所在地</t>
    <rPh sb="0" eb="2">
      <t>ホウジン</t>
    </rPh>
    <rPh sb="2" eb="5">
      <t>ショザイチ</t>
    </rPh>
    <phoneticPr fontId="12"/>
  </si>
  <si>
    <t>法人名</t>
    <rPh sb="0" eb="2">
      <t>ホウジン</t>
    </rPh>
    <rPh sb="2" eb="3">
      <t>メイ</t>
    </rPh>
    <phoneticPr fontId="12"/>
  </si>
  <si>
    <t>法人代表者名</t>
    <rPh sb="0" eb="2">
      <t>ホウジン</t>
    </rPh>
    <rPh sb="2" eb="5">
      <t>ダイヒョウシャ</t>
    </rPh>
    <rPh sb="5" eb="6">
      <t>メイ</t>
    </rPh>
    <phoneticPr fontId="12"/>
  </si>
  <si>
    <t>　東京都障害福祉サービス事業の設備及び運営の基準に関する条例（平成25年東京都条例第135号）第84条第4項の規定に基づき、今年度の目標工賃を報告いたします。</t>
    <rPh sb="1" eb="4">
      <t>トウキョウト</t>
    </rPh>
    <rPh sb="4" eb="6">
      <t>ショウガイ</t>
    </rPh>
    <rPh sb="6" eb="8">
      <t>フクシ</t>
    </rPh>
    <rPh sb="12" eb="14">
      <t>ジギョウ</t>
    </rPh>
    <rPh sb="15" eb="17">
      <t>セツビ</t>
    </rPh>
    <rPh sb="17" eb="18">
      <t>オヨ</t>
    </rPh>
    <rPh sb="19" eb="21">
      <t>ウンエイ</t>
    </rPh>
    <rPh sb="22" eb="24">
      <t>キジュン</t>
    </rPh>
    <rPh sb="25" eb="26">
      <t>カン</t>
    </rPh>
    <rPh sb="28" eb="30">
      <t>ジョウレイ</t>
    </rPh>
    <rPh sb="31" eb="33">
      <t>ヘイセイ</t>
    </rPh>
    <rPh sb="35" eb="36">
      <t>ネン</t>
    </rPh>
    <rPh sb="36" eb="39">
      <t>トウキョウト</t>
    </rPh>
    <rPh sb="39" eb="41">
      <t>ジョウレイ</t>
    </rPh>
    <rPh sb="41" eb="42">
      <t>ダイ</t>
    </rPh>
    <rPh sb="45" eb="46">
      <t>ゴウ</t>
    </rPh>
    <rPh sb="47" eb="48">
      <t>ダイ</t>
    </rPh>
    <rPh sb="50" eb="51">
      <t>ジョウ</t>
    </rPh>
    <rPh sb="51" eb="52">
      <t>ダイ</t>
    </rPh>
    <rPh sb="53" eb="54">
      <t>コウ</t>
    </rPh>
    <rPh sb="55" eb="57">
      <t>キテイ</t>
    </rPh>
    <rPh sb="58" eb="59">
      <t>モト</t>
    </rPh>
    <rPh sb="62" eb="65">
      <t>コンネンド</t>
    </rPh>
    <rPh sb="66" eb="68">
      <t>モクヒョウ</t>
    </rPh>
    <rPh sb="68" eb="70">
      <t>コウチン</t>
    </rPh>
    <rPh sb="71" eb="73">
      <t>ホウコク</t>
    </rPh>
    <phoneticPr fontId="89"/>
  </si>
  <si>
    <t>事業所所在地</t>
    <rPh sb="0" eb="3">
      <t>ジギョウショ</t>
    </rPh>
    <rPh sb="3" eb="6">
      <t>ショザイチ</t>
    </rPh>
    <phoneticPr fontId="12"/>
  </si>
  <si>
    <t>指定事業所番号</t>
    <rPh sb="0" eb="2">
      <t>シテイ</t>
    </rPh>
    <rPh sb="2" eb="5">
      <t>ジギョウショ</t>
    </rPh>
    <rPh sb="5" eb="7">
      <t>バンゴウ</t>
    </rPh>
    <phoneticPr fontId="12"/>
  </si>
  <si>
    <t>連絡先</t>
    <rPh sb="0" eb="3">
      <t>レンラクサキ</t>
    </rPh>
    <phoneticPr fontId="198"/>
  </si>
  <si>
    <t>担当者</t>
    <rPh sb="0" eb="3">
      <t>タントウシャ</t>
    </rPh>
    <phoneticPr fontId="198"/>
  </si>
  <si>
    <t>電話番号</t>
    <rPh sb="0" eb="2">
      <t>デンワ</t>
    </rPh>
    <rPh sb="2" eb="4">
      <t>バンゴウ</t>
    </rPh>
    <phoneticPr fontId="198"/>
  </si>
  <si>
    <t>利用定員</t>
    <rPh sb="0" eb="2">
      <t>リヨウ</t>
    </rPh>
    <rPh sb="2" eb="4">
      <t>テイイン</t>
    </rPh>
    <phoneticPr fontId="12"/>
  </si>
  <si>
    <t>名</t>
    <rPh sb="0" eb="1">
      <t>メイ</t>
    </rPh>
    <phoneticPr fontId="198"/>
  </si>
  <si>
    <r>
      <t>※利用定員は、当該年度の4月1日現在(年度途中で指定を受けた場合は開設時)で、</t>
    </r>
    <r>
      <rPr>
        <u/>
        <sz val="10"/>
        <rFont val="MS UI Gothic"/>
        <family val="3"/>
        <charset val="128"/>
      </rPr>
      <t>就労継続支援Ｂ型の定員数</t>
    </r>
    <r>
      <rPr>
        <sz val="10"/>
        <rFont val="MS UI Gothic"/>
        <family val="3"/>
        <charset val="128"/>
      </rPr>
      <t>を記載してください。</t>
    </r>
    <rPh sb="1" eb="3">
      <t>リヨウ</t>
    </rPh>
    <rPh sb="3" eb="5">
      <t>テイイン</t>
    </rPh>
    <rPh sb="7" eb="9">
      <t>トウガイ</t>
    </rPh>
    <rPh sb="9" eb="11">
      <t>ネンド</t>
    </rPh>
    <rPh sb="13" eb="14">
      <t>ガツ</t>
    </rPh>
    <rPh sb="15" eb="16">
      <t>ヒ</t>
    </rPh>
    <rPh sb="16" eb="18">
      <t>ゲンザイ</t>
    </rPh>
    <rPh sb="19" eb="21">
      <t>ネンド</t>
    </rPh>
    <rPh sb="21" eb="23">
      <t>トチュウ</t>
    </rPh>
    <rPh sb="24" eb="26">
      <t>シテイ</t>
    </rPh>
    <rPh sb="27" eb="28">
      <t>ウ</t>
    </rPh>
    <rPh sb="30" eb="32">
      <t>バアイ</t>
    </rPh>
    <rPh sb="33" eb="35">
      <t>カイセツ</t>
    </rPh>
    <rPh sb="35" eb="36">
      <t>ジ</t>
    </rPh>
    <rPh sb="39" eb="41">
      <t>シュウロウ</t>
    </rPh>
    <rPh sb="41" eb="43">
      <t>ケイゾク</t>
    </rPh>
    <rPh sb="43" eb="45">
      <t>シエン</t>
    </rPh>
    <rPh sb="46" eb="47">
      <t>ガタ</t>
    </rPh>
    <rPh sb="48" eb="50">
      <t>テイイン</t>
    </rPh>
    <rPh sb="50" eb="51">
      <t>スウ</t>
    </rPh>
    <rPh sb="52" eb="54">
      <t>キサイ</t>
    </rPh>
    <phoneticPr fontId="89"/>
  </si>
  <si>
    <r>
      <t>工賃支払
総額（年間）</t>
    </r>
    <r>
      <rPr>
        <sz val="8"/>
        <rFont val="MS UI Gothic"/>
        <family val="3"/>
        <charset val="128"/>
      </rPr>
      <t>（円）　Ａ</t>
    </r>
    <rPh sb="0" eb="2">
      <t>コウチン</t>
    </rPh>
    <rPh sb="2" eb="4">
      <t>シハラ</t>
    </rPh>
    <rPh sb="5" eb="7">
      <t>ソウガク</t>
    </rPh>
    <rPh sb="8" eb="10">
      <t>ネンカン</t>
    </rPh>
    <phoneticPr fontId="89"/>
  </si>
  <si>
    <t>工賃支払い対象者（人）</t>
    <rPh sb="0" eb="2">
      <t>コウチン</t>
    </rPh>
    <rPh sb="2" eb="4">
      <t>シハラ</t>
    </rPh>
    <rPh sb="5" eb="8">
      <t>タイショウシャ</t>
    </rPh>
    <rPh sb="9" eb="10">
      <t>ニン</t>
    </rPh>
    <phoneticPr fontId="198"/>
  </si>
  <si>
    <t>平均工賃（円）</t>
    <rPh sb="0" eb="2">
      <t>ヘイキン</t>
    </rPh>
    <rPh sb="2" eb="4">
      <t>コウチン</t>
    </rPh>
    <rPh sb="5" eb="6">
      <t>エン</t>
    </rPh>
    <phoneticPr fontId="198"/>
  </si>
  <si>
    <t>月給</t>
    <rPh sb="0" eb="2">
      <t>ゲッキュウ</t>
    </rPh>
    <phoneticPr fontId="198"/>
  </si>
  <si>
    <t>開所日1日当たりの
平均利用者数　Ｂ</t>
    <rPh sb="0" eb="2">
      <t>カイショ</t>
    </rPh>
    <rPh sb="2" eb="3">
      <t>ビ</t>
    </rPh>
    <rPh sb="4" eb="5">
      <t>ニチ</t>
    </rPh>
    <rPh sb="5" eb="6">
      <t>ア</t>
    </rPh>
    <rPh sb="10" eb="12">
      <t>ヘイキン</t>
    </rPh>
    <rPh sb="12" eb="14">
      <t>リヨウ</t>
    </rPh>
    <rPh sb="14" eb="15">
      <t>シャ</t>
    </rPh>
    <rPh sb="15" eb="16">
      <t>スウ</t>
    </rPh>
    <phoneticPr fontId="89"/>
  </si>
  <si>
    <t>月給
（A÷B÷１２）</t>
    <rPh sb="0" eb="2">
      <t>ゲッキュウ</t>
    </rPh>
    <phoneticPr fontId="12"/>
  </si>
  <si>
    <t>※（開所日1日当たりの平均利用者数）＝（年間延べ利用者数）÷（年間開所日数）</t>
    <rPh sb="20" eb="22">
      <t>ネンカン</t>
    </rPh>
    <rPh sb="22" eb="23">
      <t>ノ</t>
    </rPh>
    <rPh sb="24" eb="26">
      <t>リヨウ</t>
    </rPh>
    <rPh sb="26" eb="27">
      <t>シャ</t>
    </rPh>
    <rPh sb="27" eb="28">
      <t>スウ</t>
    </rPh>
    <rPh sb="31" eb="33">
      <t>ネンカン</t>
    </rPh>
    <rPh sb="33" eb="35">
      <t>カイショ</t>
    </rPh>
    <rPh sb="35" eb="37">
      <t>ニッスウ</t>
    </rPh>
    <phoneticPr fontId="198"/>
  </si>
  <si>
    <t>支払い形態</t>
    <rPh sb="0" eb="2">
      <t>シハラ</t>
    </rPh>
    <rPh sb="3" eb="5">
      <t>ケイタイ</t>
    </rPh>
    <phoneticPr fontId="198"/>
  </si>
  <si>
    <t>目標工賃（円）</t>
    <rPh sb="0" eb="2">
      <t>モクヒョウ</t>
    </rPh>
    <rPh sb="2" eb="4">
      <t>コウチン</t>
    </rPh>
    <rPh sb="5" eb="6">
      <t>エン</t>
    </rPh>
    <phoneticPr fontId="12"/>
  </si>
  <si>
    <r>
      <t>月給</t>
    </r>
    <r>
      <rPr>
        <b/>
        <sz val="12"/>
        <color indexed="10"/>
        <rFont val="MS UI Gothic"/>
        <family val="3"/>
        <charset val="128"/>
      </rPr>
      <t>（回答必須）</t>
    </r>
    <rPh sb="0" eb="2">
      <t>ゲッキュウ</t>
    </rPh>
    <rPh sb="3" eb="5">
      <t>カイトウ</t>
    </rPh>
    <rPh sb="5" eb="7">
      <t>ヒッス</t>
    </rPh>
    <phoneticPr fontId="198"/>
  </si>
  <si>
    <r>
      <t>「工賃向上計画」</t>
    </r>
    <r>
      <rPr>
        <sz val="20"/>
        <rFont val="ＭＳ ゴシック"/>
        <family val="3"/>
        <charset val="128"/>
      </rPr>
      <t>(参考様式）</t>
    </r>
    <rPh sb="1" eb="3">
      <t>コウチン</t>
    </rPh>
    <rPh sb="3" eb="5">
      <t>コウジョウ</t>
    </rPh>
    <rPh sb="5" eb="7">
      <t>ケイカク</t>
    </rPh>
    <rPh sb="9" eb="11">
      <t>サンコウ</t>
    </rPh>
    <rPh sb="11" eb="13">
      <t>ヨウシキ</t>
    </rPh>
    <phoneticPr fontId="12"/>
  </si>
  <si>
    <t>１　事業所の概要</t>
    <rPh sb="2" eb="5">
      <t>ジギョウショ</t>
    </rPh>
    <rPh sb="6" eb="8">
      <t>ガイヨウ</t>
    </rPh>
    <phoneticPr fontId="12"/>
  </si>
  <si>
    <t>代表者名</t>
    <rPh sb="0" eb="3">
      <t>ダイヒョウシャ</t>
    </rPh>
    <rPh sb="3" eb="4">
      <t>メイ</t>
    </rPh>
    <phoneticPr fontId="12"/>
  </si>
  <si>
    <t>担当者名</t>
    <rPh sb="0" eb="2">
      <t>タントウ</t>
    </rPh>
    <rPh sb="2" eb="3">
      <t>シャ</t>
    </rPh>
    <rPh sb="3" eb="4">
      <t>メイ</t>
    </rPh>
    <phoneticPr fontId="12"/>
  </si>
  <si>
    <t>主な障害種別</t>
    <rPh sb="0" eb="1">
      <t>オモ</t>
    </rPh>
    <rPh sb="2" eb="4">
      <t>ショウガイ</t>
    </rPh>
    <rPh sb="4" eb="6">
      <t>シュベツ</t>
    </rPh>
    <phoneticPr fontId="12"/>
  </si>
  <si>
    <t>歳</t>
    <rPh sb="0" eb="1">
      <t>サイ</t>
    </rPh>
    <phoneticPr fontId="12"/>
  </si>
  <si>
    <t>サービスの
種類</t>
    <rPh sb="6" eb="8">
      <t>シュルイ</t>
    </rPh>
    <phoneticPr fontId="12"/>
  </si>
  <si>
    <t>事業開始</t>
    <rPh sb="0" eb="2">
      <t>ジギョウ</t>
    </rPh>
    <rPh sb="2" eb="4">
      <t>カイシ</t>
    </rPh>
    <phoneticPr fontId="12"/>
  </si>
  <si>
    <t>事業所
所在地</t>
    <rPh sb="0" eb="3">
      <t>ジギョウショ</t>
    </rPh>
    <rPh sb="4" eb="7">
      <t>ショザイチ</t>
    </rPh>
    <phoneticPr fontId="12"/>
  </si>
  <si>
    <t>TEL:</t>
    <phoneticPr fontId="12"/>
  </si>
  <si>
    <t>FAX:</t>
    <phoneticPr fontId="12"/>
  </si>
  <si>
    <t>E-mail:</t>
    <phoneticPr fontId="12"/>
  </si>
  <si>
    <t>上記以外の法人実施事業</t>
    <rPh sb="0" eb="2">
      <t>ジョウキ</t>
    </rPh>
    <rPh sb="2" eb="4">
      <t>イガイ</t>
    </rPh>
    <rPh sb="5" eb="7">
      <t>ホウジン</t>
    </rPh>
    <rPh sb="7" eb="9">
      <t>ジッシ</t>
    </rPh>
    <rPh sb="9" eb="11">
      <t>ジギョウ</t>
    </rPh>
    <phoneticPr fontId="12"/>
  </si>
  <si>
    <t>職員の状況</t>
    <rPh sb="0" eb="2">
      <t>ショクイン</t>
    </rPh>
    <rPh sb="3" eb="5">
      <t>ジョウキョウ</t>
    </rPh>
    <phoneticPr fontId="12"/>
  </si>
  <si>
    <t>福祉活動における
直接指導職員数（生活支援員）</t>
    <rPh sb="0" eb="2">
      <t>フクシ</t>
    </rPh>
    <rPh sb="2" eb="4">
      <t>カツドウ</t>
    </rPh>
    <rPh sb="9" eb="11">
      <t>チョクセツ</t>
    </rPh>
    <rPh sb="11" eb="13">
      <t>シドウ</t>
    </rPh>
    <rPh sb="13" eb="16">
      <t>ショクインスウ</t>
    </rPh>
    <rPh sb="17" eb="19">
      <t>セイカツ</t>
    </rPh>
    <rPh sb="19" eb="21">
      <t>シエン</t>
    </rPh>
    <rPh sb="21" eb="22">
      <t>イン</t>
    </rPh>
    <phoneticPr fontId="12"/>
  </si>
  <si>
    <t>就労支援活動に
おける職員数（職業指導員）</t>
    <rPh sb="0" eb="2">
      <t>シュウロウ</t>
    </rPh>
    <rPh sb="2" eb="4">
      <t>シエン</t>
    </rPh>
    <rPh sb="4" eb="6">
      <t>カツドウ</t>
    </rPh>
    <rPh sb="11" eb="13">
      <t>ショクイン</t>
    </rPh>
    <rPh sb="13" eb="14">
      <t>スウ</t>
    </rPh>
    <rPh sb="15" eb="17">
      <t>ショクギョウ</t>
    </rPh>
    <rPh sb="17" eb="20">
      <t>シドウイン</t>
    </rPh>
    <phoneticPr fontId="12"/>
  </si>
  <si>
    <t>事業所
の特徴</t>
    <rPh sb="0" eb="3">
      <t>ジギョウショ</t>
    </rPh>
    <rPh sb="5" eb="7">
      <t>トクチョウ</t>
    </rPh>
    <phoneticPr fontId="12"/>
  </si>
  <si>
    <t>２　目標工賃の設定</t>
    <rPh sb="2" eb="4">
      <t>モクヒョウ</t>
    </rPh>
    <rPh sb="4" eb="6">
      <t>コウチン</t>
    </rPh>
    <rPh sb="7" eb="9">
      <t>セッテイ</t>
    </rPh>
    <phoneticPr fontId="12"/>
  </si>
  <si>
    <t>目標とする工賃（　月額　）</t>
    <rPh sb="0" eb="2">
      <t>モクヒョウ</t>
    </rPh>
    <rPh sb="5" eb="7">
      <t>コウチン</t>
    </rPh>
    <rPh sb="9" eb="11">
      <t>ゲツガク</t>
    </rPh>
    <phoneticPr fontId="12"/>
  </si>
  <si>
    <t>※目標工賃は月額による算出を基本とする</t>
    <rPh sb="1" eb="3">
      <t>モクヒョウ</t>
    </rPh>
    <rPh sb="3" eb="5">
      <t>コウチン</t>
    </rPh>
    <rPh sb="6" eb="8">
      <t>ゲツガク</t>
    </rPh>
    <rPh sb="11" eb="13">
      <t>サンシュツ</t>
    </rPh>
    <rPh sb="14" eb="16">
      <t>キホン</t>
    </rPh>
    <phoneticPr fontId="12"/>
  </si>
  <si>
    <t>目標工賃設定に当たっての基本的な考え方</t>
    <rPh sb="0" eb="2">
      <t>モクヒョウ</t>
    </rPh>
    <rPh sb="2" eb="4">
      <t>コウチン</t>
    </rPh>
    <rPh sb="4" eb="6">
      <t>セッテイ</t>
    </rPh>
    <rPh sb="7" eb="8">
      <t>アタ</t>
    </rPh>
    <rPh sb="12" eb="15">
      <t>キホンテキ</t>
    </rPh>
    <rPh sb="16" eb="17">
      <t>カンガ</t>
    </rPh>
    <rPh sb="18" eb="19">
      <t>カタ</t>
    </rPh>
    <phoneticPr fontId="12"/>
  </si>
  <si>
    <t>各年度ごとの目標工賃</t>
    <rPh sb="0" eb="3">
      <t>カクネンド</t>
    </rPh>
    <rPh sb="6" eb="8">
      <t>モクヒョウ</t>
    </rPh>
    <rPh sb="8" eb="10">
      <t>コウチン</t>
    </rPh>
    <phoneticPr fontId="12"/>
  </si>
  <si>
    <t>区　　分</t>
    <rPh sb="0" eb="1">
      <t>ク</t>
    </rPh>
    <rPh sb="3" eb="4">
      <t>ブン</t>
    </rPh>
    <phoneticPr fontId="12"/>
  </si>
  <si>
    <t>８年度</t>
    <rPh sb="1" eb="3">
      <t>ネンド</t>
    </rPh>
    <phoneticPr fontId="12"/>
  </si>
  <si>
    <t>年間売上
金額（Ａ）</t>
    <rPh sb="0" eb="2">
      <t>ネンカン</t>
    </rPh>
    <rPh sb="2" eb="4">
      <t>ウリアゲ</t>
    </rPh>
    <rPh sb="5" eb="7">
      <t>キンガク</t>
    </rPh>
    <phoneticPr fontId="12"/>
  </si>
  <si>
    <t>実績</t>
    <rPh sb="0" eb="2">
      <t>ジッセキ</t>
    </rPh>
    <phoneticPr fontId="12"/>
  </si>
  <si>
    <t>円</t>
    <phoneticPr fontId="12"/>
  </si>
  <si>
    <t>目標</t>
    <rPh sb="0" eb="2">
      <t>モクヒョウ</t>
    </rPh>
    <phoneticPr fontId="12"/>
  </si>
  <si>
    <t>売上に対する
年間総原価（Ｂ）</t>
    <rPh sb="0" eb="2">
      <t>ウリアゲ</t>
    </rPh>
    <rPh sb="3" eb="4">
      <t>タイ</t>
    </rPh>
    <rPh sb="7" eb="9">
      <t>ネンカン</t>
    </rPh>
    <rPh sb="9" eb="10">
      <t>ソウ</t>
    </rPh>
    <rPh sb="10" eb="12">
      <t>ゲンカ</t>
    </rPh>
    <phoneticPr fontId="12"/>
  </si>
  <si>
    <t>年間工賃支払総額
（Ａ－Ｂ）</t>
    <rPh sb="0" eb="2">
      <t>ネンカン</t>
    </rPh>
    <rPh sb="2" eb="4">
      <t>コウチン</t>
    </rPh>
    <rPh sb="4" eb="6">
      <t>シハライ</t>
    </rPh>
    <rPh sb="6" eb="8">
      <t>ソウガク</t>
    </rPh>
    <phoneticPr fontId="12"/>
  </si>
  <si>
    <t>　開所日1日当たりの
平均利用者数（Ｃ）</t>
    <rPh sb="1" eb="3">
      <t>カイショ</t>
    </rPh>
    <rPh sb="3" eb="4">
      <t>ビ</t>
    </rPh>
    <rPh sb="5" eb="6">
      <t>ニチ</t>
    </rPh>
    <rPh sb="6" eb="7">
      <t>ア</t>
    </rPh>
    <rPh sb="11" eb="13">
      <t>ヘイキン</t>
    </rPh>
    <rPh sb="13" eb="15">
      <t>リヨウ</t>
    </rPh>
    <rPh sb="15" eb="16">
      <t>シャ</t>
    </rPh>
    <rPh sb="16" eb="17">
      <t>スウ</t>
    </rPh>
    <phoneticPr fontId="12"/>
  </si>
  <si>
    <t>平均工賃額
（A－B）÷（C)÷１２月</t>
    <rPh sb="0" eb="2">
      <t>ヘイキン</t>
    </rPh>
    <rPh sb="2" eb="4">
      <t>コウチン</t>
    </rPh>
    <rPh sb="4" eb="5">
      <t>ガク</t>
    </rPh>
    <rPh sb="18" eb="19">
      <t>ツキ</t>
    </rPh>
    <phoneticPr fontId="12"/>
  </si>
  <si>
    <t>３　現状分析と今後の方向性</t>
    <rPh sb="2" eb="4">
      <t>ゲンジョウ</t>
    </rPh>
    <rPh sb="4" eb="6">
      <t>ブンセキ</t>
    </rPh>
    <rPh sb="7" eb="9">
      <t>コンゴ</t>
    </rPh>
    <rPh sb="10" eb="13">
      <t>ホウコウセイ</t>
    </rPh>
    <phoneticPr fontId="12"/>
  </si>
  <si>
    <t>※記入する欄が足りないときは、適宜追加してください。</t>
    <rPh sb="1" eb="3">
      <t>キニュウ</t>
    </rPh>
    <rPh sb="5" eb="6">
      <t>ラン</t>
    </rPh>
    <rPh sb="7" eb="8">
      <t>タ</t>
    </rPh>
    <rPh sb="15" eb="17">
      <t>テキギ</t>
    </rPh>
    <rPh sb="17" eb="19">
      <t>ツイカ</t>
    </rPh>
    <phoneticPr fontId="12"/>
  </si>
  <si>
    <t>作業名</t>
    <rPh sb="0" eb="2">
      <t>サギョウ</t>
    </rPh>
    <rPh sb="2" eb="3">
      <t>メイ</t>
    </rPh>
    <phoneticPr fontId="12"/>
  </si>
  <si>
    <t>作業内容・量と現状分析</t>
    <rPh sb="0" eb="2">
      <t>サギョウ</t>
    </rPh>
    <rPh sb="2" eb="4">
      <t>ナイヨウ</t>
    </rPh>
    <rPh sb="5" eb="6">
      <t>リョウ</t>
    </rPh>
    <rPh sb="7" eb="9">
      <t>ゲンジョウ</t>
    </rPh>
    <rPh sb="9" eb="11">
      <t>ブンセキ</t>
    </rPh>
    <phoneticPr fontId="12"/>
  </si>
  <si>
    <t>今後の方向性</t>
    <rPh sb="0" eb="2">
      <t>コンゴ</t>
    </rPh>
    <rPh sb="3" eb="6">
      <t>ホウコウセイ</t>
    </rPh>
    <phoneticPr fontId="12"/>
  </si>
  <si>
    <t>４　各年度に取組む具体的方策</t>
    <rPh sb="2" eb="5">
      <t>カクネンド</t>
    </rPh>
    <rPh sb="6" eb="8">
      <t>トリク</t>
    </rPh>
    <rPh sb="9" eb="12">
      <t>グタイテキ</t>
    </rPh>
    <rPh sb="12" eb="14">
      <t>ホウサク</t>
    </rPh>
    <phoneticPr fontId="12"/>
  </si>
  <si>
    <t>令和８年度</t>
    <rPh sb="0" eb="2">
      <t>レイワ</t>
    </rPh>
    <rPh sb="3" eb="5">
      <t>ネンド</t>
    </rPh>
    <phoneticPr fontId="12"/>
  </si>
  <si>
    <t>令和９年度</t>
    <rPh sb="0" eb="2">
      <t>レイワ</t>
    </rPh>
    <rPh sb="3" eb="5">
      <t>ネンド</t>
    </rPh>
    <phoneticPr fontId="12"/>
  </si>
  <si>
    <t>５　その他</t>
    <rPh sb="4" eb="5">
      <t>タ</t>
    </rPh>
    <phoneticPr fontId="12"/>
  </si>
  <si>
    <t>※推進体制、活用したい支援策等を記載してください。</t>
    <rPh sb="1" eb="3">
      <t>スイシン</t>
    </rPh>
    <rPh sb="3" eb="5">
      <t>タイセイ</t>
    </rPh>
    <rPh sb="6" eb="8">
      <t>カツヨウ</t>
    </rPh>
    <rPh sb="11" eb="13">
      <t>シエン</t>
    </rPh>
    <rPh sb="13" eb="15">
      <t>サクトウ</t>
    </rPh>
    <rPh sb="16" eb="18">
      <t>キサイ</t>
    </rPh>
    <phoneticPr fontId="12"/>
  </si>
  <si>
    <t>Ａ型減免</t>
    <rPh sb="1" eb="2">
      <t>ガタ</t>
    </rPh>
    <rPh sb="2" eb="4">
      <t>ゲンメン</t>
    </rPh>
    <phoneticPr fontId="18"/>
  </si>
  <si>
    <t>以下のサービスについて、「業務継続計画未策定」欄は、令和7年4月1日以降の場合に設定する。
　居宅介護、重度訪問介護、同行援護、行動援護、重度障害者等包括支援、就労定着支援、自立生活援助、計画相談支援、地域移行支援、地域定着支援
　</t>
    <rPh sb="0" eb="2">
      <t>イカ</t>
    </rPh>
    <rPh sb="80" eb="82">
      <t>シュウロウ</t>
    </rPh>
    <rPh sb="82" eb="84">
      <t>テイチャク</t>
    </rPh>
    <rPh sb="84" eb="86">
      <t>シエン</t>
    </rPh>
    <rPh sb="94" eb="100">
      <t>ケイカクソウダンシエン</t>
    </rPh>
    <rPh sb="101" eb="103">
      <t>チイキ</t>
    </rPh>
    <rPh sb="103" eb="105">
      <t>イコウ</t>
    </rPh>
    <rPh sb="105" eb="107">
      <t>シエン</t>
    </rPh>
    <rPh sb="108" eb="114">
      <t>チイキテイチャクシエン</t>
    </rPh>
    <phoneticPr fontId="10"/>
  </si>
  <si>
    <t>精神障害者退院支援施設加算</t>
    <rPh sb="11" eb="13">
      <t>カサン</t>
    </rPh>
    <phoneticPr fontId="18"/>
  </si>
  <si>
    <t>別紙28</t>
    <rPh sb="0" eb="2">
      <t>ベッシ</t>
    </rPh>
    <phoneticPr fontId="18"/>
  </si>
  <si>
    <t>○</t>
    <phoneticPr fontId="18"/>
  </si>
  <si>
    <t>短期滞在加算</t>
    <rPh sb="4" eb="6">
      <t>カサン</t>
    </rPh>
    <phoneticPr fontId="12"/>
  </si>
  <si>
    <t>その他</t>
    <rPh sb="2" eb="3">
      <t>タ</t>
    </rPh>
    <phoneticPr fontId="18"/>
  </si>
  <si>
    <t>　「就労選択支援員の氏名」</t>
    <rPh sb="2" eb="4">
      <t>シュウロウ</t>
    </rPh>
    <rPh sb="4" eb="6">
      <t>センタク</t>
    </rPh>
    <rPh sb="6" eb="8">
      <t>シエン</t>
    </rPh>
    <rPh sb="8" eb="9">
      <t>イン</t>
    </rPh>
    <rPh sb="10" eb="12">
      <t>シメイ</t>
    </rPh>
    <phoneticPr fontId="18"/>
  </si>
  <si>
    <t>　【介護給付費等(訓練等給付費）の請求に関する事項】</t>
    <rPh sb="2" eb="4">
      <t>カイゴ</t>
    </rPh>
    <rPh sb="4" eb="6">
      <t>キュウフ</t>
    </rPh>
    <rPh sb="6" eb="7">
      <t>ヒ</t>
    </rPh>
    <rPh sb="7" eb="8">
      <t>トウ</t>
    </rPh>
    <rPh sb="9" eb="11">
      <t>クンレン</t>
    </rPh>
    <rPh sb="11" eb="12">
      <t>トウ</t>
    </rPh>
    <rPh sb="12" eb="14">
      <t>キュウフ</t>
    </rPh>
    <rPh sb="14" eb="15">
      <t>ヒ</t>
    </rPh>
    <rPh sb="17" eb="19">
      <t>セイキュウ</t>
    </rPh>
    <rPh sb="20" eb="21">
      <t>カン</t>
    </rPh>
    <rPh sb="23" eb="25">
      <t>ジコウ</t>
    </rPh>
    <phoneticPr fontId="12"/>
  </si>
  <si>
    <t>変更届の項目以外で必要なものを以下その他として扱っております。下記に従って届出をお願い致します。</t>
    <rPh sb="0" eb="3">
      <t>ヘンコウトドケ</t>
    </rPh>
    <rPh sb="4" eb="6">
      <t>コウモク</t>
    </rPh>
    <rPh sb="6" eb="8">
      <t>イガイ</t>
    </rPh>
    <rPh sb="9" eb="11">
      <t>ヒツヨウ</t>
    </rPh>
    <rPh sb="15" eb="17">
      <t>イカ</t>
    </rPh>
    <rPh sb="19" eb="20">
      <t>タ</t>
    </rPh>
    <rPh sb="23" eb="24">
      <t>アツカ</t>
    </rPh>
    <rPh sb="31" eb="33">
      <t>カキ</t>
    </rPh>
    <rPh sb="34" eb="35">
      <t>シタガ</t>
    </rPh>
    <rPh sb="37" eb="39">
      <t>トドケデ</t>
    </rPh>
    <rPh sb="41" eb="42">
      <t>ネガイ</t>
    </rPh>
    <rPh sb="43" eb="44">
      <t>タ</t>
    </rPh>
    <phoneticPr fontId="18"/>
  </si>
  <si>
    <t>基本情報入力シート</t>
    <rPh sb="0" eb="2">
      <t>キホン</t>
    </rPh>
    <rPh sb="2" eb="4">
      <t>ジョウホウ</t>
    </rPh>
    <rPh sb="4" eb="6">
      <t>ニュウリョク</t>
    </rPh>
    <phoneticPr fontId="12"/>
  </si>
  <si>
    <t>--選択下さい--</t>
    <phoneticPr fontId="12"/>
  </si>
  <si>
    <t>指定（更新）を受けようとする（受けている）事業所・施設が、主たる事業所の所在地と同じである。</t>
    <phoneticPr fontId="12"/>
  </si>
  <si>
    <t>指定（更新）を受けようとする（受けている）事業所・施設が、主たる事業所の所在地と異なる。</t>
    <phoneticPr fontId="12"/>
  </si>
  <si>
    <t>●はじめに</t>
    <phoneticPr fontId="12"/>
  </si>
  <si>
    <t>単独</t>
    <rPh sb="0" eb="2">
      <t>タンドク</t>
    </rPh>
    <phoneticPr fontId="12"/>
  </si>
  <si>
    <t>●基本情報</t>
    <rPh sb="1" eb="3">
      <t>キホン</t>
    </rPh>
    <rPh sb="3" eb="5">
      <t>ジョウホウ</t>
    </rPh>
    <phoneticPr fontId="12"/>
  </si>
  <si>
    <t>Ｎｏ</t>
    <phoneticPr fontId="12"/>
  </si>
  <si>
    <t>入力項目</t>
    <rPh sb="0" eb="2">
      <t>ニュウリョク</t>
    </rPh>
    <rPh sb="2" eb="4">
      <t>コウモク</t>
    </rPh>
    <phoneticPr fontId="12"/>
  </si>
  <si>
    <t>入力箇所</t>
    <rPh sb="0" eb="2">
      <t>ニュウリョク</t>
    </rPh>
    <rPh sb="2" eb="4">
      <t>カショ</t>
    </rPh>
    <phoneticPr fontId="12"/>
  </si>
  <si>
    <t>申請者・設置者情報</t>
    <rPh sb="0" eb="3">
      <t>シンセイシャ</t>
    </rPh>
    <rPh sb="4" eb="7">
      <t>セッチシャ</t>
    </rPh>
    <rPh sb="7" eb="9">
      <t>ジョウホウ</t>
    </rPh>
    <phoneticPr fontId="12"/>
  </si>
  <si>
    <t>例</t>
    <rPh sb="0" eb="1">
      <t>レイ</t>
    </rPh>
    <phoneticPr fontId="12"/>
  </si>
  <si>
    <t>主たる事務所の所在地郵便番号</t>
    <rPh sb="0" eb="1">
      <t>シュ</t>
    </rPh>
    <rPh sb="3" eb="5">
      <t>ジム</t>
    </rPh>
    <rPh sb="5" eb="6">
      <t>ショ</t>
    </rPh>
    <rPh sb="7" eb="10">
      <t>ショザイチ</t>
    </rPh>
    <rPh sb="10" eb="14">
      <t>ユウビンバンゴウ</t>
    </rPh>
    <phoneticPr fontId="12"/>
  </si>
  <si>
    <t>163-0081</t>
    <phoneticPr fontId="12"/>
  </si>
  <si>
    <t>3-1</t>
    <phoneticPr fontId="12"/>
  </si>
  <si>
    <t>主たる事務所の所在地（建物名等除く）</t>
    <rPh sb="0" eb="1">
      <t>シュ</t>
    </rPh>
    <rPh sb="3" eb="5">
      <t>ジム</t>
    </rPh>
    <rPh sb="5" eb="6">
      <t>ショ</t>
    </rPh>
    <rPh sb="7" eb="10">
      <t>ショザイチ</t>
    </rPh>
    <rPh sb="11" eb="13">
      <t>タテモノ</t>
    </rPh>
    <rPh sb="13" eb="14">
      <t>メイ</t>
    </rPh>
    <rPh sb="14" eb="15">
      <t>ナド</t>
    </rPh>
    <rPh sb="15" eb="16">
      <t>ノゾ</t>
    </rPh>
    <phoneticPr fontId="12"/>
  </si>
  <si>
    <t>東京都新宿区西新宿２ー８－１</t>
    <phoneticPr fontId="12"/>
  </si>
  <si>
    <t>3-2</t>
    <phoneticPr fontId="12"/>
  </si>
  <si>
    <t>主たる事務所の所在地（建物名等）</t>
    <rPh sb="0" eb="1">
      <t>シュ</t>
    </rPh>
    <rPh sb="3" eb="5">
      <t>ジム</t>
    </rPh>
    <rPh sb="5" eb="6">
      <t>ショ</t>
    </rPh>
    <rPh sb="7" eb="10">
      <t>ショザイチ</t>
    </rPh>
    <rPh sb="11" eb="13">
      <t>タテモノ</t>
    </rPh>
    <rPh sb="13" eb="14">
      <t>メイ</t>
    </rPh>
    <rPh sb="14" eb="15">
      <t>ナド</t>
    </rPh>
    <phoneticPr fontId="12"/>
  </si>
  <si>
    <t>申請者（設置者）名称</t>
    <rPh sb="0" eb="2">
      <t>シンセイ</t>
    </rPh>
    <rPh sb="2" eb="3">
      <t>シャ</t>
    </rPh>
    <rPh sb="4" eb="6">
      <t>セッチ</t>
    </rPh>
    <rPh sb="6" eb="7">
      <t>シャ</t>
    </rPh>
    <rPh sb="8" eb="10">
      <t>メイショウ</t>
    </rPh>
    <phoneticPr fontId="12"/>
  </si>
  <si>
    <t>申請者（設置者）名称フリガナ</t>
    <rPh sb="0" eb="2">
      <t>シンセイ</t>
    </rPh>
    <rPh sb="2" eb="3">
      <t>シャ</t>
    </rPh>
    <rPh sb="4" eb="6">
      <t>セッチ</t>
    </rPh>
    <rPh sb="6" eb="7">
      <t>シャ</t>
    </rPh>
    <rPh sb="8" eb="10">
      <t>メイショウ</t>
    </rPh>
    <phoneticPr fontId="12"/>
  </si>
  <si>
    <t>法人種別</t>
    <rPh sb="0" eb="2">
      <t>ホウジン</t>
    </rPh>
    <rPh sb="2" eb="4">
      <t>シュベツ</t>
    </rPh>
    <phoneticPr fontId="12"/>
  </si>
  <si>
    <t>法人所轄庁</t>
    <rPh sb="0" eb="2">
      <t>ホウジン</t>
    </rPh>
    <rPh sb="2" eb="5">
      <t>ショカツチョウ</t>
    </rPh>
    <phoneticPr fontId="12"/>
  </si>
  <si>
    <t>法人電話番号</t>
    <rPh sb="0" eb="2">
      <t>ホウジン</t>
    </rPh>
    <rPh sb="2" eb="4">
      <t>デンワ</t>
    </rPh>
    <rPh sb="4" eb="6">
      <t>バンゴウ</t>
    </rPh>
    <phoneticPr fontId="12"/>
  </si>
  <si>
    <t>03-5320-4158</t>
    <phoneticPr fontId="12"/>
  </si>
  <si>
    <t>法人電話番号内線</t>
    <rPh sb="0" eb="2">
      <t>ホウジン</t>
    </rPh>
    <rPh sb="2" eb="4">
      <t>デンワ</t>
    </rPh>
    <rPh sb="4" eb="6">
      <t>バンゴウ</t>
    </rPh>
    <rPh sb="6" eb="8">
      <t>ナイセン</t>
    </rPh>
    <phoneticPr fontId="12"/>
  </si>
  <si>
    <t>３３－２９３</t>
    <phoneticPr fontId="12"/>
  </si>
  <si>
    <t>法人ＦＡＸ番号</t>
    <rPh sb="0" eb="2">
      <t>ホウジン</t>
    </rPh>
    <rPh sb="5" eb="7">
      <t>バンゴウ</t>
    </rPh>
    <phoneticPr fontId="12"/>
  </si>
  <si>
    <t>03-5388-1408</t>
    <phoneticPr fontId="12"/>
  </si>
  <si>
    <t>法人mailアドレス</t>
    <rPh sb="0" eb="2">
      <t>ホウジン</t>
    </rPh>
    <phoneticPr fontId="12"/>
  </si>
  <si>
    <t>代表者の職名</t>
    <rPh sb="0" eb="3">
      <t>ダイヒョウシャ</t>
    </rPh>
    <rPh sb="4" eb="5">
      <t>ショク</t>
    </rPh>
    <rPh sb="5" eb="6">
      <t>メイ</t>
    </rPh>
    <phoneticPr fontId="12"/>
  </si>
  <si>
    <t>代表取締役</t>
    <rPh sb="0" eb="2">
      <t>ダイヒョウ</t>
    </rPh>
    <rPh sb="2" eb="5">
      <t>トリシマリヤク</t>
    </rPh>
    <phoneticPr fontId="12"/>
  </si>
  <si>
    <t>代表者の氏名（フリガナ）</t>
    <rPh sb="0" eb="3">
      <t>ダイヒョウシャ</t>
    </rPh>
    <rPh sb="4" eb="6">
      <t>シメイ</t>
    </rPh>
    <phoneticPr fontId="12"/>
  </si>
  <si>
    <t>トウキョウ　タロウ</t>
    <phoneticPr fontId="12"/>
  </si>
  <si>
    <t>代表者の氏名</t>
    <rPh sb="0" eb="3">
      <t>ダイヒョウシャ</t>
    </rPh>
    <rPh sb="4" eb="6">
      <t>シメイ</t>
    </rPh>
    <phoneticPr fontId="12"/>
  </si>
  <si>
    <t>東京　太郎</t>
    <rPh sb="0" eb="2">
      <t>トウキョウ</t>
    </rPh>
    <rPh sb="3" eb="5">
      <t>タロウ</t>
    </rPh>
    <phoneticPr fontId="12"/>
  </si>
  <si>
    <t>代表者の生年月日</t>
    <rPh sb="0" eb="3">
      <t>ダイヒョウシャ</t>
    </rPh>
    <rPh sb="4" eb="6">
      <t>セイネン</t>
    </rPh>
    <rPh sb="6" eb="8">
      <t>ガッピ</t>
    </rPh>
    <phoneticPr fontId="12"/>
  </si>
  <si>
    <t>代表者の住所 郵便番号</t>
    <rPh sb="0" eb="3">
      <t>ダイヒョウシャ</t>
    </rPh>
    <rPh sb="4" eb="6">
      <t>ジュウショ</t>
    </rPh>
    <rPh sb="7" eb="11">
      <t>ユウビンバンゴウ</t>
    </rPh>
    <phoneticPr fontId="12"/>
  </si>
  <si>
    <t>代表者の住所（建物を除く）</t>
    <rPh sb="0" eb="3">
      <t>ダイヒョウシャ</t>
    </rPh>
    <rPh sb="4" eb="6">
      <t>ジュウショ</t>
    </rPh>
    <rPh sb="7" eb="9">
      <t>タテモノ</t>
    </rPh>
    <rPh sb="10" eb="11">
      <t>ノゾ</t>
    </rPh>
    <phoneticPr fontId="12"/>
  </si>
  <si>
    <t>代表者の住所（建物名等）</t>
    <rPh sb="0" eb="3">
      <t>ダイヒョウシャ</t>
    </rPh>
    <rPh sb="4" eb="6">
      <t>ジュウショ</t>
    </rPh>
    <rPh sb="7" eb="9">
      <t>タテモノ</t>
    </rPh>
    <rPh sb="9" eb="10">
      <t>メイ</t>
    </rPh>
    <rPh sb="10" eb="11">
      <t>ナド</t>
    </rPh>
    <phoneticPr fontId="12"/>
  </si>
  <si>
    <t>指定（更新）を受けようとする（受けている）事業所・施設の情報</t>
    <rPh sb="15" eb="16">
      <t>ウ</t>
    </rPh>
    <rPh sb="28" eb="30">
      <t>ジョウホウ</t>
    </rPh>
    <phoneticPr fontId="12"/>
  </si>
  <si>
    <t>指定障害福祉サービス</t>
    <rPh sb="0" eb="2">
      <t>シテイ</t>
    </rPh>
    <rPh sb="2" eb="4">
      <t>ショウガイ</t>
    </rPh>
    <rPh sb="4" eb="6">
      <t>フクシ</t>
    </rPh>
    <phoneticPr fontId="12"/>
  </si>
  <si>
    <t>事業所の種類</t>
    <rPh sb="0" eb="2">
      <t>ジギョウ</t>
    </rPh>
    <rPh sb="2" eb="3">
      <t>ショ</t>
    </rPh>
    <rPh sb="4" eb="6">
      <t>シュルイ</t>
    </rPh>
    <phoneticPr fontId="12"/>
  </si>
  <si>
    <t>事業所番号</t>
    <rPh sb="0" eb="3">
      <t>ジギョウショ</t>
    </rPh>
    <rPh sb="3" eb="5">
      <t>バンゴウ</t>
    </rPh>
    <phoneticPr fontId="12"/>
  </si>
  <si>
    <t>（主たる）事業所・施設の名称（フリガナ）</t>
    <rPh sb="1" eb="2">
      <t>シュ</t>
    </rPh>
    <rPh sb="5" eb="8">
      <t>ジギョウショ</t>
    </rPh>
    <rPh sb="9" eb="11">
      <t>シセツ</t>
    </rPh>
    <rPh sb="12" eb="14">
      <t>メイショウ</t>
    </rPh>
    <phoneticPr fontId="12"/>
  </si>
  <si>
    <t>（主たる）事業所・施設の名称</t>
    <rPh sb="5" eb="8">
      <t>ジギョウショ</t>
    </rPh>
    <rPh sb="9" eb="11">
      <t>シセツ</t>
    </rPh>
    <rPh sb="12" eb="14">
      <t>メイショウ</t>
    </rPh>
    <phoneticPr fontId="12"/>
  </si>
  <si>
    <t>（主たる）事業所（施設）の所在地（郵便番号）</t>
    <rPh sb="5" eb="8">
      <t>ジギョウショ</t>
    </rPh>
    <rPh sb="9" eb="11">
      <t>シセツ</t>
    </rPh>
    <rPh sb="13" eb="16">
      <t>ショザイチ</t>
    </rPh>
    <rPh sb="17" eb="21">
      <t>ユウビンバンゴウ</t>
    </rPh>
    <phoneticPr fontId="12"/>
  </si>
  <si>
    <t>（主たる）事業所（施設）の所在地（建物を除く）</t>
    <rPh sb="5" eb="8">
      <t>ジギョウショ</t>
    </rPh>
    <rPh sb="9" eb="11">
      <t>シセツ</t>
    </rPh>
    <rPh sb="13" eb="16">
      <t>ショザイチ</t>
    </rPh>
    <rPh sb="17" eb="19">
      <t>タテモノ</t>
    </rPh>
    <rPh sb="20" eb="21">
      <t>ノゾ</t>
    </rPh>
    <phoneticPr fontId="12"/>
  </si>
  <si>
    <t>（主たる）事業所（施設）の所在地（建物名等）</t>
    <rPh sb="5" eb="8">
      <t>ジギョウショ</t>
    </rPh>
    <rPh sb="9" eb="11">
      <t>シセツ</t>
    </rPh>
    <rPh sb="13" eb="16">
      <t>ショザイチ</t>
    </rPh>
    <rPh sb="17" eb="19">
      <t>タテモノ</t>
    </rPh>
    <rPh sb="19" eb="20">
      <t>メイ</t>
    </rPh>
    <rPh sb="20" eb="21">
      <t>ナド</t>
    </rPh>
    <phoneticPr fontId="12"/>
  </si>
  <si>
    <t>（主たる）前年度の平均実利用者数</t>
    <rPh sb="1" eb="2">
      <t>シュ</t>
    </rPh>
    <phoneticPr fontId="12"/>
  </si>
  <si>
    <t>（主たる）利用定員</t>
    <phoneticPr fontId="12"/>
  </si>
  <si>
    <t>（主たる）事業所の電話番号</t>
    <phoneticPr fontId="12"/>
  </si>
  <si>
    <t>（主たる）事業所のＦＡＸ番号</t>
    <phoneticPr fontId="12"/>
  </si>
  <si>
    <t>（主たる）事業所のmailアドレス</t>
    <phoneticPr fontId="12"/>
  </si>
  <si>
    <t>（主たる）通常の事業の実施地域</t>
    <rPh sb="5" eb="7">
      <t>ツウジョウ</t>
    </rPh>
    <rPh sb="8" eb="10">
      <t>ジギョウ</t>
    </rPh>
    <rPh sb="11" eb="13">
      <t>ジッシ</t>
    </rPh>
    <rPh sb="13" eb="15">
      <t>チイキ</t>
    </rPh>
    <phoneticPr fontId="12"/>
  </si>
  <si>
    <t>（従たる）事業所・施設の名称（フリガナ）</t>
    <rPh sb="1" eb="2">
      <t>ジュウ</t>
    </rPh>
    <rPh sb="5" eb="8">
      <t>ジギョウショ</t>
    </rPh>
    <rPh sb="9" eb="11">
      <t>シセツ</t>
    </rPh>
    <rPh sb="12" eb="14">
      <t>メイショウ</t>
    </rPh>
    <phoneticPr fontId="12"/>
  </si>
  <si>
    <t>（従たる）事業所・施設の名称</t>
    <rPh sb="5" eb="8">
      <t>ジギョウショ</t>
    </rPh>
    <rPh sb="9" eb="11">
      <t>シセツ</t>
    </rPh>
    <rPh sb="12" eb="14">
      <t>メイショウ</t>
    </rPh>
    <phoneticPr fontId="12"/>
  </si>
  <si>
    <t>（従たる）事業所（施設）の所在地（郵便番号）</t>
    <rPh sb="5" eb="8">
      <t>ジギョウショ</t>
    </rPh>
    <rPh sb="9" eb="11">
      <t>シセツ</t>
    </rPh>
    <rPh sb="13" eb="16">
      <t>ショザイチ</t>
    </rPh>
    <rPh sb="17" eb="21">
      <t>ユウビンバンゴウ</t>
    </rPh>
    <phoneticPr fontId="12"/>
  </si>
  <si>
    <t>（従たる）事業所（施設）の所在地（建物を除く）</t>
    <rPh sb="5" eb="8">
      <t>ジギョウショ</t>
    </rPh>
    <rPh sb="9" eb="11">
      <t>シセツ</t>
    </rPh>
    <rPh sb="13" eb="16">
      <t>ショザイチ</t>
    </rPh>
    <rPh sb="17" eb="19">
      <t>タテモノ</t>
    </rPh>
    <rPh sb="20" eb="21">
      <t>ノゾ</t>
    </rPh>
    <phoneticPr fontId="12"/>
  </si>
  <si>
    <t>（従たる）事業所（施設）の所在地（建物名等）</t>
    <rPh sb="5" eb="8">
      <t>ジギョウショ</t>
    </rPh>
    <rPh sb="9" eb="11">
      <t>シセツ</t>
    </rPh>
    <rPh sb="13" eb="16">
      <t>ショザイチ</t>
    </rPh>
    <rPh sb="17" eb="19">
      <t>タテモノ</t>
    </rPh>
    <rPh sb="19" eb="20">
      <t>メイ</t>
    </rPh>
    <rPh sb="20" eb="21">
      <t>ナド</t>
    </rPh>
    <phoneticPr fontId="12"/>
  </si>
  <si>
    <t>（従たる）前年度の平均実利用者数</t>
    <phoneticPr fontId="12"/>
  </si>
  <si>
    <t>（従たる）利用定員</t>
    <phoneticPr fontId="12"/>
  </si>
  <si>
    <t>（従たる）事業所の電話番号</t>
    <phoneticPr fontId="12"/>
  </si>
  <si>
    <t>（従たる）事業所のＦＡＸ番号</t>
    <phoneticPr fontId="12"/>
  </si>
  <si>
    <t>（従たる）事業所のmailアドレス</t>
    <phoneticPr fontId="12"/>
  </si>
  <si>
    <t>（従たる）通常の事業の実施地域</t>
    <rPh sb="5" eb="7">
      <t>ツウジョウ</t>
    </rPh>
    <rPh sb="8" eb="10">
      <t>ジギョウ</t>
    </rPh>
    <rPh sb="11" eb="13">
      <t>ジッシ</t>
    </rPh>
    <rPh sb="13" eb="15">
      <t>チイキ</t>
    </rPh>
    <phoneticPr fontId="12"/>
  </si>
  <si>
    <t>管理者氏名</t>
    <phoneticPr fontId="12"/>
  </si>
  <si>
    <t>管理者氏名フリガナ</t>
    <phoneticPr fontId="12"/>
  </si>
  <si>
    <t>管理者住所郵便番号</t>
    <phoneticPr fontId="12"/>
  </si>
  <si>
    <t>管理者住所(建物除く)</t>
    <phoneticPr fontId="12"/>
  </si>
  <si>
    <t>管理者住所(建物名等)</t>
    <rPh sb="8" eb="9">
      <t>メイ</t>
    </rPh>
    <rPh sb="9" eb="10">
      <t>トウ</t>
    </rPh>
    <phoneticPr fontId="12"/>
  </si>
  <si>
    <t>管理者電話番号</t>
    <phoneticPr fontId="12"/>
  </si>
  <si>
    <t>管理者生年月日</t>
    <rPh sb="0" eb="3">
      <t>カンリシャ</t>
    </rPh>
    <rPh sb="3" eb="5">
      <t>セイネン</t>
    </rPh>
    <rPh sb="5" eb="7">
      <t>ガッピ</t>
    </rPh>
    <phoneticPr fontId="12"/>
  </si>
  <si>
    <t>サビ管氏名</t>
    <phoneticPr fontId="12"/>
  </si>
  <si>
    <t>（主たる）サビ管氏名フリガナ</t>
    <rPh sb="1" eb="2">
      <t>シュ</t>
    </rPh>
    <phoneticPr fontId="12"/>
  </si>
  <si>
    <t>（主たる）サビ管住所郵便番号</t>
    <phoneticPr fontId="12"/>
  </si>
  <si>
    <t>（主たる）サビ管住所（建物除く）</t>
    <rPh sb="11" eb="13">
      <t>タテモノ</t>
    </rPh>
    <rPh sb="13" eb="14">
      <t>ノゾ</t>
    </rPh>
    <phoneticPr fontId="12"/>
  </si>
  <si>
    <t>（主たる）サビ管住所（建物名等）</t>
    <rPh sb="11" eb="13">
      <t>タテモノ</t>
    </rPh>
    <rPh sb="13" eb="14">
      <t>メイ</t>
    </rPh>
    <rPh sb="14" eb="15">
      <t>トウ</t>
    </rPh>
    <phoneticPr fontId="12"/>
  </si>
  <si>
    <t>（主たる）サビ管電話番号</t>
    <phoneticPr fontId="12"/>
  </si>
  <si>
    <t>（主たる）サビ管生年月日</t>
    <rPh sb="8" eb="10">
      <t>セイネン</t>
    </rPh>
    <rPh sb="10" eb="12">
      <t>ガッピ</t>
    </rPh>
    <phoneticPr fontId="12"/>
  </si>
  <si>
    <t>（従たる）サビ管氏名</t>
    <rPh sb="1" eb="2">
      <t>ジュウ</t>
    </rPh>
    <phoneticPr fontId="12"/>
  </si>
  <si>
    <t>（従たる）サビ管氏名フリガナ</t>
    <phoneticPr fontId="12"/>
  </si>
  <si>
    <t>（従たる）サビ管住所郵便番号</t>
    <phoneticPr fontId="12"/>
  </si>
  <si>
    <t>（従たる）サビ管住所（建物除く）</t>
    <rPh sb="11" eb="13">
      <t>タテモノ</t>
    </rPh>
    <rPh sb="13" eb="14">
      <t>ノゾ</t>
    </rPh>
    <phoneticPr fontId="12"/>
  </si>
  <si>
    <t>（従たる）サビ管住所（建物名等）</t>
    <rPh sb="11" eb="13">
      <t>タテモノ</t>
    </rPh>
    <rPh sb="13" eb="14">
      <t>メイ</t>
    </rPh>
    <rPh sb="14" eb="15">
      <t>トウ</t>
    </rPh>
    <phoneticPr fontId="12"/>
  </si>
  <si>
    <t>（従たる）サビ管電話番号</t>
    <phoneticPr fontId="12"/>
  </si>
  <si>
    <t>（従たる）サビ管生年月日</t>
    <rPh sb="8" eb="10">
      <t>セイネン</t>
    </rPh>
    <rPh sb="10" eb="12">
      <t>ガッピ</t>
    </rPh>
    <phoneticPr fontId="12"/>
  </si>
  <si>
    <t>（2人目以上配置する場合）サビ管氏名</t>
    <rPh sb="2" eb="3">
      <t>ニン</t>
    </rPh>
    <rPh sb="3" eb="4">
      <t>メ</t>
    </rPh>
    <rPh sb="4" eb="6">
      <t>イジョウ</t>
    </rPh>
    <rPh sb="6" eb="8">
      <t>ハイチ</t>
    </rPh>
    <rPh sb="10" eb="12">
      <t>バアイ</t>
    </rPh>
    <phoneticPr fontId="12"/>
  </si>
  <si>
    <t>（2人目以上配置する場合）サビ管氏名フリガナ</t>
    <phoneticPr fontId="12"/>
  </si>
  <si>
    <t>（2人目以上配置する場合）サビ管住所郵便番号</t>
    <phoneticPr fontId="12"/>
  </si>
  <si>
    <t>（2人目以上配置する場合）サビ管住所（建物除く）</t>
    <rPh sb="19" eb="21">
      <t>タテモノ</t>
    </rPh>
    <rPh sb="21" eb="22">
      <t>ノゾ</t>
    </rPh>
    <phoneticPr fontId="12"/>
  </si>
  <si>
    <t>（2人目以上配置する場合）サビ管住所（建物名等）</t>
    <rPh sb="19" eb="21">
      <t>タテモノ</t>
    </rPh>
    <rPh sb="21" eb="22">
      <t>メイ</t>
    </rPh>
    <rPh sb="22" eb="23">
      <t>トウ</t>
    </rPh>
    <phoneticPr fontId="12"/>
  </si>
  <si>
    <t>（2人目以上配置する場合）サビ管電話番号</t>
    <phoneticPr fontId="12"/>
  </si>
  <si>
    <t>（2人目以上配置する場合）サビ管生年月日</t>
    <rPh sb="16" eb="18">
      <t>セイネン</t>
    </rPh>
    <rPh sb="18" eb="20">
      <t>ガッピ</t>
    </rPh>
    <phoneticPr fontId="12"/>
  </si>
  <si>
    <t>指定障害福祉サービス事業所/指定障害者支援施設</t>
    <phoneticPr fontId="89"/>
  </si>
  <si>
    <t>東京都</t>
    <rPh sb="0" eb="3">
      <t>トウキョウト</t>
    </rPh>
    <phoneticPr fontId="89"/>
  </si>
  <si>
    <t>　(内線)</t>
    <phoneticPr fontId="89"/>
  </si>
  <si>
    <t>東京都</t>
    <rPh sb="0" eb="3">
      <t>トウキョウト</t>
    </rPh>
    <phoneticPr fontId="10"/>
  </si>
  <si>
    <t>●
※</t>
    <phoneticPr fontId="12"/>
  </si>
  <si>
    <t>無</t>
  </si>
  <si>
    <t>１　福祉専門職員配置等加算(Ⅰ)　 　※有資格者35％以上　 
２　福祉専門職員配置等加算(Ⅱ)　 　※有資格者25％以上
３　福祉専門職員配置等加算(Ⅲ)　　 ※常勤職員が75％以上又は
　　　　　　　　　　　　　　　　　　　勤続3年以上の常勤職員が30％以上</t>
    <phoneticPr fontId="10"/>
  </si>
  <si>
    <t xml:space="preserve">              １　新規　　　　　　２　変更　　　　　　３　終了</t>
    <rPh sb="16" eb="18">
      <t>シンキ</t>
    </rPh>
    <rPh sb="26" eb="28">
      <t>ヘンコウ</t>
    </rPh>
    <rPh sb="36" eb="38">
      <t>シュウリョウ</t>
    </rPh>
    <phoneticPr fontId="12"/>
  </si>
  <si>
    <t>　　１　自立訓練（機能訓練）　　　　　　　　　２　自立訓練（生活訓練）
　　３　就労継続支援B型サービス費（Ⅳ）　　　 ４　就労継続支援B型サービス費（Ⅴ）
    ５　就労計測支援B型サービス費（Ⅵ）</t>
    <rPh sb="4" eb="6">
      <t>ジリツ</t>
    </rPh>
    <rPh sb="6" eb="8">
      <t>クンレン</t>
    </rPh>
    <rPh sb="9" eb="11">
      <t>キノウ</t>
    </rPh>
    <rPh sb="11" eb="13">
      <t>クンレン</t>
    </rPh>
    <rPh sb="26" eb="28">
      <t>セイカツ</t>
    </rPh>
    <rPh sb="87" eb="89">
      <t>シュウロウ</t>
    </rPh>
    <rPh sb="89" eb="91">
      <t>ケイソク</t>
    </rPh>
    <rPh sb="91" eb="93">
      <t>シエン</t>
    </rPh>
    <rPh sb="94" eb="95">
      <t>ガタ</t>
    </rPh>
    <rPh sb="99" eb="100">
      <t>ヒ</t>
    </rPh>
    <phoneticPr fontId="12"/>
  </si>
  <si>
    <t>有・無</t>
  </si>
  <si>
    <t>１　新規　　　　　　２　変更　　　　　　３　終了</t>
    <rPh sb="1" eb="3">
      <t>シンキ</t>
    </rPh>
    <rPh sb="11" eb="13">
      <t>ヘンコウ</t>
    </rPh>
    <rPh sb="21" eb="23">
      <t>シュウリョウ</t>
    </rPh>
    <phoneticPr fontId="12"/>
  </si>
  <si>
    <t>令和　　年　　月　　日</t>
    <rPh sb="0" eb="2">
      <t>レイワ</t>
    </rPh>
    <rPh sb="4" eb="5">
      <t>トシ</t>
    </rPh>
    <rPh sb="7" eb="8">
      <t>ツキ</t>
    </rPh>
    <rPh sb="10" eb="11">
      <t>ヒ</t>
    </rPh>
    <phoneticPr fontId="12"/>
  </si>
  <si>
    <t>令和１０年度</t>
    <rPh sb="0" eb="2">
      <t>レイワ</t>
    </rPh>
    <rPh sb="4" eb="6">
      <t>ネンド</t>
    </rPh>
    <phoneticPr fontId="12"/>
  </si>
  <si>
    <t>７年度実績</t>
    <rPh sb="1" eb="3">
      <t>ネンド</t>
    </rPh>
    <rPh sb="3" eb="5">
      <t>ジッセキ</t>
    </rPh>
    <phoneticPr fontId="12"/>
  </si>
  <si>
    <t>９年度</t>
    <rPh sb="1" eb="3">
      <t>ネンド</t>
    </rPh>
    <phoneticPr fontId="12"/>
  </si>
  <si>
    <t>１０年度</t>
    <phoneticPr fontId="12"/>
  </si>
  <si>
    <t xml:space="preserve">    </t>
    <phoneticPr fontId="18"/>
  </si>
  <si>
    <t>選択してください</t>
  </si>
  <si>
    <t xml:space="preserve">      １　新規　　　２　変更　　　　３　終了</t>
    <phoneticPr fontId="12"/>
  </si>
  <si>
    <t xml:space="preserve">
就労継続支援B型サービス費（Ⅰ）、（Ⅱ）又は（Ⅲ）
の場合、
下記にチェックしてください。</t>
    <rPh sb="3" eb="5">
      <t>シュウロウ</t>
    </rPh>
    <rPh sb="5" eb="7">
      <t>ケイゾク</t>
    </rPh>
    <rPh sb="7" eb="9">
      <t>シエン</t>
    </rPh>
    <rPh sb="10" eb="11">
      <t>ガタ</t>
    </rPh>
    <rPh sb="15" eb="16">
      <t>ヒ</t>
    </rPh>
    <rPh sb="23" eb="24">
      <t>マタ</t>
    </rPh>
    <rPh sb="30" eb="32">
      <t>バアイ</t>
    </rPh>
    <rPh sb="34" eb="36">
      <t>カキ</t>
    </rPh>
    <phoneticPr fontId="12"/>
  </si>
  <si>
    <r>
      <t>就労継続支援B型サービス費（Ⅳ）、（</t>
    </r>
    <r>
      <rPr>
        <sz val="10"/>
        <rFont val="Microsoft YaHei"/>
        <family val="3"/>
        <charset val="134"/>
      </rPr>
      <t>Ⅴ）又は（Ⅵ）</t>
    </r>
    <r>
      <rPr>
        <sz val="10"/>
        <rFont val="HGｺﾞｼｯｸM"/>
        <family val="3"/>
        <charset val="128"/>
      </rPr>
      <t xml:space="preserve">
の場合、左のボックスにチェックしてください。</t>
    </r>
    <rPh sb="20" eb="21">
      <t>マタ</t>
    </rPh>
    <rPh sb="27" eb="29">
      <t>バアイ</t>
    </rPh>
    <rPh sb="30" eb="31">
      <t>ヒダリ</t>
    </rPh>
    <phoneticPr fontId="12"/>
  </si>
  <si>
    <t>(１)拡充予定の有無 　　選択してください。</t>
    <rPh sb="3" eb="5">
      <t>カクジュウ</t>
    </rPh>
    <rPh sb="5" eb="7">
      <t>ヨテイ</t>
    </rPh>
    <rPh sb="8" eb="10">
      <t>ウム</t>
    </rPh>
    <rPh sb="13" eb="15">
      <t>センタク</t>
    </rPh>
    <phoneticPr fontId="12"/>
  </si>
  <si>
    <t>設備の概要</t>
    <rPh sb="0" eb="2">
      <t>セツビ</t>
    </rPh>
    <rPh sb="3" eb="5">
      <t>ガイヨウ</t>
    </rPh>
    <phoneticPr fontId="10"/>
  </si>
  <si>
    <t>R8.４-</t>
    <phoneticPr fontId="10"/>
  </si>
  <si>
    <t>管理者</t>
  </si>
  <si>
    <t>サービス管理責任者</t>
  </si>
  <si>
    <t>職業指導員</t>
  </si>
  <si>
    <t>生活支援員</t>
  </si>
  <si>
    <t>-</t>
  </si>
  <si>
    <t>付表９　就労継続支援事業所の指定等に係る記載事項</t>
    <phoneticPr fontId="18"/>
  </si>
  <si>
    <t>別紙様式第一号</t>
    <rPh sb="0" eb="2">
      <t>ベッシ</t>
    </rPh>
    <rPh sb="2" eb="4">
      <t>ヨウシキ</t>
    </rPh>
    <rPh sb="4" eb="6">
      <t>ダイイチ</t>
    </rPh>
    <rPh sb="6" eb="7">
      <t>ゴウ</t>
    </rPh>
    <phoneticPr fontId="12"/>
  </si>
  <si>
    <t>指定等に係る記載事項</t>
    <rPh sb="0" eb="2">
      <t>シテイ</t>
    </rPh>
    <rPh sb="2" eb="3">
      <t>トウ</t>
    </rPh>
    <rPh sb="4" eb="5">
      <t>カカ</t>
    </rPh>
    <rPh sb="6" eb="8">
      <t>キサイ</t>
    </rPh>
    <rPh sb="8" eb="10">
      <t>ジコウ</t>
    </rPh>
    <phoneticPr fontId="12"/>
  </si>
  <si>
    <t>付表９</t>
    <rPh sb="0" eb="2">
      <t>フヒョウ</t>
    </rPh>
    <phoneticPr fontId="12"/>
  </si>
  <si>
    <t>別紙１－１体制一覧</t>
    <rPh sb="0" eb="2">
      <t>ベッシ</t>
    </rPh>
    <rPh sb="5" eb="7">
      <t>タイセイ</t>
    </rPh>
    <rPh sb="7" eb="9">
      <t>イチラン</t>
    </rPh>
    <phoneticPr fontId="12"/>
  </si>
  <si>
    <t>標準様式４</t>
    <rPh sb="0" eb="2">
      <t>ヒョウジュン</t>
    </rPh>
    <rPh sb="2" eb="4">
      <t>ヨウシキ</t>
    </rPh>
    <phoneticPr fontId="12"/>
  </si>
  <si>
    <t>別紙３－１</t>
    <rPh sb="0" eb="2">
      <t>ベッシ</t>
    </rPh>
    <phoneticPr fontId="12"/>
  </si>
  <si>
    <t>別紙１０に記載</t>
    <rPh sb="0" eb="2">
      <t>ベッシ</t>
    </rPh>
    <rPh sb="5" eb="7">
      <t>キサイ</t>
    </rPh>
    <phoneticPr fontId="12"/>
  </si>
  <si>
    <t>別紙６－１・６－２</t>
    <rPh sb="0" eb="2">
      <t>ベッシ</t>
    </rPh>
    <phoneticPr fontId="12"/>
  </si>
  <si>
    <t>別紙４８</t>
    <rPh sb="0" eb="2">
      <t>ベッシ</t>
    </rPh>
    <phoneticPr fontId="12"/>
  </si>
  <si>
    <t>標準様式２</t>
    <rPh sb="0" eb="2">
      <t>ヒョウジュン</t>
    </rPh>
    <rPh sb="2" eb="4">
      <t>ヨウシキ</t>
    </rPh>
    <phoneticPr fontId="12"/>
  </si>
  <si>
    <t>標準様式３</t>
    <rPh sb="0" eb="2">
      <t>ヒョウジュン</t>
    </rPh>
    <rPh sb="2" eb="4">
      <t>ヨウシキ</t>
    </rPh>
    <phoneticPr fontId="12"/>
  </si>
  <si>
    <t>社会保険及び労働保険への加入状況にかかる確認票</t>
    <phoneticPr fontId="18"/>
  </si>
  <si>
    <t>寄付行為等及び登記事項証明書（原本又は原本証明）又は条例等</t>
    <rPh sb="0" eb="2">
      <t>キフ</t>
    </rPh>
    <rPh sb="2" eb="5">
      <t>コウイナド</t>
    </rPh>
    <rPh sb="5" eb="6">
      <t>オヨ</t>
    </rPh>
    <rPh sb="7" eb="9">
      <t>トウキ</t>
    </rPh>
    <rPh sb="9" eb="11">
      <t>ジコウ</t>
    </rPh>
    <rPh sb="11" eb="14">
      <t>ショウメイショ</t>
    </rPh>
    <rPh sb="15" eb="17">
      <t>ゲンポン</t>
    </rPh>
    <rPh sb="17" eb="18">
      <t>マタ</t>
    </rPh>
    <rPh sb="19" eb="21">
      <t>ゲンポン</t>
    </rPh>
    <rPh sb="21" eb="23">
      <t>ショウメイ</t>
    </rPh>
    <rPh sb="24" eb="25">
      <t>マタ</t>
    </rPh>
    <rPh sb="26" eb="28">
      <t>ジョウレイ</t>
    </rPh>
    <rPh sb="28" eb="29">
      <t>ナド</t>
    </rPh>
    <phoneticPr fontId="12"/>
  </si>
  <si>
    <t>平面図（用途と面積を反映させたもの）</t>
  </si>
  <si>
    <t>耐震化調査票</t>
    <phoneticPr fontId="18"/>
  </si>
  <si>
    <t>当該協力医療機関との契約内容が分かる書類（協定書等の写し）</t>
    <rPh sb="0" eb="2">
      <t>トウガイ</t>
    </rPh>
    <rPh sb="2" eb="4">
      <t>キョウリョク</t>
    </rPh>
    <rPh sb="4" eb="6">
      <t>イリョウ</t>
    </rPh>
    <rPh sb="6" eb="8">
      <t>キカン</t>
    </rPh>
    <rPh sb="10" eb="12">
      <t>ケイヤク</t>
    </rPh>
    <rPh sb="12" eb="14">
      <t>ナイヨウ</t>
    </rPh>
    <rPh sb="15" eb="16">
      <t>ワ</t>
    </rPh>
    <rPh sb="18" eb="20">
      <t>ショルイ</t>
    </rPh>
    <rPh sb="21" eb="23">
      <t>キョウテイ</t>
    </rPh>
    <rPh sb="23" eb="24">
      <t>ショ</t>
    </rPh>
    <rPh sb="24" eb="25">
      <t>トウ</t>
    </rPh>
    <rPh sb="26" eb="27">
      <t>ウツ</t>
    </rPh>
    <phoneticPr fontId="12"/>
  </si>
  <si>
    <t>令和８年度目標工賃報告書</t>
    <rPh sb="0" eb="2">
      <t>レイワ</t>
    </rPh>
    <rPh sb="3" eb="5">
      <t>ネンド</t>
    </rPh>
    <rPh sb="5" eb="7">
      <t>モクヒョウ</t>
    </rPh>
    <rPh sb="7" eb="9">
      <t>コウチン</t>
    </rPh>
    <rPh sb="9" eb="12">
      <t>ホウコクショ</t>
    </rPh>
    <phoneticPr fontId="12"/>
  </si>
  <si>
    <t>※「令和７年度工賃実績調査」で東京都に報告した（又は報告予定の）金額と、相違のないようにしてください。</t>
    <rPh sb="2" eb="4">
      <t>レイワ</t>
    </rPh>
    <rPh sb="5" eb="7">
      <t>ネンド</t>
    </rPh>
    <rPh sb="7" eb="9">
      <t>コウチン</t>
    </rPh>
    <rPh sb="9" eb="11">
      <t>ジッセキ</t>
    </rPh>
    <rPh sb="11" eb="13">
      <t>チョウサ</t>
    </rPh>
    <rPh sb="15" eb="17">
      <t>トウキョウ</t>
    </rPh>
    <rPh sb="17" eb="18">
      <t>ト</t>
    </rPh>
    <rPh sb="19" eb="21">
      <t>ホウコク</t>
    </rPh>
    <rPh sb="24" eb="25">
      <t>マタ</t>
    </rPh>
    <rPh sb="26" eb="28">
      <t>ホウコク</t>
    </rPh>
    <rPh sb="28" eb="30">
      <t>ヨテイ</t>
    </rPh>
    <rPh sb="32" eb="34">
      <t>キンガク</t>
    </rPh>
    <rPh sb="36" eb="38">
      <t>ソウイ</t>
    </rPh>
    <phoneticPr fontId="198"/>
  </si>
  <si>
    <t>　　　（１）令和７年度の工賃実績額</t>
    <rPh sb="6" eb="8">
      <t>レイワ</t>
    </rPh>
    <rPh sb="9" eb="10">
      <t>ネン</t>
    </rPh>
    <rPh sb="10" eb="11">
      <t>ド</t>
    </rPh>
    <rPh sb="12" eb="14">
      <t>コウチン</t>
    </rPh>
    <rPh sb="14" eb="16">
      <t>ジッセキ</t>
    </rPh>
    <rPh sb="16" eb="17">
      <t>ガク</t>
    </rPh>
    <phoneticPr fontId="12"/>
  </si>
  <si>
    <t>定員数
（8年4月1日現在）</t>
    <rPh sb="0" eb="3">
      <t>テイインスウ</t>
    </rPh>
    <rPh sb="6" eb="7">
      <t>ネン</t>
    </rPh>
    <rPh sb="8" eb="9">
      <t>ガツ</t>
    </rPh>
    <rPh sb="10" eb="11">
      <t>ヒ</t>
    </rPh>
    <rPh sb="11" eb="13">
      <t>ゲンザイ</t>
    </rPh>
    <phoneticPr fontId="12"/>
  </si>
  <si>
    <r>
      <rPr>
        <b/>
        <sz val="9"/>
        <rFont val="ＭＳ ゴシック"/>
        <family val="3"/>
        <charset val="128"/>
      </rPr>
      <t>利用者の平均年齢</t>
    </r>
    <r>
      <rPr>
        <b/>
        <sz val="11"/>
        <rFont val="ＭＳ ゴシック"/>
        <family val="3"/>
        <charset val="128"/>
      </rPr>
      <t xml:space="preserve">
</t>
    </r>
    <r>
      <rPr>
        <b/>
        <sz val="8"/>
        <rFont val="ＭＳ ゴシック"/>
        <family val="3"/>
        <charset val="128"/>
      </rPr>
      <t>（8年4月1日現在）</t>
    </r>
    <rPh sb="0" eb="3">
      <t>リヨウシャ</t>
    </rPh>
    <rPh sb="4" eb="6">
      <t>ヘイキン</t>
    </rPh>
    <rPh sb="6" eb="8">
      <t>ネンレイ</t>
    </rPh>
    <rPh sb="11" eb="12">
      <t>ネン</t>
    </rPh>
    <rPh sb="13" eb="14">
      <t>ガツ</t>
    </rPh>
    <rPh sb="15" eb="16">
      <t>ニチ</t>
    </rPh>
    <rPh sb="16" eb="18">
      <t>ゲンザイ</t>
    </rPh>
    <phoneticPr fontId="12"/>
  </si>
  <si>
    <t>実利用者数
（8年4月1日現在）</t>
    <rPh sb="0" eb="1">
      <t>ジツ</t>
    </rPh>
    <rPh sb="1" eb="4">
      <t>リヨウシャ</t>
    </rPh>
    <rPh sb="4" eb="5">
      <t>スウ</t>
    </rPh>
    <rPh sb="8" eb="9">
      <t>ネン</t>
    </rPh>
    <rPh sb="10" eb="11">
      <t>ガツ</t>
    </rPh>
    <rPh sb="12" eb="13">
      <t>ヒ</t>
    </rPh>
    <rPh sb="13" eb="15">
      <t>ゲンザイ</t>
    </rPh>
    <phoneticPr fontId="12"/>
  </si>
  <si>
    <t>-</t>
    <phoneticPr fontId="12"/>
  </si>
  <si>
    <t>関係機関との相談状況確認シート</t>
    <rPh sb="0" eb="2">
      <t>カンケイ</t>
    </rPh>
    <rPh sb="2" eb="4">
      <t>キカン</t>
    </rPh>
    <rPh sb="6" eb="8">
      <t>ソウダン</t>
    </rPh>
    <rPh sb="8" eb="10">
      <t>ジョウキョウ</t>
    </rPh>
    <rPh sb="10" eb="12">
      <t>カクニン</t>
    </rPh>
    <phoneticPr fontId="12"/>
  </si>
  <si>
    <t>平面図
（用途と面積を反映させたもの）</t>
    <rPh sb="0" eb="3">
      <t>ヘイメンズ</t>
    </rPh>
    <phoneticPr fontId="12"/>
  </si>
  <si>
    <t>様式の有無（共通シートは名称）</t>
    <rPh sb="0" eb="2">
      <t>ヨウシキ</t>
    </rPh>
    <rPh sb="3" eb="5">
      <t>ウム</t>
    </rPh>
    <rPh sb="6" eb="8">
      <t>キョウツウ</t>
    </rPh>
    <rPh sb="12" eb="14">
      <t>メイショウ</t>
    </rPh>
    <phoneticPr fontId="12"/>
  </si>
  <si>
    <t>変更届の提出書類一覧（生活介護、施設入所支援、自立訓練、療養介護、就労選択支援、就労移行支援、就労継続支援、就労定着支援事業者用）</t>
    <rPh sb="0" eb="2">
      <t>ヘンコウ</t>
    </rPh>
    <rPh sb="2" eb="3">
      <t>トド</t>
    </rPh>
    <rPh sb="4" eb="6">
      <t>テイシュツ</t>
    </rPh>
    <rPh sb="6" eb="8">
      <t>ショルイ</t>
    </rPh>
    <rPh sb="8" eb="10">
      <t>イチラン</t>
    </rPh>
    <rPh sb="11" eb="13">
      <t>セイカツ</t>
    </rPh>
    <rPh sb="13" eb="15">
      <t>カイゴ</t>
    </rPh>
    <rPh sb="16" eb="18">
      <t>シセツ</t>
    </rPh>
    <rPh sb="18" eb="20">
      <t>ニュウショ</t>
    </rPh>
    <rPh sb="20" eb="22">
      <t>シエン</t>
    </rPh>
    <rPh sb="23" eb="25">
      <t>ジリツ</t>
    </rPh>
    <rPh sb="25" eb="27">
      <t>クンレン</t>
    </rPh>
    <rPh sb="28" eb="30">
      <t>リョウヨウ</t>
    </rPh>
    <rPh sb="30" eb="32">
      <t>カイゴ</t>
    </rPh>
    <rPh sb="33" eb="35">
      <t>シュウロウ</t>
    </rPh>
    <rPh sb="35" eb="37">
      <t>センタク</t>
    </rPh>
    <rPh sb="37" eb="39">
      <t>シエン</t>
    </rPh>
    <rPh sb="40" eb="42">
      <t>シュウロウ</t>
    </rPh>
    <rPh sb="42" eb="44">
      <t>イコウ</t>
    </rPh>
    <rPh sb="44" eb="46">
      <t>シエン</t>
    </rPh>
    <rPh sb="47" eb="49">
      <t>シュウロウ</t>
    </rPh>
    <rPh sb="49" eb="51">
      <t>ケイゾク</t>
    </rPh>
    <rPh sb="51" eb="53">
      <t>シエン</t>
    </rPh>
    <rPh sb="54" eb="56">
      <t>シュウロウ</t>
    </rPh>
    <rPh sb="56" eb="58">
      <t>テイチャク</t>
    </rPh>
    <rPh sb="58" eb="60">
      <t>シエン</t>
    </rPh>
    <rPh sb="60" eb="63">
      <t>ジギョウシャ</t>
    </rPh>
    <rPh sb="63" eb="64">
      <t>ヨウ</t>
    </rPh>
    <phoneticPr fontId="12"/>
  </si>
  <si>
    <r>
      <t>※</t>
    </r>
    <r>
      <rPr>
        <b/>
        <u/>
        <sz val="12"/>
        <rFont val="ＭＳ Ｐゴシック"/>
        <family val="3"/>
        <charset val="128"/>
      </rPr>
      <t>変更後、１０日以内に届出てください。
ただし、「１７　（定員の変更）」又は「２４　介護給付費の請求に関する事項」</t>
    </r>
    <r>
      <rPr>
        <b/>
        <sz val="12"/>
        <rFont val="ＭＳ Ｐゴシック"/>
        <family val="3"/>
        <charset val="128"/>
      </rPr>
      <t>　</t>
    </r>
    <r>
      <rPr>
        <b/>
        <u/>
        <sz val="12"/>
        <rFont val="ＭＳ Ｐゴシック"/>
        <family val="3"/>
        <charset val="128"/>
      </rPr>
      <t>の場合には、変更月の前月の１５日前までに提出してください（４月の取扱いは通知参照）。</t>
    </r>
    <rPh sb="1" eb="3">
      <t>ヘンコウ</t>
    </rPh>
    <rPh sb="3" eb="4">
      <t>ゴ</t>
    </rPh>
    <rPh sb="7" eb="8">
      <t>ニチ</t>
    </rPh>
    <rPh sb="8" eb="10">
      <t>イナイ</t>
    </rPh>
    <rPh sb="11" eb="13">
      <t>トドケデ</t>
    </rPh>
    <rPh sb="29" eb="31">
      <t>テイイン</t>
    </rPh>
    <rPh sb="32" eb="34">
      <t>ヘンコウ</t>
    </rPh>
    <rPh sb="36" eb="37">
      <t>マタ</t>
    </rPh>
    <rPh sb="42" eb="44">
      <t>カイゴ</t>
    </rPh>
    <rPh sb="44" eb="46">
      <t>キュウフ</t>
    </rPh>
    <rPh sb="46" eb="47">
      <t>ヒ</t>
    </rPh>
    <rPh sb="48" eb="50">
      <t>セイキュウ</t>
    </rPh>
    <rPh sb="51" eb="52">
      <t>カン</t>
    </rPh>
    <rPh sb="54" eb="56">
      <t>ジコウ</t>
    </rPh>
    <rPh sb="59" eb="61">
      <t>バアイ</t>
    </rPh>
    <rPh sb="64" eb="66">
      <t>ヘンコウ</t>
    </rPh>
    <rPh sb="66" eb="67">
      <t>ツキ</t>
    </rPh>
    <rPh sb="68" eb="70">
      <t>ゼンゲツ</t>
    </rPh>
    <rPh sb="73" eb="74">
      <t>ニチ</t>
    </rPh>
    <rPh sb="74" eb="75">
      <t>マエ</t>
    </rPh>
    <rPh sb="78" eb="80">
      <t>テイシュツ</t>
    </rPh>
    <rPh sb="88" eb="89">
      <t>ガツ</t>
    </rPh>
    <rPh sb="90" eb="92">
      <t>トリアツカ</t>
    </rPh>
    <rPh sb="94" eb="96">
      <t>ツウチ</t>
    </rPh>
    <rPh sb="96" eb="98">
      <t>サンショウ</t>
    </rPh>
    <phoneticPr fontId="12"/>
  </si>
  <si>
    <t>施設整備費補助金を受けた事業所にあっては、２、５、１０について変更等がある場合は施設整備費補助金上の手続きが必要な場合がありますので、変更前にご相談ください</t>
    <phoneticPr fontId="12"/>
  </si>
  <si>
    <t>定員規模の変更を伴う場合は、項目２４の介護給付費等に係る手続きも必要になります。</t>
    <rPh sb="0" eb="2">
      <t>テイイン</t>
    </rPh>
    <rPh sb="2" eb="4">
      <t>キボ</t>
    </rPh>
    <rPh sb="5" eb="7">
      <t>ヘンコウ</t>
    </rPh>
    <rPh sb="8" eb="9">
      <t>トモナ</t>
    </rPh>
    <rPh sb="10" eb="12">
      <t>バアイ</t>
    </rPh>
    <rPh sb="14" eb="16">
      <t>コウモク</t>
    </rPh>
    <rPh sb="19" eb="21">
      <t>カイゴ</t>
    </rPh>
    <rPh sb="21" eb="23">
      <t>キュウフ</t>
    </rPh>
    <rPh sb="23" eb="24">
      <t>ヒ</t>
    </rPh>
    <rPh sb="24" eb="25">
      <t>ナド</t>
    </rPh>
    <rPh sb="26" eb="27">
      <t>カカワ</t>
    </rPh>
    <rPh sb="28" eb="30">
      <t>テツヅ</t>
    </rPh>
    <rPh sb="32" eb="34">
      <t>ヒツヨウ</t>
    </rPh>
    <phoneticPr fontId="12"/>
  </si>
  <si>
    <t>-</t>
    <phoneticPr fontId="18"/>
  </si>
  <si>
    <t>別紙10に記載のあるものを添付すること</t>
    <phoneticPr fontId="12"/>
  </si>
  <si>
    <t>※別紙23-2に記載のある、受講した研修の実施要綱、カリキュラム及び研修を修了したことを証明する書類等を添付してください。</t>
    <rPh sb="1" eb="3">
      <t>ベッシ</t>
    </rPh>
    <rPh sb="8" eb="10">
      <t>キサイ</t>
    </rPh>
    <phoneticPr fontId="12"/>
  </si>
  <si>
    <r>
      <rPr>
        <sz val="10"/>
        <rFont val="ＭＳ Ｐゴシック"/>
        <family val="3"/>
        <charset val="128"/>
      </rPr>
      <t>・年間スケジュール表など年間を通じた事業計画がわかる資料　及び
・利用日数管理表（様式あり）を。
※　届出は年</t>
    </r>
    <r>
      <rPr>
        <sz val="10"/>
        <rFont val="DejaVu Sans"/>
        <family val="2"/>
      </rPr>
      <t>1</t>
    </r>
    <r>
      <rPr>
        <sz val="10"/>
        <rFont val="ＭＳ Ｐゴシック"/>
        <family val="3"/>
        <charset val="128"/>
      </rPr>
      <t>回とし、対象期間（３か月以上１年以内の期間）の前月末日までに提出願います。</t>
    </r>
    <rPh sb="29" eb="30">
      <t>オヨ</t>
    </rPh>
    <rPh sb="41" eb="43">
      <t>ヨウシキ</t>
    </rPh>
    <phoneticPr fontId="12"/>
  </si>
  <si>
    <t>A(常勤・専従)</t>
    <phoneticPr fontId="18"/>
  </si>
  <si>
    <t>A(常勤・専従)</t>
    <rPh sb="2" eb="4">
      <t>ジョウキン</t>
    </rPh>
    <rPh sb="5" eb="7">
      <t>センジュウ</t>
    </rPh>
    <phoneticPr fontId="18"/>
  </si>
  <si>
    <t>B(常勤・兼務)</t>
    <rPh sb="2" eb="4">
      <t>ジョウキン</t>
    </rPh>
    <rPh sb="5" eb="7">
      <t>ケンム</t>
    </rPh>
    <phoneticPr fontId="18"/>
  </si>
  <si>
    <t>C(非常勤・専従)</t>
    <rPh sb="2" eb="5">
      <t>ヒジョウキン</t>
    </rPh>
    <rPh sb="6" eb="8">
      <t>センジュウ</t>
    </rPh>
    <phoneticPr fontId="18"/>
  </si>
  <si>
    <t>D(非常勤・兼務)</t>
    <rPh sb="2" eb="5">
      <t>ヒジョウキン</t>
    </rPh>
    <rPh sb="6" eb="8">
      <t>ケンム</t>
    </rPh>
    <phoneticPr fontId="18"/>
  </si>
  <si>
    <t>法３６条第３項各号非該当誓約書</t>
    <rPh sb="0" eb="1">
      <t>ホウ</t>
    </rPh>
    <rPh sb="3" eb="5">
      <t>ジョウダイ</t>
    </rPh>
    <rPh sb="6" eb="7">
      <t>コウ</t>
    </rPh>
    <rPh sb="7" eb="9">
      <t>カクゴウ</t>
    </rPh>
    <rPh sb="9" eb="12">
      <t>ヒガイトウ</t>
    </rPh>
    <rPh sb="12" eb="15">
      <t>セイヤクショ</t>
    </rPh>
    <phoneticPr fontId="12"/>
  </si>
  <si>
    <t>加算届出</t>
    <phoneticPr fontId="18"/>
  </si>
  <si>
    <t>別添２：就労移行支援の基本報酬の算定区分に関する届出書を提出するにあたっての確認事項　を添付すること</t>
    <rPh sb="0" eb="2">
      <t>ベッテン</t>
    </rPh>
    <rPh sb="44" eb="46">
      <t>テンプ</t>
    </rPh>
    <phoneticPr fontId="18"/>
  </si>
  <si>
    <t>別添２</t>
    <rPh sb="0" eb="2">
      <t>ベッテン</t>
    </rPh>
    <phoneticPr fontId="18"/>
  </si>
  <si>
    <t>主たる事業所</t>
  </si>
  <si>
    <t>別紙
9-1、2</t>
    <rPh sb="0" eb="2">
      <t>ベッシ</t>
    </rPh>
    <phoneticPr fontId="12"/>
  </si>
  <si>
    <t>(4)主従</t>
    <rPh sb="3" eb="4">
      <t>シュ</t>
    </rPh>
    <rPh sb="4" eb="5">
      <t>ジュウ</t>
    </rPh>
    <phoneticPr fontId="18"/>
  </si>
  <si>
    <r>
      <t>令和５年４月１日　</t>
    </r>
    <r>
      <rPr>
        <b/>
        <sz val="11"/>
        <color rgb="FFFF0000"/>
        <rFont val="ＭＳ Ｐゴシック"/>
        <family val="3"/>
        <charset val="128"/>
      </rPr>
      <t>※和暦で入力してください。</t>
    </r>
    <phoneticPr fontId="12"/>
  </si>
  <si>
    <r>
      <t>都庁第一本庁舎　３１階　</t>
    </r>
    <r>
      <rPr>
        <b/>
        <sz val="11"/>
        <color rgb="FFFF0000"/>
        <rFont val="ＭＳ Ｐゴシック"/>
        <family val="3"/>
        <charset val="128"/>
      </rPr>
      <t>※建物名等なければ入力不要です。</t>
    </r>
    <phoneticPr fontId="12"/>
  </si>
  <si>
    <r>
      <t>東京都　</t>
    </r>
    <r>
      <rPr>
        <b/>
        <sz val="11"/>
        <color rgb="FFFF0000"/>
        <rFont val="ＭＳ Ｐゴシック"/>
        <family val="3"/>
        <charset val="128"/>
      </rPr>
      <t>※株式会社等の営利法人については入力不要です。</t>
    </r>
    <rPh sb="5" eb="9">
      <t>カブシキガイシャ</t>
    </rPh>
    <rPh sb="9" eb="10">
      <t>ナド</t>
    </rPh>
    <rPh sb="11" eb="13">
      <t>エイリ</t>
    </rPh>
    <rPh sb="13" eb="15">
      <t>ホウジン</t>
    </rPh>
    <rPh sb="20" eb="22">
      <t>ニュウリョク</t>
    </rPh>
    <rPh sb="22" eb="24">
      <t>フヨウ</t>
    </rPh>
    <phoneticPr fontId="12"/>
  </si>
  <si>
    <t>社会福祉法人　○○○○</t>
    <rPh sb="0" eb="2">
      <t>シャカイ</t>
    </rPh>
    <rPh sb="2" eb="4">
      <t>フクシ</t>
    </rPh>
    <rPh sb="4" eb="6">
      <t>ホウジン</t>
    </rPh>
    <phoneticPr fontId="12"/>
  </si>
  <si>
    <t>シャカイフクシホウジン　○○○○</t>
    <phoneticPr fontId="12"/>
  </si>
  <si>
    <r>
      <t>地方公共団体　</t>
    </r>
    <r>
      <rPr>
        <b/>
        <sz val="11"/>
        <color rgb="FFFF0000"/>
        <rFont val="ＭＳ Ｐゴシック"/>
        <family val="3"/>
        <charset val="128"/>
      </rPr>
      <t>※法人の種別を選択してください。</t>
    </r>
    <rPh sb="0" eb="2">
      <t>チホウ</t>
    </rPh>
    <rPh sb="2" eb="4">
      <t>コウキョウ</t>
    </rPh>
    <rPh sb="4" eb="6">
      <t>ダンタイ</t>
    </rPh>
    <rPh sb="8" eb="10">
      <t>ホウジン</t>
    </rPh>
    <rPh sb="11" eb="13">
      <t>シュベツ</t>
    </rPh>
    <rPh sb="14" eb="16">
      <t>センタク</t>
    </rPh>
    <phoneticPr fontId="12"/>
  </si>
  <si>
    <r>
      <t>S1140702@section.metro.tokyo.jp　</t>
    </r>
    <r>
      <rPr>
        <sz val="11"/>
        <color rgb="FFFF0000"/>
        <rFont val="游ゴシック"/>
        <family val="3"/>
        <charset val="128"/>
        <scheme val="minor"/>
      </rPr>
      <t>※法人のメールアドレスを記載ください。</t>
    </r>
    <rPh sb="33" eb="35">
      <t>ホウジン</t>
    </rPh>
    <rPh sb="44" eb="46">
      <t>キサイ</t>
    </rPh>
    <phoneticPr fontId="12"/>
  </si>
  <si>
    <t>(5)人員配置区分</t>
    <rPh sb="3" eb="5">
      <t>ジンイン</t>
    </rPh>
    <rPh sb="5" eb="7">
      <t>ハイチ</t>
    </rPh>
    <rPh sb="7" eb="9">
      <t>クブン</t>
    </rPh>
    <phoneticPr fontId="18"/>
  </si>
  <si>
    <t>(6)事業所における常勤の従業者が勤務すべき時間数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111"/>
  </si>
  <si>
    <t>予定</t>
  </si>
  <si>
    <t/>
  </si>
  <si>
    <t>(7)職種</t>
    <rPh sb="3" eb="5">
      <t>ショクシュ</t>
    </rPh>
    <phoneticPr fontId="12"/>
  </si>
  <si>
    <t>(8)勤務形態</t>
    <rPh sb="3" eb="5">
      <t>キンム</t>
    </rPh>
    <rPh sb="5" eb="7">
      <t>ケイタイ</t>
    </rPh>
    <phoneticPr fontId="12"/>
  </si>
  <si>
    <t>(9)資格</t>
    <rPh sb="3" eb="5">
      <t>シカク</t>
    </rPh>
    <phoneticPr fontId="12"/>
  </si>
  <si>
    <t>(10)氏名</t>
    <rPh sb="4" eb="6">
      <t>シメイ</t>
    </rPh>
    <phoneticPr fontId="12"/>
  </si>
  <si>
    <t>(11)</t>
    <phoneticPr fontId="12"/>
  </si>
  <si>
    <t>(12)勤務時間数合計</t>
    <rPh sb="4" eb="6">
      <t>キンム</t>
    </rPh>
    <rPh sb="6" eb="8">
      <t>ジカン</t>
    </rPh>
    <rPh sb="8" eb="9">
      <t>スウ</t>
    </rPh>
    <rPh sb="9" eb="11">
      <t>ゴウケイ</t>
    </rPh>
    <phoneticPr fontId="12"/>
  </si>
  <si>
    <t>(13)週平均の勤務時間数</t>
    <rPh sb="4" eb="7">
      <t>シュウヘイキン</t>
    </rPh>
    <rPh sb="8" eb="10">
      <t>キンム</t>
    </rPh>
    <rPh sb="10" eb="12">
      <t>ジカン</t>
    </rPh>
    <rPh sb="12" eb="13">
      <t>スウ</t>
    </rPh>
    <phoneticPr fontId="12"/>
  </si>
  <si>
    <t>(14)兼務状況
（兼務先／兼務する職務の内容）等</t>
    <phoneticPr fontId="12"/>
  </si>
  <si>
    <t>　(1) 「４週」固定で使用してください</t>
    <rPh sb="7" eb="8">
      <t>シュウ</t>
    </rPh>
    <rPh sb="9" eb="11">
      <t>コテイ</t>
    </rPh>
    <rPh sb="12" eb="14">
      <t>シヨウ</t>
    </rPh>
    <phoneticPr fontId="111"/>
  </si>
  <si>
    <t>　・最初に「年月欄」を入力し、「サービス種別」「事業所名」が入力されていることを確認ください。</t>
    <rPh sb="2" eb="4">
      <t>サイショ</t>
    </rPh>
    <rPh sb="6" eb="8">
      <t>ネンゲツ</t>
    </rPh>
    <rPh sb="8" eb="9">
      <t>ラン</t>
    </rPh>
    <rPh sb="11" eb="13">
      <t>ニュウリョク</t>
    </rPh>
    <rPh sb="30" eb="32">
      <t>ニュウリョク</t>
    </rPh>
    <rPh sb="40" eb="42">
      <t>カクニン</t>
    </rPh>
    <phoneticPr fontId="111"/>
  </si>
  <si>
    <t>　(4) 従たる事業所がある場合には、シートをコピーして、主たる事業所、従たる事業所、主従合計のシートをそれぞれ提出してください。</t>
    <rPh sb="5" eb="6">
      <t>ジュウ</t>
    </rPh>
    <rPh sb="8" eb="11">
      <t>ジギョウショ</t>
    </rPh>
    <rPh sb="14" eb="16">
      <t>バアイ</t>
    </rPh>
    <rPh sb="29" eb="30">
      <t>シュ</t>
    </rPh>
    <rPh sb="32" eb="35">
      <t>ジギョウショ</t>
    </rPh>
    <rPh sb="36" eb="37">
      <t>ジュウ</t>
    </rPh>
    <rPh sb="39" eb="42">
      <t>ジギョウショ</t>
    </rPh>
    <rPh sb="43" eb="45">
      <t>シュジュウ</t>
    </rPh>
    <rPh sb="45" eb="47">
      <t>ゴウケイ</t>
    </rPh>
    <rPh sb="56" eb="58">
      <t>テイシュツ</t>
    </rPh>
    <phoneticPr fontId="111"/>
  </si>
  <si>
    <t>　(5) 人員配置区分を選択してください。</t>
    <rPh sb="5" eb="7">
      <t>ジンイン</t>
    </rPh>
    <rPh sb="7" eb="9">
      <t>ハイチ</t>
    </rPh>
    <rPh sb="9" eb="11">
      <t>クブン</t>
    </rPh>
    <rPh sb="12" eb="14">
      <t>センタク</t>
    </rPh>
    <phoneticPr fontId="111"/>
  </si>
  <si>
    <t>　(6)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111"/>
  </si>
  <si>
    <t>　(7) 従業者の職種を選択してください。選択肢にない場合には職種を入力してください。</t>
    <rPh sb="5" eb="8">
      <t>ジュウギョウシャ</t>
    </rPh>
    <rPh sb="9" eb="11">
      <t>ショクシュ</t>
    </rPh>
    <rPh sb="12" eb="14">
      <t>センタク</t>
    </rPh>
    <rPh sb="21" eb="24">
      <t>センタクシ</t>
    </rPh>
    <rPh sb="27" eb="29">
      <t>バアイ</t>
    </rPh>
    <rPh sb="31" eb="33">
      <t>ショクシュ</t>
    </rPh>
    <rPh sb="34" eb="36">
      <t>ニュウリョク</t>
    </rPh>
    <phoneticPr fontId="111"/>
  </si>
  <si>
    <t>　(8) 従業者の勤務形態について、下記のうち該当する区分を選択してください。</t>
    <rPh sb="5" eb="8">
      <t>ジュウギョウシャ</t>
    </rPh>
    <rPh sb="9" eb="11">
      <t>キンム</t>
    </rPh>
    <rPh sb="11" eb="13">
      <t>ケイタイ</t>
    </rPh>
    <rPh sb="18" eb="20">
      <t>カキ</t>
    </rPh>
    <rPh sb="23" eb="25">
      <t>ガイトウ</t>
    </rPh>
    <rPh sb="27" eb="29">
      <t>クブン</t>
    </rPh>
    <rPh sb="30" eb="32">
      <t>センタク</t>
    </rPh>
    <phoneticPr fontId="21"/>
  </si>
  <si>
    <t>　(9) 従業者の保有する資格を入力してください。</t>
    <rPh sb="5" eb="8">
      <t>ジュウギョウシャ</t>
    </rPh>
    <rPh sb="9" eb="11">
      <t>ホユウ</t>
    </rPh>
    <rPh sb="13" eb="15">
      <t>シカク</t>
    </rPh>
    <rPh sb="16" eb="18">
      <t>ニュウリョク</t>
    </rPh>
    <phoneticPr fontId="111"/>
  </si>
  <si>
    <t>　(10) 従業者の氏名を記入してください。</t>
    <rPh sb="6" eb="9">
      <t>ジュウギョウシャ</t>
    </rPh>
    <rPh sb="10" eb="12">
      <t>シメイ</t>
    </rPh>
    <rPh sb="13" eb="15">
      <t>キニュウ</t>
    </rPh>
    <phoneticPr fontId="111"/>
  </si>
  <si>
    <t>　(11) 申請する事業に係る従業者（管理者を含む。）の4週分の勤務時間を入力してください。</t>
    <rPh sb="6" eb="8">
      <t>シンセイ</t>
    </rPh>
    <rPh sb="10" eb="12">
      <t>ジギョウ</t>
    </rPh>
    <rPh sb="13" eb="14">
      <t>カカ</t>
    </rPh>
    <rPh sb="15" eb="18">
      <t>ジュウギョウシャ</t>
    </rPh>
    <rPh sb="19" eb="22">
      <t>カンリシャ</t>
    </rPh>
    <rPh sb="23" eb="24">
      <t>フク</t>
    </rPh>
    <rPh sb="29" eb="30">
      <t>シュウ</t>
    </rPh>
    <rPh sb="30" eb="31">
      <t>ブン</t>
    </rPh>
    <rPh sb="32" eb="34">
      <t>キンム</t>
    </rPh>
    <rPh sb="34" eb="36">
      <t>ジカン</t>
    </rPh>
    <rPh sb="37" eb="39">
      <t>ニュウリョク</t>
    </rPh>
    <phoneticPr fontId="111"/>
  </si>
  <si>
    <t>　(11・12) 常勤の職員の休暇等については、その期間が暦年で１月を超えるものでない限り、常勤換算の計算上は勤務したものとみなすことができます。</t>
    <rPh sb="9" eb="11">
      <t>ジョウキン</t>
    </rPh>
    <rPh sb="12" eb="14">
      <t>ショクイン</t>
    </rPh>
    <rPh sb="15" eb="18">
      <t>キュウカトウ</t>
    </rPh>
    <rPh sb="26" eb="28">
      <t>キカン</t>
    </rPh>
    <rPh sb="29" eb="31">
      <t>レキネン</t>
    </rPh>
    <rPh sb="33" eb="34">
      <t>ツキ</t>
    </rPh>
    <rPh sb="35" eb="36">
      <t>コ</t>
    </rPh>
    <rPh sb="43" eb="44">
      <t>カギ</t>
    </rPh>
    <rPh sb="46" eb="50">
      <t>ジョウキンカンサン</t>
    </rPh>
    <rPh sb="51" eb="54">
      <t>ケイサンジョウ</t>
    </rPh>
    <rPh sb="55" eb="57">
      <t>キンム</t>
    </rPh>
    <phoneticPr fontId="111"/>
  </si>
  <si>
    <t>　(13) 従業者ごとに、週平均の勤務時間数を入力してください。</t>
    <rPh sb="6" eb="9">
      <t>ジュウギョウシャ</t>
    </rPh>
    <rPh sb="13" eb="16">
      <t>シュウヘイキン</t>
    </rPh>
    <rPh sb="17" eb="19">
      <t>キンム</t>
    </rPh>
    <rPh sb="19" eb="22">
      <t>ジカンスウ</t>
    </rPh>
    <rPh sb="23" eb="25">
      <t>ニュウリョク</t>
    </rPh>
    <phoneticPr fontId="111"/>
  </si>
  <si>
    <t>　(12) 従業者ごとに、合計勤務時間数を入力してください。（自動計算されます）</t>
    <rPh sb="6" eb="9">
      <t>ジュウギョウシャ</t>
    </rPh>
    <rPh sb="13" eb="15">
      <t>ゴウケイ</t>
    </rPh>
    <rPh sb="15" eb="17">
      <t>キンム</t>
    </rPh>
    <rPh sb="17" eb="20">
      <t>ジカンスウ</t>
    </rPh>
    <rPh sb="21" eb="23">
      <t>ニュウリョク</t>
    </rPh>
    <rPh sb="31" eb="33">
      <t>ジドウ</t>
    </rPh>
    <rPh sb="33" eb="35">
      <t>ケイサン</t>
    </rPh>
    <phoneticPr fontId="111"/>
  </si>
  <si>
    <t>　(14) 申請する事業所以外の事業所・施設との兼務がある場合は、兼務先の事業所・施設の名称、兼務する職務の内容について記入してください。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7" eb="49">
      <t>ケンム</t>
    </rPh>
    <rPh sb="51" eb="53">
      <t>ショクム</t>
    </rPh>
    <rPh sb="54" eb="56">
      <t>ナイヨウ</t>
    </rPh>
    <rPh sb="60" eb="62">
      <t>キニュウ</t>
    </rPh>
    <phoneticPr fontId="111"/>
  </si>
  <si>
    <t>　　　 その他、特記事項欄としてもご活用ください。（短時間勤務職員等の情報も記載してください）</t>
    <rPh sb="6" eb="7">
      <t>タ</t>
    </rPh>
    <rPh sb="8" eb="10">
      <t>トッキ</t>
    </rPh>
    <rPh sb="10" eb="12">
      <t>ジコウ</t>
    </rPh>
    <rPh sb="12" eb="13">
      <t>ラン</t>
    </rPh>
    <rPh sb="18" eb="20">
      <t>カツヨウ</t>
    </rPh>
    <rPh sb="26" eb="29">
      <t>タンジカン</t>
    </rPh>
    <rPh sb="29" eb="31">
      <t>キンム</t>
    </rPh>
    <rPh sb="31" eb="33">
      <t>ショクイン</t>
    </rPh>
    <rPh sb="33" eb="34">
      <t>トウ</t>
    </rPh>
    <rPh sb="35" eb="37">
      <t>ジョウホウ</t>
    </rPh>
    <rPh sb="38" eb="40">
      <t>キサイ</t>
    </rPh>
    <phoneticPr fontId="21"/>
  </si>
  <si>
    <t>(15)サービス提供時間</t>
    <rPh sb="8" eb="10">
      <t>テイキョウ</t>
    </rPh>
    <rPh sb="10" eb="12">
      <t>ジカン</t>
    </rPh>
    <phoneticPr fontId="12"/>
  </si>
  <si>
    <t>　(15) サービス提供時間を記載してください。</t>
    <rPh sb="10" eb="12">
      <t>テイキョウ</t>
    </rPh>
    <rPh sb="12" eb="14">
      <t>ジカン</t>
    </rPh>
    <rPh sb="15" eb="17">
      <t>キサイ</t>
    </rPh>
    <phoneticPr fontId="111"/>
  </si>
  <si>
    <t>年　　　　月　　　　日</t>
    <rPh sb="0" eb="1">
      <t>ネン</t>
    </rPh>
    <rPh sb="5" eb="6">
      <t>ガツ</t>
    </rPh>
    <rPh sb="10" eb="11">
      <t>ニチ</t>
    </rPh>
    <phoneticPr fontId="12"/>
  </si>
  <si>
    <t>円</t>
    <rPh sb="0" eb="1">
      <t>エン</t>
    </rPh>
    <phoneticPr fontId="18"/>
  </si>
  <si>
    <t>別紙57</t>
    <rPh sb="0" eb="2">
      <t>ベッシ</t>
    </rPh>
    <phoneticPr fontId="18"/>
  </si>
  <si>
    <t>　施設・事業所の種別（　　　　　　　　　　　　　　　　　　　　　）</t>
    <rPh sb="1" eb="3">
      <t>シセツ</t>
    </rPh>
    <rPh sb="4" eb="7">
      <t>ジギョウショ</t>
    </rPh>
    <rPh sb="8" eb="10">
      <t>シュベツ</t>
    </rPh>
    <phoneticPr fontId="12"/>
  </si>
  <si>
    <t>（別紙３２）</t>
    <rPh sb="1" eb="3">
      <t>ベッシ</t>
    </rPh>
    <phoneticPr fontId="12"/>
  </si>
  <si>
    <t>　本シートに入力を実施することで、関係様式に必要な情報が自動で入力されます。
　一部、個別のセルに入力を行う必要もございます。各シートを確認の上、個別に入力が必要な箇所につき  ましても、忘れずにご入力ください。</t>
    <rPh sb="1" eb="2">
      <t>ホン</t>
    </rPh>
    <rPh sb="6" eb="8">
      <t>ニュウリョク</t>
    </rPh>
    <rPh sb="9" eb="11">
      <t>ジッシ</t>
    </rPh>
    <rPh sb="17" eb="19">
      <t>カンケイ</t>
    </rPh>
    <rPh sb="19" eb="21">
      <t>ヨウシキ</t>
    </rPh>
    <rPh sb="22" eb="24">
      <t>ヒツヨウ</t>
    </rPh>
    <rPh sb="25" eb="27">
      <t>ジョウホウ</t>
    </rPh>
    <rPh sb="28" eb="30">
      <t>ジドウ</t>
    </rPh>
    <rPh sb="31" eb="33">
      <t>ニュウリョク</t>
    </rPh>
    <rPh sb="40" eb="42">
      <t>イチブ</t>
    </rPh>
    <rPh sb="43" eb="45">
      <t>コベツ</t>
    </rPh>
    <rPh sb="49" eb="51">
      <t>ニュウリョク</t>
    </rPh>
    <rPh sb="52" eb="53">
      <t>オコナ</t>
    </rPh>
    <rPh sb="54" eb="56">
      <t>ヒツヨウ</t>
    </rPh>
    <rPh sb="63" eb="64">
      <t>カク</t>
    </rPh>
    <rPh sb="68" eb="70">
      <t>カクニン</t>
    </rPh>
    <rPh sb="71" eb="72">
      <t>ウエ</t>
    </rPh>
    <rPh sb="73" eb="75">
      <t>コベツ</t>
    </rPh>
    <rPh sb="76" eb="78">
      <t>ニュウリョク</t>
    </rPh>
    <rPh sb="79" eb="81">
      <t>ヒツヨウ</t>
    </rPh>
    <rPh sb="82" eb="84">
      <t>カショ</t>
    </rPh>
    <phoneticPr fontId="12"/>
  </si>
  <si>
    <t>別紙３２</t>
    <rPh sb="0" eb="2">
      <t>ベッシ</t>
    </rPh>
    <phoneticPr fontId="12"/>
  </si>
  <si>
    <t>　　　（２）令和８年度の目標工賃額</t>
    <rPh sb="6" eb="8">
      <t>レイワ</t>
    </rPh>
    <rPh sb="9" eb="10">
      <t>ネン</t>
    </rPh>
    <rPh sb="10" eb="11">
      <t>ド</t>
    </rPh>
    <rPh sb="12" eb="14">
      <t>モクヒョウ</t>
    </rPh>
    <rPh sb="14" eb="16">
      <t>コウチン</t>
    </rPh>
    <rPh sb="16" eb="17">
      <t>ガク</t>
    </rPh>
    <phoneticPr fontId="12"/>
  </si>
  <si>
    <t>17-1</t>
    <phoneticPr fontId="12"/>
  </si>
  <si>
    <t>17-2</t>
    <phoneticPr fontId="12"/>
  </si>
  <si>
    <t>24-1</t>
    <phoneticPr fontId="12"/>
  </si>
  <si>
    <t>24-2</t>
    <phoneticPr fontId="12"/>
  </si>
  <si>
    <t>34-1</t>
    <phoneticPr fontId="12"/>
  </si>
  <si>
    <t>34-2</t>
    <phoneticPr fontId="12"/>
  </si>
  <si>
    <t>44-1</t>
    <phoneticPr fontId="12"/>
  </si>
  <si>
    <t>44-2</t>
    <phoneticPr fontId="12"/>
  </si>
  <si>
    <t>★標準様式３別紙①
を添付してください。</t>
    <rPh sb="1" eb="3">
      <t>ヒョウジュン</t>
    </rPh>
    <rPh sb="3" eb="5">
      <t>ヨウシキ</t>
    </rPh>
    <rPh sb="6" eb="8">
      <t>ベッシ</t>
    </rPh>
    <rPh sb="11" eb="13">
      <t>テンプ</t>
    </rPh>
    <phoneticPr fontId="18"/>
  </si>
  <si>
    <t>変更届出年月日</t>
    <rPh sb="0" eb="2">
      <t>ヘンコウ</t>
    </rPh>
    <rPh sb="2" eb="4">
      <t>トドケデ</t>
    </rPh>
    <rPh sb="4" eb="7">
      <t>ネンガッピ</t>
    </rPh>
    <phoneticPr fontId="12"/>
  </si>
  <si>
    <t>視覚・聴覚言語障害者支援体制加算</t>
    <phoneticPr fontId="12"/>
  </si>
  <si>
    <t>定款(A型のみ)及び登記事項証明書又は条例等（当該事業に関するものに限る。）</t>
    <rPh sb="0" eb="2">
      <t>テイカン</t>
    </rPh>
    <rPh sb="4" eb="5">
      <t>ガタ</t>
    </rPh>
    <rPh sb="8" eb="9">
      <t>オヨ</t>
    </rPh>
    <rPh sb="10" eb="12">
      <t>トウキ</t>
    </rPh>
    <rPh sb="12" eb="14">
      <t>ジコウ</t>
    </rPh>
    <rPh sb="14" eb="17">
      <t>ショウメイショ</t>
    </rPh>
    <rPh sb="17" eb="18">
      <t>マタ</t>
    </rPh>
    <rPh sb="19" eb="21">
      <t>ジョウレイ</t>
    </rPh>
    <rPh sb="21" eb="22">
      <t>トウ</t>
    </rPh>
    <rPh sb="23" eb="25">
      <t>トウガイ</t>
    </rPh>
    <rPh sb="25" eb="27">
      <t>ジギョウ</t>
    </rPh>
    <rPh sb="28" eb="29">
      <t>カン</t>
    </rPh>
    <rPh sb="34" eb="35">
      <t>カギ</t>
    </rPh>
    <phoneticPr fontId="12"/>
  </si>
  <si>
    <t xml:space="preserve">㎡ </t>
    <phoneticPr fontId="18"/>
  </si>
  <si>
    <t>記載例（書式ライブラリ―に掲載あり）</t>
    <rPh sb="0" eb="2">
      <t>キサイ</t>
    </rPh>
    <rPh sb="2" eb="3">
      <t>レイ</t>
    </rPh>
    <rPh sb="4" eb="6">
      <t>ショシキ</t>
    </rPh>
    <rPh sb="13" eb="15">
      <t>ケイサイ</t>
    </rPh>
    <phoneticPr fontId="12"/>
  </si>
  <si>
    <t>工賃規程</t>
    <rPh sb="0" eb="2">
      <t>コウチン</t>
    </rPh>
    <rPh sb="2" eb="4">
      <t>キテイ</t>
    </rPh>
    <phoneticPr fontId="12"/>
  </si>
  <si>
    <t>参考様式（書式ライブラリ―に掲載あり）</t>
    <rPh sb="0" eb="2">
      <t>サンコウ</t>
    </rPh>
    <rPh sb="2" eb="4">
      <t>ヨウシキ</t>
    </rPh>
    <rPh sb="5" eb="7">
      <t>ショシキ</t>
    </rPh>
    <rPh sb="14" eb="16">
      <t>ケイサイ</t>
    </rPh>
    <phoneticPr fontId="12"/>
  </si>
  <si>
    <t>サービス管理責任者の実務経験証明書及び資格等の証明書（写）</t>
    <rPh sb="4" eb="6">
      <t>カンリ</t>
    </rPh>
    <rPh sb="6" eb="8">
      <t>セキニン</t>
    </rPh>
    <rPh sb="8" eb="9">
      <t>シャ</t>
    </rPh>
    <rPh sb="10" eb="12">
      <t>ジツム</t>
    </rPh>
    <rPh sb="12" eb="14">
      <t>ケイケン</t>
    </rPh>
    <rPh sb="14" eb="17">
      <t>ショウメイショ</t>
    </rPh>
    <rPh sb="17" eb="18">
      <t>オヨ</t>
    </rPh>
    <rPh sb="19" eb="21">
      <t>シカク</t>
    </rPh>
    <rPh sb="27" eb="28">
      <t>ウツ</t>
    </rPh>
    <phoneticPr fontId="12"/>
  </si>
  <si>
    <t>サービス管理責任者研修修了証書（写）
※サービス管理責任者実践研修又は更新研修の修了日付が新しいどちらか一方の修了証書を提出してください。</t>
    <rPh sb="9" eb="11">
      <t>ケンシュウ</t>
    </rPh>
    <rPh sb="11" eb="13">
      <t>シュウリョウ</t>
    </rPh>
    <rPh sb="13" eb="15">
      <t>ショウショ</t>
    </rPh>
    <rPh sb="16" eb="17">
      <t>ウツ</t>
    </rPh>
    <rPh sb="58" eb="59">
      <t>ショ</t>
    </rPh>
    <phoneticPr fontId="12"/>
  </si>
  <si>
    <t>①　工賃目標の対象年度の前年度における事業所の平均工賃月額（令和６年度実績）</t>
    <rPh sb="2" eb="4">
      <t>コウチン</t>
    </rPh>
    <rPh sb="4" eb="6">
      <t>モクヒョウ</t>
    </rPh>
    <rPh sb="7" eb="9">
      <t>タイショウ</t>
    </rPh>
    <rPh sb="9" eb="11">
      <t>ネンド</t>
    </rPh>
    <rPh sb="12" eb="15">
      <t>ゼンネンド</t>
    </rPh>
    <rPh sb="19" eb="21">
      <t>ジギョウ</t>
    </rPh>
    <rPh sb="21" eb="22">
      <t>ショ</t>
    </rPh>
    <rPh sb="23" eb="25">
      <t>ヘイキン</t>
    </rPh>
    <rPh sb="25" eb="27">
      <t>コウチン</t>
    </rPh>
    <rPh sb="27" eb="29">
      <t>ゲツガク</t>
    </rPh>
    <rPh sb="30" eb="32">
      <t>レイワ</t>
    </rPh>
    <rPh sb="33" eb="35">
      <t>ネンド</t>
    </rPh>
    <rPh sb="35" eb="37">
      <t>ジッセキ</t>
    </rPh>
    <phoneticPr fontId="10"/>
  </si>
  <si>
    <t>③　工賃目標の対象年度の事業所の平均工賃月額（令和７年度実績）</t>
    <rPh sb="2" eb="4">
      <t>コウチン</t>
    </rPh>
    <rPh sb="4" eb="6">
      <t>モクヒョウ</t>
    </rPh>
    <rPh sb="7" eb="9">
      <t>タイショウ</t>
    </rPh>
    <rPh sb="9" eb="11">
      <t>ネンド</t>
    </rPh>
    <rPh sb="12" eb="15">
      <t>ジギョウショ</t>
    </rPh>
    <rPh sb="16" eb="18">
      <t>ヘイキン</t>
    </rPh>
    <rPh sb="18" eb="20">
      <t>コウチン</t>
    </rPh>
    <rPh sb="20" eb="22">
      <t>ゲツガク</t>
    </rPh>
    <rPh sb="23" eb="25">
      <t>レイワ</t>
    </rPh>
    <rPh sb="26" eb="28">
      <t>ネンド</t>
    </rPh>
    <rPh sb="28" eb="30">
      <t>ジッセキ</t>
    </rPh>
    <phoneticPr fontId="10"/>
  </si>
  <si>
    <t>②　工賃目標の対象年度の目標工賃額（令和７年度平均目標工賃月額）</t>
    <rPh sb="2" eb="4">
      <t>コウチン</t>
    </rPh>
    <rPh sb="4" eb="6">
      <t>モクヒョウ</t>
    </rPh>
    <rPh sb="7" eb="9">
      <t>タイショウ</t>
    </rPh>
    <rPh sb="9" eb="11">
      <t>ネンド</t>
    </rPh>
    <rPh sb="12" eb="14">
      <t>モクヒョウ</t>
    </rPh>
    <rPh sb="14" eb="16">
      <t>コウチン</t>
    </rPh>
    <rPh sb="16" eb="17">
      <t>ガク</t>
    </rPh>
    <rPh sb="18" eb="20">
      <t>レイワ</t>
    </rPh>
    <rPh sb="21" eb="23">
      <t>ネンド</t>
    </rPh>
    <rPh sb="23" eb="25">
      <t>ヘイキン</t>
    </rPh>
    <rPh sb="25" eb="27">
      <t>モクヒョウ</t>
    </rPh>
    <rPh sb="27" eb="29">
      <t>コウチン</t>
    </rPh>
    <rPh sb="29" eb="31">
      <t>ゲツガク</t>
    </rPh>
    <phoneticPr fontId="10"/>
  </si>
  <si>
    <t>④　工賃目標の対象年度の前々年度における全国平均工賃月額（令和５年度）</t>
    <rPh sb="2" eb="4">
      <t>コウチン</t>
    </rPh>
    <rPh sb="4" eb="6">
      <t>モクヒョウ</t>
    </rPh>
    <rPh sb="7" eb="9">
      <t>タイショウ</t>
    </rPh>
    <rPh sb="9" eb="11">
      <t>ネンド</t>
    </rPh>
    <rPh sb="12" eb="14">
      <t>マエマエ</t>
    </rPh>
    <rPh sb="14" eb="15">
      <t>ドシ</t>
    </rPh>
    <rPh sb="15" eb="16">
      <t>ド</t>
    </rPh>
    <rPh sb="20" eb="22">
      <t>ゼンコク</t>
    </rPh>
    <rPh sb="22" eb="24">
      <t>ヘイキン</t>
    </rPh>
    <rPh sb="24" eb="26">
      <t>コウチン</t>
    </rPh>
    <rPh sb="26" eb="28">
      <t>ゲツガク</t>
    </rPh>
    <rPh sb="29" eb="31">
      <t>レイワ</t>
    </rPh>
    <rPh sb="32" eb="34">
      <t>ネンド</t>
    </rPh>
    <phoneticPr fontId="10"/>
  </si>
  <si>
    <t>⑤　工賃目標の対象年度の前々々年度における全国平均工賃月額（令和４年度）</t>
    <rPh sb="2" eb="4">
      <t>コウチン</t>
    </rPh>
    <rPh sb="4" eb="6">
      <t>モクヒョウ</t>
    </rPh>
    <rPh sb="7" eb="9">
      <t>タイショウ</t>
    </rPh>
    <rPh sb="9" eb="11">
      <t>ネンド</t>
    </rPh>
    <rPh sb="12" eb="13">
      <t>マエ</t>
    </rPh>
    <rPh sb="15" eb="17">
      <t>ネンド</t>
    </rPh>
    <rPh sb="21" eb="23">
      <t>ゼンコク</t>
    </rPh>
    <rPh sb="23" eb="25">
      <t>ヘイキン</t>
    </rPh>
    <rPh sb="25" eb="27">
      <t>コウチン</t>
    </rPh>
    <rPh sb="27" eb="29">
      <t>ゲツガク</t>
    </rPh>
    <rPh sb="30" eb="32">
      <t>レイワ</t>
    </rPh>
    <rPh sb="33" eb="35">
      <t>ネンド</t>
    </rPh>
    <phoneticPr fontId="10"/>
  </si>
  <si>
    <t>福祉・介護職員等処遇改善加算対象（※19）</t>
    <rPh sb="0" eb="2">
      <t>フクシ</t>
    </rPh>
    <rPh sb="3" eb="5">
      <t>カイゴ</t>
    </rPh>
    <rPh sb="5" eb="7">
      <t>ショクイン</t>
    </rPh>
    <rPh sb="7" eb="8">
      <t>トウ</t>
    </rPh>
    <rPh sb="8" eb="10">
      <t>ショグウ</t>
    </rPh>
    <rPh sb="10" eb="12">
      <t>カイゼン</t>
    </rPh>
    <rPh sb="12" eb="14">
      <t>カサン</t>
    </rPh>
    <rPh sb="14" eb="16">
      <t>タイショウ</t>
    </rPh>
    <phoneticPr fontId="12"/>
  </si>
  <si>
    <t>以下のサービスについて、指定障害者支援施設にて支援を行う場合、「福祉・介護職員等処遇改善加算」欄は「１．なし」、「２．Ⅰ・イ」、「４．Ⅲ」、「５．Ⅳ」、または「７．Ⅰ・ロ」を設定する。
　生活介護、自立訓練（機能訓練・生活訓練）、就労移行支援、就労移行支援（養成）、就労継続支援A型、就労継続支援B型</t>
    <phoneticPr fontId="18"/>
  </si>
  <si>
    <t>選択下さい。</t>
    <phoneticPr fontId="18"/>
  </si>
  <si>
    <t>１．（Ｒ８改定対象外）平均工賃月額が４万５千円以上</t>
    <phoneticPr fontId="18"/>
  </si>
  <si>
    <t>２．（Ｒ８改定対象外）平均工賃月額が３万５千円以上４万５千円未満</t>
    <phoneticPr fontId="18"/>
  </si>
  <si>
    <t>３．（Ｒ８改定対象外）平均工賃月額が３万円以上３万５千円未満</t>
    <phoneticPr fontId="18"/>
  </si>
  <si>
    <t>４．（Ｒ８改定対象外）平均工賃月額が２万５千円以上３万円未満</t>
    <phoneticPr fontId="18"/>
  </si>
  <si>
    <t>５．（Ｒ８改定対象外）平均工賃月額が２万円以上２万５千円未満</t>
    <phoneticPr fontId="18"/>
  </si>
  <si>
    <t>６．（Ｒ８改定対象外）平均工賃月額が１万５千円以上２万円未満</t>
    <phoneticPr fontId="18"/>
  </si>
  <si>
    <t>７．平均工賃月額が１万円以上１万５千円未満</t>
    <phoneticPr fontId="18"/>
  </si>
  <si>
    <t>８．なし（経過措置対象）</t>
    <phoneticPr fontId="18"/>
  </si>
  <si>
    <t>９．平均工賃月額が１万円未満</t>
    <phoneticPr fontId="18"/>
  </si>
  <si>
    <t>１０．なし（生産活動等への支援実施対象）</t>
    <phoneticPr fontId="18"/>
  </si>
  <si>
    <t>１１:（Ｒ８改定対象）平均工賃月額が４万８千円以上の場合</t>
    <phoneticPr fontId="18"/>
  </si>
  <si>
    <t>１２:（Ｒ８改定対象）平均工賃月額が４万５千円以上４万８千円未満</t>
    <phoneticPr fontId="18"/>
  </si>
  <si>
    <t>１３:（Ｒ８改定対象）平均工賃月額が３万８千円以上４万５千円未満</t>
    <phoneticPr fontId="18"/>
  </si>
  <si>
    <t>１４:（Ｒ８改定対象）平均工賃月額が３万５千円以上３万８千円未満</t>
    <phoneticPr fontId="18"/>
  </si>
  <si>
    <t>１５:（Ｒ８改定対象）平均工賃月額が３万３千円以上３万５千円未満</t>
    <phoneticPr fontId="18"/>
  </si>
  <si>
    <t>１６:（Ｒ８改定対象）平均工賃月額が３万円以上３万３千円未満</t>
    <phoneticPr fontId="18"/>
  </si>
  <si>
    <t>１７:（Ｒ８改定対象）平均工賃月額が２万８千円以上３万円未満</t>
    <phoneticPr fontId="18"/>
  </si>
  <si>
    <t>１８:（Ｒ８改定対象）平均工賃月額が２万５千円以上２万８千円未満</t>
    <phoneticPr fontId="18"/>
  </si>
  <si>
    <t>１９:（Ｒ８改定対象）平均工賃月額が２万３千円以上２万５千円未満</t>
    <phoneticPr fontId="18"/>
  </si>
  <si>
    <t>２０:（Ｒ８改定対象）平均工賃月額が２万円以上２万３千円未満</t>
    <phoneticPr fontId="18"/>
  </si>
  <si>
    <t>２１:（Ｒ８改定対象）平均工賃月額が１万８千円以上２万円未満</t>
    <phoneticPr fontId="18"/>
  </si>
  <si>
    <t>２２:（Ｒ８改定対象）平均工賃月額が１万５千円以上１万８千円未満</t>
    <phoneticPr fontId="18"/>
  </si>
  <si>
    <t>※２：「異動区分」欄において「３　終了」の場合は、１利用者の状況、２加配される従業者の状況の記載は
　　　不要とする。</t>
    <phoneticPr fontId="45"/>
  </si>
  <si>
    <t>目標工賃達成指導員配置加算に関する届出書</t>
    <rPh sb="0" eb="2">
      <t>モクヒョウ</t>
    </rPh>
    <rPh sb="2" eb="4">
      <t>コウチン</t>
    </rPh>
    <rPh sb="4" eb="6">
      <t>タッセイ</t>
    </rPh>
    <rPh sb="6" eb="9">
      <t>シドウイン</t>
    </rPh>
    <rPh sb="9" eb="11">
      <t>ハイチ</t>
    </rPh>
    <rPh sb="11" eb="13">
      <t>カサン</t>
    </rPh>
    <rPh sb="14" eb="15">
      <t>カン</t>
    </rPh>
    <rPh sb="17" eb="20">
      <t>トドケデショ</t>
    </rPh>
    <phoneticPr fontId="12"/>
  </si>
  <si>
    <t>１　事業所名</t>
    <phoneticPr fontId="18"/>
  </si>
  <si>
    <t>２　異動区分</t>
    <phoneticPr fontId="18"/>
  </si>
  <si>
    <t>３　当該施設・事業所の前年度の利用者数の平均値・・・・(A)</t>
    <rPh sb="2" eb="4">
      <t>トウガイ</t>
    </rPh>
    <rPh sb="4" eb="6">
      <t>シセツ</t>
    </rPh>
    <rPh sb="7" eb="10">
      <t>ジギョウショ</t>
    </rPh>
    <rPh sb="11" eb="14">
      <t>ゼンネンド</t>
    </rPh>
    <rPh sb="15" eb="17">
      <t>リヨウ</t>
    </rPh>
    <rPh sb="17" eb="18">
      <t>シャ</t>
    </rPh>
    <rPh sb="18" eb="19">
      <t>スウ</t>
    </rPh>
    <rPh sb="20" eb="23">
      <t>ヘイキンチ</t>
    </rPh>
    <phoneticPr fontId="12"/>
  </si>
  <si>
    <t>４　職業指導員及び生活支援員の数｛(A)÷6｝・・・・(B)　　　</t>
    <rPh sb="2" eb="4">
      <t>ショクギョウ</t>
    </rPh>
    <rPh sb="4" eb="7">
      <t>シドウイン</t>
    </rPh>
    <rPh sb="7" eb="8">
      <t>オヨ</t>
    </rPh>
    <rPh sb="9" eb="11">
      <t>セイカツ</t>
    </rPh>
    <rPh sb="11" eb="14">
      <t>シエンイン</t>
    </rPh>
    <rPh sb="15" eb="16">
      <t>カズ</t>
    </rPh>
    <phoneticPr fontId="12"/>
  </si>
  <si>
    <t>５　職業指導員及び生活支援員に目標工賃達成指導員を加えた数｛(A)÷5｝・・・・(C)</t>
    <rPh sb="2" eb="4">
      <t>ショクギョウ</t>
    </rPh>
    <rPh sb="4" eb="7">
      <t>シドウイン</t>
    </rPh>
    <rPh sb="7" eb="8">
      <t>オヨ</t>
    </rPh>
    <rPh sb="9" eb="11">
      <t>セイカツ</t>
    </rPh>
    <rPh sb="11" eb="14">
      <t>シエンイン</t>
    </rPh>
    <rPh sb="15" eb="17">
      <t>モクヒョウ</t>
    </rPh>
    <rPh sb="17" eb="19">
      <t>コウチン</t>
    </rPh>
    <rPh sb="19" eb="21">
      <t>タッセイ</t>
    </rPh>
    <rPh sb="21" eb="24">
      <t>シドウイン</t>
    </rPh>
    <rPh sb="25" eb="26">
      <t>クワ</t>
    </rPh>
    <rPh sb="28" eb="29">
      <t>カズ</t>
    </rPh>
    <phoneticPr fontId="12"/>
  </si>
  <si>
    <t>注１　就労定着者とは、就労継続支援Ｂ型等を受けた後、就労し、当該年度の前年度において就労継続している期間が６月に達した者
　　　をいう。なお、就労とは企業等との雇用契約に基づく就労をいい、労働時間等労働条件の内容は問わない。
　　　ただし、就労継続支援Ａ型事業所の利用者としての移行及び施設外支援の対象となるトライアル雇用は除く。
注２　通常の事業所に雇用されている者であって労働時間の延長又は休職からの復職の際に就労に必要な知識及び能力の向上のための
　　　支援を一時的に必要とするものが、就労継続支援Ｂ型等を受けた場合にあっては、当該就労継続支援Ｂ型等を受けた後、就労を
　　　継続している期間が 6 月に達した者を就労定着者として取り扱う。具体的には、労働時間の延長の場合には指定就労継続支援
　　　Ｂ型等の終了日の翌日、休職からの復職の場合は実際に企業に復職した日を１日目として６月に達した者とする。
注３　基本報酬の算定区分について、就労継続支援B型サービス費（Ⅰ）、（Ⅱ）又は（Ⅲ）を算定している場合は、
　　　平均工賃月額の区分も選択すること。
注４　届出時点の継続状況には、就労が継続している場合には「継続」、離職している場合には「離職」と記入。
　　　（離職している場合は離職日も記入）
注５　加算単位数は前年度の就労定着者の数に当該年度の利用定員及び基本報酬の算定区分に応じた所定単位数を乗じて得た単位数を
　　　加算することとなる。
注６　前年度における就労定着者の数については、当該年度の前年度の９月30日時点における事業所の定員数を上限とする。</t>
    <rPh sb="0" eb="1">
      <t>チュウ</t>
    </rPh>
    <rPh sb="3" eb="5">
      <t>シュウロウ</t>
    </rPh>
    <rPh sb="5" eb="7">
      <t>テイチャク</t>
    </rPh>
    <rPh sb="7" eb="8">
      <t>シャ</t>
    </rPh>
    <rPh sb="11" eb="13">
      <t>シュウロウ</t>
    </rPh>
    <rPh sb="13" eb="15">
      <t>ケイゾク</t>
    </rPh>
    <rPh sb="15" eb="17">
      <t>シエン</t>
    </rPh>
    <rPh sb="18" eb="19">
      <t>ガタ</t>
    </rPh>
    <rPh sb="19" eb="20">
      <t>トウ</t>
    </rPh>
    <rPh sb="21" eb="22">
      <t>ウ</t>
    </rPh>
    <rPh sb="24" eb="25">
      <t>アト</t>
    </rPh>
    <rPh sb="26" eb="28">
      <t>シュウロウ</t>
    </rPh>
    <rPh sb="30" eb="32">
      <t>トウガイ</t>
    </rPh>
    <rPh sb="32" eb="34">
      <t>ネンド</t>
    </rPh>
    <rPh sb="35" eb="38">
      <t>ゼンネンド</t>
    </rPh>
    <rPh sb="42" eb="44">
      <t>シュウロウ</t>
    </rPh>
    <rPh sb="44" eb="46">
      <t>ケイゾク</t>
    </rPh>
    <rPh sb="54" eb="55">
      <t>ツキ</t>
    </rPh>
    <rPh sb="56" eb="57">
      <t>タッ</t>
    </rPh>
    <rPh sb="59" eb="60">
      <t>シャ</t>
    </rPh>
    <rPh sb="71" eb="73">
      <t>シュウロウ</t>
    </rPh>
    <rPh sb="75" eb="77">
      <t>キギョウ</t>
    </rPh>
    <rPh sb="77" eb="78">
      <t>トウ</t>
    </rPh>
    <rPh sb="120" eb="122">
      <t>シュウロウ</t>
    </rPh>
    <rPh sb="124" eb="126">
      <t>シエン</t>
    </rPh>
    <rPh sb="127" eb="128">
      <t>ガタ</t>
    </rPh>
    <rPh sb="128" eb="131">
      <t>ジギョウショ</t>
    </rPh>
    <rPh sb="132" eb="135">
      <t>リヨウシャ</t>
    </rPh>
    <rPh sb="139" eb="141">
      <t>イコウ</t>
    </rPh>
    <rPh sb="141" eb="142">
      <t>オヨ</t>
    </rPh>
    <rPh sb="143" eb="145">
      <t>シセツ</t>
    </rPh>
    <rPh sb="145" eb="146">
      <t>ガイ</t>
    </rPh>
    <rPh sb="146" eb="148">
      <t>シエン</t>
    </rPh>
    <rPh sb="149" eb="151">
      <t>タイショウ</t>
    </rPh>
    <rPh sb="159" eb="161">
      <t>コヨウ</t>
    </rPh>
    <rPh sb="162" eb="163">
      <t>ノゾ</t>
    </rPh>
    <rPh sb="166" eb="167">
      <t>チュウ</t>
    </rPh>
    <rPh sb="404" eb="405">
      <t>チュウ</t>
    </rPh>
    <rPh sb="407" eb="409">
      <t>キホン</t>
    </rPh>
    <rPh sb="409" eb="411">
      <t>ホウシュウ</t>
    </rPh>
    <rPh sb="412" eb="414">
      <t>サンテイ</t>
    </rPh>
    <rPh sb="414" eb="416">
      <t>クブン</t>
    </rPh>
    <rPh sb="421" eb="427">
      <t>シュウロウケイゾクシエン</t>
    </rPh>
    <rPh sb="428" eb="429">
      <t>ガタ</t>
    </rPh>
    <rPh sb="433" eb="434">
      <t>ヒ</t>
    </rPh>
    <rPh sb="441" eb="442">
      <t>マタ</t>
    </rPh>
    <rPh sb="447" eb="449">
      <t>サンテイ</t>
    </rPh>
    <rPh sb="453" eb="455">
      <t>バアイ</t>
    </rPh>
    <rPh sb="461" eb="463">
      <t>ヘイキン</t>
    </rPh>
    <rPh sb="463" eb="465">
      <t>コウチン</t>
    </rPh>
    <rPh sb="465" eb="467">
      <t>ゲツガク</t>
    </rPh>
    <rPh sb="468" eb="470">
      <t>クブン</t>
    </rPh>
    <rPh sb="471" eb="473">
      <t>センタク</t>
    </rPh>
    <rPh sb="479" eb="480">
      <t>チュウ</t>
    </rPh>
    <rPh sb="482" eb="484">
      <t>トドケデ</t>
    </rPh>
    <rPh sb="484" eb="486">
      <t>ジテン</t>
    </rPh>
    <rPh sb="487" eb="489">
      <t>ケイゾク</t>
    </rPh>
    <rPh sb="489" eb="491">
      <t>ジョウキョウ</t>
    </rPh>
    <rPh sb="494" eb="496">
      <t>シュウロウ</t>
    </rPh>
    <rPh sb="497" eb="499">
      <t>ケイゾク</t>
    </rPh>
    <rPh sb="503" eb="505">
      <t>バアイ</t>
    </rPh>
    <rPh sb="508" eb="510">
      <t>ケイゾク</t>
    </rPh>
    <rPh sb="512" eb="514">
      <t>リショク</t>
    </rPh>
    <rPh sb="518" eb="520">
      <t>バアイ</t>
    </rPh>
    <rPh sb="523" eb="525">
      <t>リショク</t>
    </rPh>
    <rPh sb="527" eb="529">
      <t>キニュウ</t>
    </rPh>
    <rPh sb="552" eb="553">
      <t>チュウ</t>
    </rPh>
    <rPh sb="555" eb="557">
      <t>カサン</t>
    </rPh>
    <rPh sb="557" eb="559">
      <t>タンイ</t>
    </rPh>
    <rPh sb="559" eb="560">
      <t>スウ</t>
    </rPh>
    <rPh sb="561" eb="564">
      <t>ゼンネンド</t>
    </rPh>
    <rPh sb="565" eb="567">
      <t>シュウロウ</t>
    </rPh>
    <rPh sb="567" eb="569">
      <t>テイチャク</t>
    </rPh>
    <rPh sb="569" eb="570">
      <t>シャ</t>
    </rPh>
    <rPh sb="571" eb="572">
      <t>カズ</t>
    </rPh>
    <rPh sb="573" eb="575">
      <t>トウガイ</t>
    </rPh>
    <rPh sb="575" eb="577">
      <t>ネンド</t>
    </rPh>
    <rPh sb="578" eb="580">
      <t>リヨウ</t>
    </rPh>
    <rPh sb="580" eb="582">
      <t>テイイン</t>
    </rPh>
    <rPh sb="582" eb="583">
      <t>オヨ</t>
    </rPh>
    <rPh sb="584" eb="586">
      <t>キホン</t>
    </rPh>
    <rPh sb="586" eb="588">
      <t>ホウシュウ</t>
    </rPh>
    <rPh sb="589" eb="591">
      <t>サンテイ</t>
    </rPh>
    <rPh sb="591" eb="593">
      <t>クブン</t>
    </rPh>
    <rPh sb="594" eb="595">
      <t>オウ</t>
    </rPh>
    <rPh sb="597" eb="599">
      <t>ショテイ</t>
    </rPh>
    <rPh sb="599" eb="602">
      <t>タンイスウ</t>
    </rPh>
    <rPh sb="603" eb="604">
      <t>ジョウ</t>
    </rPh>
    <rPh sb="606" eb="607">
      <t>エ</t>
    </rPh>
    <rPh sb="608" eb="611">
      <t>タンイスウ</t>
    </rPh>
    <rPh sb="616" eb="618">
      <t>カサン</t>
    </rPh>
    <phoneticPr fontId="12"/>
  </si>
  <si>
    <t>当該年度の前年度の
９月30日時点における
事業所の定員数</t>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</si>
</sst>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quot;人&quot;"/>
    <numFmt numFmtId="177" formatCode="0.0_ "/>
    <numFmt numFmtId="178" formatCode="###########&quot;人&quot;"/>
    <numFmt numFmtId="179" formatCode="0.0000_ "/>
    <numFmt numFmtId="180" formatCode="0_ "/>
    <numFmt numFmtId="181" formatCode=";;;"/>
    <numFmt numFmtId="182" formatCode="[$-409]d;@"/>
    <numFmt numFmtId="183" formatCode="aaa"/>
    <numFmt numFmtId="184" formatCode="[$-409]d&quot;月&quot;"/>
    <numFmt numFmtId="185" formatCode="[$-411]ggge&quot;年&quot;m&quot;月&quot;d&quot;日&quot;;@"/>
    <numFmt numFmtId="186" formatCode="[$]ggge&quot;年&quot;m&quot;月&quot;d&quot;日&quot;;@" x16r2:formatCode16="[$-ja-JP-x-gannen]ggge&quot;年&quot;m&quot;月&quot;d&quot;日&quot;;@"/>
    <numFmt numFmtId="187" formatCode="0&quot;日&quot;"/>
    <numFmt numFmtId="188" formatCode="#,##0.0_ "/>
  </numFmts>
  <fonts count="230">
    <font>
      <sz val="11"/>
      <color theme="1"/>
      <name val="游ゴシック"/>
      <family val="3"/>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8"/>
      <color theme="1"/>
      <name val="ＭＳ ゴシック"/>
      <family val="3"/>
      <charset val="128"/>
    </font>
    <font>
      <sz val="6"/>
      <name val="ＭＳ Ｐゴシック"/>
      <family val="3"/>
      <charset val="128"/>
    </font>
    <font>
      <sz val="11"/>
      <color theme="1"/>
      <name val="ＭＳ ゴシック"/>
      <family val="3"/>
      <charset val="128"/>
    </font>
    <font>
      <sz val="11"/>
      <name val="ＭＳ ゴシック"/>
      <family val="3"/>
      <charset val="128"/>
    </font>
    <font>
      <sz val="11"/>
      <color rgb="FFFF0000"/>
      <name val="ＭＳ ゴシック"/>
      <family val="3"/>
      <charset val="128"/>
    </font>
    <font>
      <sz val="11"/>
      <color rgb="FF0000FF"/>
      <name val="ＭＳ ゴシック"/>
      <family val="3"/>
      <charset val="128"/>
    </font>
    <font>
      <sz val="10"/>
      <color theme="1"/>
      <name val="ＭＳ ゴシック"/>
      <family val="3"/>
      <charset val="128"/>
    </font>
    <font>
      <sz val="6"/>
      <name val="游ゴシック"/>
      <family val="3"/>
      <charset val="128"/>
      <scheme val="minor"/>
    </font>
    <font>
      <sz val="10.5"/>
      <name val="ＭＳ ゴシック"/>
      <family val="3"/>
      <charset val="128"/>
    </font>
    <font>
      <sz val="11"/>
      <color indexed="12"/>
      <name val="ＭＳ ゴシック"/>
      <family val="3"/>
      <charset val="128"/>
    </font>
    <font>
      <sz val="10"/>
      <name val="ＭＳ ゴシック"/>
      <family val="3"/>
      <charset val="128"/>
    </font>
    <font>
      <sz val="18"/>
      <name val="ＭＳ ゴシック"/>
      <family val="3"/>
      <charset val="128"/>
    </font>
    <font>
      <sz val="14"/>
      <name val="ＭＳ Ｐゴシック"/>
      <family val="3"/>
      <charset val="128"/>
    </font>
    <font>
      <strike/>
      <sz val="11"/>
      <color rgb="FFFF0000"/>
      <name val="ＭＳ ゴシック"/>
      <family val="3"/>
      <charset val="128"/>
    </font>
    <font>
      <sz val="10.5"/>
      <color theme="1"/>
      <name val="ＭＳ ゴシック"/>
      <family val="3"/>
      <charset val="128"/>
    </font>
    <font>
      <sz val="11"/>
      <color theme="1"/>
      <name val="游ゴシック"/>
      <family val="3"/>
      <charset val="128"/>
      <scheme val="minor"/>
    </font>
    <font>
      <sz val="1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11"/>
      <color theme="1"/>
      <name val="HGSｺﾞｼｯｸM"/>
      <family val="3"/>
      <charset val="128"/>
    </font>
    <font>
      <sz val="9"/>
      <name val="HGSｺﾞｼｯｸM"/>
      <family val="3"/>
      <charset val="128"/>
    </font>
    <font>
      <b/>
      <sz val="11"/>
      <color theme="1"/>
      <name val="HGSｺﾞｼｯｸM"/>
      <family val="3"/>
      <charset val="128"/>
    </font>
    <font>
      <sz val="11"/>
      <name val="HGｺﾞｼｯｸM"/>
      <family val="3"/>
      <charset val="128"/>
    </font>
    <font>
      <sz val="10"/>
      <name val="HGｺﾞｼｯｸM"/>
      <family val="3"/>
      <charset val="128"/>
    </font>
    <font>
      <sz val="9"/>
      <name val="HGｺﾞｼｯｸM"/>
      <family val="3"/>
      <charset val="128"/>
    </font>
    <font>
      <sz val="14"/>
      <name val="HGｺﾞｼｯｸM"/>
      <family val="3"/>
      <charset val="128"/>
    </font>
    <font>
      <b/>
      <sz val="14"/>
      <name val="HGｺﾞｼｯｸM"/>
      <family val="3"/>
      <charset val="128"/>
    </font>
    <font>
      <sz val="11"/>
      <color theme="1"/>
      <name val="HGｺﾞｼｯｸM"/>
      <family val="3"/>
      <charset val="128"/>
    </font>
    <font>
      <u/>
      <sz val="11"/>
      <name val="HGｺﾞｼｯｸM"/>
      <family val="3"/>
      <charset val="128"/>
    </font>
    <font>
      <sz val="12"/>
      <name val="HGｺﾞｼｯｸM"/>
      <family val="3"/>
      <charset val="128"/>
    </font>
    <font>
      <sz val="12"/>
      <name val="ＭＳ Ｐゴシック"/>
      <family val="3"/>
      <charset val="128"/>
    </font>
    <font>
      <sz val="12"/>
      <color indexed="8"/>
      <name val="HGｺﾞｼｯｸM"/>
      <family val="3"/>
      <charset val="128"/>
    </font>
    <font>
      <sz val="9"/>
      <color indexed="8"/>
      <name val="HGｺﾞｼｯｸM"/>
      <family val="3"/>
      <charset val="128"/>
    </font>
    <font>
      <sz val="6"/>
      <name val="ＭＳ Ｐゴシック"/>
      <family val="2"/>
      <charset val="128"/>
    </font>
    <font>
      <sz val="11"/>
      <color indexed="8"/>
      <name val="HGｺﾞｼｯｸM"/>
      <family val="3"/>
      <charset val="128"/>
    </font>
    <font>
      <sz val="10"/>
      <name val="ＭＳ Ｐゴシック"/>
      <family val="2"/>
      <charset val="128"/>
    </font>
    <font>
      <sz val="8"/>
      <color rgb="FF000000"/>
      <name val="HGｺﾞｼｯｸM"/>
      <family val="3"/>
      <charset val="128"/>
    </font>
    <font>
      <sz val="10"/>
      <color indexed="8"/>
      <name val="HGｺﾞｼｯｸM"/>
      <family val="3"/>
      <charset val="128"/>
    </font>
    <font>
      <sz val="14"/>
      <color indexed="8"/>
      <name val="HGｺﾞｼｯｸM"/>
      <family val="3"/>
      <charset val="128"/>
    </font>
    <font>
      <b/>
      <sz val="14"/>
      <color indexed="8"/>
      <name val="HGｺﾞｼｯｸM"/>
      <family val="3"/>
      <charset val="128"/>
    </font>
    <font>
      <sz val="12"/>
      <color indexed="8"/>
      <name val="ＭＳ ゴシック"/>
      <family val="3"/>
      <charset val="128"/>
    </font>
    <font>
      <sz val="9"/>
      <color indexed="8"/>
      <name val="ＭＳ ゴシック"/>
      <family val="3"/>
      <charset val="128"/>
    </font>
    <font>
      <sz val="11"/>
      <color indexed="8"/>
      <name val="ＭＳ Ｐゴシック"/>
      <family val="3"/>
      <charset val="128"/>
    </font>
    <font>
      <sz val="12"/>
      <name val="ＭＳ ゴシック"/>
      <family val="3"/>
      <charset val="128"/>
    </font>
    <font>
      <sz val="9"/>
      <name val="ＭＳ ゴシック"/>
      <family val="3"/>
      <charset val="128"/>
    </font>
    <font>
      <sz val="8"/>
      <name val="HGｺﾞｼｯｸM"/>
      <family val="3"/>
      <charset val="128"/>
    </font>
    <font>
      <sz val="10"/>
      <name val="ＭＳ Ｐゴシック"/>
      <family val="3"/>
      <charset val="128"/>
    </font>
    <font>
      <sz val="11"/>
      <color rgb="FFFF0000"/>
      <name val="HGｺﾞｼｯｸM"/>
      <family val="3"/>
      <charset val="128"/>
    </font>
    <font>
      <sz val="12"/>
      <color theme="1"/>
      <name val="HGｺﾞｼｯｸM"/>
      <family val="3"/>
      <charset val="128"/>
    </font>
    <font>
      <sz val="12"/>
      <name val="HGSｺﾞｼｯｸM"/>
      <family val="3"/>
      <charset val="128"/>
    </font>
    <font>
      <b/>
      <sz val="11"/>
      <color theme="1"/>
      <name val="HGｺﾞｼｯｸM"/>
      <family val="3"/>
      <charset val="128"/>
    </font>
    <font>
      <sz val="11"/>
      <name val="游ゴシック"/>
      <family val="3"/>
      <charset val="128"/>
      <scheme val="minor"/>
    </font>
    <font>
      <sz val="12"/>
      <color theme="1"/>
      <name val="HGSｺﾞｼｯｸM"/>
      <family val="3"/>
      <charset val="128"/>
    </font>
    <font>
      <sz val="12"/>
      <color theme="1"/>
      <name val="Microsoft YaHei"/>
      <family val="3"/>
      <charset val="134"/>
    </font>
    <font>
      <sz val="16"/>
      <name val="HGｺﾞｼｯｸM"/>
      <family val="3"/>
      <charset val="128"/>
    </font>
    <font>
      <sz val="12"/>
      <name val="ＭＳ 明朝"/>
      <family val="1"/>
      <charset val="128"/>
    </font>
    <font>
      <sz val="14"/>
      <name val="ＭＳ ゴシック"/>
      <family val="3"/>
      <charset val="128"/>
    </font>
    <font>
      <sz val="11"/>
      <color theme="1"/>
      <name val="ＭＳ ゴシック"/>
      <family val="2"/>
      <charset val="128"/>
    </font>
    <font>
      <b/>
      <sz val="12"/>
      <name val="ＭＳ Ｐゴシック"/>
      <family val="3"/>
      <charset val="128"/>
    </font>
    <font>
      <sz val="6"/>
      <name val="ＭＳ 明朝"/>
      <family val="1"/>
      <charset val="128"/>
    </font>
    <font>
      <b/>
      <sz val="11"/>
      <name val="ＭＳ Ｐゴシック"/>
      <family val="3"/>
      <charset val="128"/>
    </font>
    <font>
      <sz val="11"/>
      <color rgb="FF000000"/>
      <name val="ＭＳ Ｐゴシック"/>
      <family val="3"/>
      <charset val="128"/>
    </font>
    <font>
      <sz val="10"/>
      <name val="游ゴシック"/>
      <family val="3"/>
      <charset val="128"/>
      <scheme val="minor"/>
    </font>
    <font>
      <sz val="6"/>
      <name val="HGｺﾞｼｯｸM"/>
      <family val="3"/>
      <charset val="128"/>
    </font>
    <font>
      <b/>
      <sz val="12"/>
      <name val="HGｺﾞｼｯｸM"/>
      <family val="3"/>
      <charset val="128"/>
    </font>
    <font>
      <sz val="10"/>
      <name val="Microsoft YaHei"/>
      <family val="3"/>
      <charset val="134"/>
    </font>
    <font>
      <sz val="10"/>
      <name val="ＭＳ 明朝"/>
      <family val="1"/>
      <charset val="128"/>
    </font>
    <font>
      <sz val="8"/>
      <name val="ＭＳ Ｐゴシック"/>
      <family val="3"/>
      <charset val="128"/>
    </font>
    <font>
      <sz val="11"/>
      <color theme="1"/>
      <name val="游ゴシック"/>
      <family val="2"/>
      <scheme val="minor"/>
    </font>
    <font>
      <sz val="11"/>
      <color rgb="FF0000FF"/>
      <name val="ＭＳ Ｐゴシック"/>
      <family val="3"/>
      <charset val="128"/>
    </font>
    <font>
      <sz val="9"/>
      <name val="ＭＳ Ｐゴシック"/>
      <family val="3"/>
      <charset val="128"/>
    </font>
    <font>
      <sz val="11"/>
      <color rgb="FF000000"/>
      <name val="ＭＳ ゴシック"/>
      <family val="3"/>
      <charset val="128"/>
    </font>
    <font>
      <sz val="10"/>
      <color rgb="FF000000"/>
      <name val="ＭＳ ゴシック"/>
      <family val="3"/>
      <charset val="128"/>
    </font>
    <font>
      <sz val="14"/>
      <color rgb="FF000000"/>
      <name val="ＭＳ ゴシック"/>
      <family val="3"/>
      <charset val="128"/>
    </font>
    <font>
      <sz val="14"/>
      <color rgb="FF000000"/>
      <name val="ＭＳ Ｐゴシック"/>
      <family val="3"/>
      <charset val="128"/>
    </font>
    <font>
      <sz val="11"/>
      <color rgb="FF000000"/>
      <name val="HGｺﾞｼｯｸM"/>
      <family val="3"/>
      <charset val="128"/>
    </font>
    <font>
      <sz val="18"/>
      <color theme="3"/>
      <name val="游ゴシック Light"/>
      <family val="2"/>
      <charset val="128"/>
      <scheme val="major"/>
    </font>
    <font>
      <sz val="6"/>
      <name val="ＭＳ ゴシック"/>
      <family val="3"/>
      <charset val="128"/>
    </font>
    <font>
      <sz val="10.5"/>
      <color rgb="FF000000"/>
      <name val="ＭＳ Ｐゴシック"/>
      <family val="3"/>
      <charset val="128"/>
    </font>
    <font>
      <sz val="10"/>
      <color rgb="FF000000"/>
      <name val="ＭＳ Ｐゴシック"/>
      <family val="3"/>
      <charset val="128"/>
    </font>
    <font>
      <sz val="7"/>
      <name val="ＭＳ Ｐゴシック"/>
      <family val="3"/>
      <charset val="128"/>
    </font>
    <font>
      <sz val="11"/>
      <name val="游ゴシック"/>
      <family val="2"/>
      <charset val="128"/>
      <scheme val="minor"/>
    </font>
    <font>
      <sz val="10"/>
      <color indexed="8"/>
      <name val="ＭＳ Ｐゴシック"/>
      <family val="3"/>
      <charset val="128"/>
    </font>
    <font>
      <b/>
      <sz val="10"/>
      <name val="ＭＳ ゴシック"/>
      <family val="3"/>
      <charset val="128"/>
    </font>
    <font>
      <b/>
      <sz val="10"/>
      <color rgb="FF000000"/>
      <name val="ＭＳ ゴシック"/>
      <family val="3"/>
      <charset val="128"/>
    </font>
    <font>
      <sz val="8"/>
      <name val="ＭＳ ゴシック"/>
      <family val="3"/>
      <charset val="128"/>
    </font>
    <font>
      <b/>
      <sz val="12"/>
      <name val="ＭＳ ゴシック"/>
      <family val="3"/>
      <charset val="128"/>
    </font>
    <font>
      <b/>
      <sz val="11"/>
      <name val="ＭＳ ゴシック"/>
      <family val="3"/>
      <charset val="128"/>
    </font>
    <font>
      <sz val="10"/>
      <color rgb="FF000000"/>
      <name val="Times New Roman"/>
      <family val="1"/>
    </font>
    <font>
      <sz val="10.5"/>
      <name val="游ゴシック"/>
      <family val="3"/>
      <charset val="128"/>
      <scheme val="minor"/>
    </font>
    <font>
      <sz val="10.5"/>
      <color rgb="FF000000"/>
      <name val="游ゴシック"/>
      <family val="3"/>
      <charset val="128"/>
      <scheme val="minor"/>
    </font>
    <font>
      <b/>
      <sz val="12"/>
      <name val="游ゴシック"/>
      <family val="3"/>
      <charset val="128"/>
      <scheme val="minor"/>
    </font>
    <font>
      <b/>
      <sz val="10.5"/>
      <name val="游ゴシック"/>
      <family val="3"/>
      <charset val="128"/>
      <scheme val="minor"/>
    </font>
    <font>
      <sz val="10"/>
      <color rgb="FF000000"/>
      <name val="游ゴシック"/>
      <family val="3"/>
      <charset val="128"/>
      <scheme val="minor"/>
    </font>
    <font>
      <sz val="11"/>
      <color rgb="FF000000"/>
      <name val="游ゴシック"/>
      <family val="3"/>
      <charset val="128"/>
      <scheme val="minor"/>
    </font>
    <font>
      <sz val="11"/>
      <name val="游ゴシック"/>
      <family val="2"/>
      <scheme val="minor"/>
    </font>
    <font>
      <sz val="8"/>
      <name val="游ゴシック"/>
      <family val="3"/>
      <charset val="128"/>
      <scheme val="minor"/>
    </font>
    <font>
      <sz val="8"/>
      <color theme="1"/>
      <name val="游ゴシック"/>
      <family val="2"/>
      <scheme val="minor"/>
    </font>
    <font>
      <sz val="10"/>
      <color theme="1"/>
      <name val="游ゴシック"/>
      <family val="3"/>
      <charset val="128"/>
      <scheme val="minor"/>
    </font>
    <font>
      <sz val="10"/>
      <color indexed="8"/>
      <name val="ＭＳ ゴシック"/>
      <family val="3"/>
      <charset val="128"/>
    </font>
    <font>
      <sz val="8"/>
      <color rgb="FFC00000"/>
      <name val="ＭＳ ゴシック"/>
      <family val="3"/>
      <charset val="128"/>
    </font>
    <font>
      <sz val="6"/>
      <name val="游ゴシック"/>
      <family val="3"/>
      <charset val="128"/>
    </font>
    <font>
      <sz val="10"/>
      <color theme="0"/>
      <name val="ＭＳ ゴシック"/>
      <family val="3"/>
      <charset val="128"/>
    </font>
    <font>
      <u/>
      <sz val="9"/>
      <name val="ＭＳ ゴシック"/>
      <family val="3"/>
      <charset val="128"/>
    </font>
    <font>
      <b/>
      <u/>
      <sz val="9"/>
      <name val="ＭＳ ゴシック"/>
      <family val="3"/>
      <charset val="128"/>
    </font>
    <font>
      <b/>
      <sz val="9"/>
      <name val="ＭＳ ゴシック"/>
      <family val="3"/>
      <charset val="128"/>
    </font>
    <font>
      <sz val="10"/>
      <color rgb="FFFF0000"/>
      <name val="BIZ UDPゴシック"/>
      <family val="3"/>
      <charset val="128"/>
    </font>
    <font>
      <sz val="14"/>
      <name val="ＭＳ Ｐ明朝"/>
      <family val="1"/>
      <charset val="128"/>
    </font>
    <font>
      <sz val="12"/>
      <name val="ＭＳ Ｐ明朝"/>
      <family val="1"/>
      <charset val="128"/>
    </font>
    <font>
      <sz val="10"/>
      <name val="ＭＳ Ｐ明朝"/>
      <family val="1"/>
      <charset val="128"/>
    </font>
    <font>
      <sz val="7"/>
      <name val="ＭＳ Ｐ明朝"/>
      <family val="1"/>
      <charset val="128"/>
    </font>
    <font>
      <u/>
      <sz val="11"/>
      <color theme="10"/>
      <name val="ＭＳ Ｐゴシック"/>
      <family val="3"/>
      <charset val="128"/>
    </font>
    <font>
      <b/>
      <sz val="10"/>
      <name val="ＭＳ Ｐ明朝"/>
      <family val="1"/>
      <charset val="128"/>
    </font>
    <font>
      <sz val="9"/>
      <name val="ＭＳ Ｐ明朝"/>
      <family val="1"/>
      <charset val="128"/>
    </font>
    <font>
      <sz val="11"/>
      <name val="ＭＳ Ｐ明朝"/>
      <family val="1"/>
      <charset val="128"/>
    </font>
    <font>
      <b/>
      <sz val="16"/>
      <name val="ＭＳ Ｐゴシック"/>
      <family val="3"/>
      <charset val="128"/>
    </font>
    <font>
      <b/>
      <u/>
      <sz val="12"/>
      <name val="ＭＳ Ｐゴシック"/>
      <family val="3"/>
      <charset val="128"/>
    </font>
    <font>
      <b/>
      <u/>
      <sz val="16"/>
      <name val="ＭＳ Ｐゴシック"/>
      <family val="3"/>
      <charset val="128"/>
    </font>
    <font>
      <b/>
      <sz val="14"/>
      <name val="DejaVu Sans"/>
      <family val="2"/>
    </font>
    <font>
      <sz val="14"/>
      <name val="ＭＳ 明朝"/>
      <family val="1"/>
      <charset val="128"/>
    </font>
    <font>
      <b/>
      <sz val="11"/>
      <name val="ＭＳ 明朝"/>
      <family val="1"/>
      <charset val="128"/>
    </font>
    <font>
      <b/>
      <sz val="15"/>
      <name val="ＭＳ Ｐゴシック"/>
      <family val="3"/>
      <charset val="128"/>
    </font>
    <font>
      <sz val="12"/>
      <name val="DejaVu Sans"/>
      <family val="2"/>
    </font>
    <font>
      <b/>
      <sz val="11"/>
      <name val="DejaVu Sans"/>
      <family val="2"/>
    </font>
    <font>
      <sz val="10"/>
      <name val="DejaVu Sans"/>
      <family val="2"/>
    </font>
    <font>
      <strike/>
      <sz val="10"/>
      <name val="DejaVu Sans"/>
      <family val="2"/>
    </font>
    <font>
      <sz val="8"/>
      <name val="DejaVu Sans"/>
      <family val="2"/>
    </font>
    <font>
      <sz val="6"/>
      <name val="DejaVu Sans"/>
      <family val="2"/>
    </font>
    <font>
      <sz val="11"/>
      <name val="ＭＳ 明朝"/>
      <family val="1"/>
      <charset val="128"/>
    </font>
    <font>
      <sz val="8"/>
      <name val="ＭＳ 明朝"/>
      <family val="1"/>
      <charset val="128"/>
    </font>
    <font>
      <sz val="14"/>
      <color theme="1"/>
      <name val="ＭＳ Ｐゴシック"/>
      <family val="3"/>
      <charset val="128"/>
    </font>
    <font>
      <sz val="14"/>
      <color rgb="FFFF0000"/>
      <name val="HGｺﾞｼｯｸM"/>
      <family val="3"/>
      <charset val="128"/>
    </font>
    <font>
      <sz val="16"/>
      <name val="ＭＳ Ｐゴシック"/>
      <family val="3"/>
      <charset val="128"/>
    </font>
    <font>
      <b/>
      <sz val="14"/>
      <name val="ＭＳ Ｐゴシック"/>
      <family val="3"/>
      <charset val="128"/>
    </font>
    <font>
      <sz val="18"/>
      <name val="ＭＳ Ｐゴシック"/>
      <family val="3"/>
      <charset val="128"/>
    </font>
    <font>
      <sz val="13"/>
      <name val="ＭＳ Ｐゴシック"/>
      <family val="3"/>
      <charset val="128"/>
    </font>
    <font>
      <b/>
      <sz val="18"/>
      <name val="ＭＳ Ｐゴシック"/>
      <family val="3"/>
      <charset val="128"/>
    </font>
    <font>
      <b/>
      <u/>
      <sz val="11"/>
      <name val="ＭＳ Ｐゴシック"/>
      <family val="3"/>
      <charset val="128"/>
    </font>
    <font>
      <b/>
      <strike/>
      <sz val="11"/>
      <color indexed="10"/>
      <name val="ＭＳ Ｐゴシック"/>
      <family val="3"/>
      <charset val="128"/>
    </font>
    <font>
      <strike/>
      <sz val="11"/>
      <color indexed="10"/>
      <name val="ＭＳ Ｐゴシック"/>
      <family val="3"/>
      <charset val="128"/>
    </font>
    <font>
      <strike/>
      <sz val="11"/>
      <color indexed="10"/>
      <name val="ＭＳ Ｐ明朝"/>
      <family val="1"/>
      <charset val="128"/>
    </font>
    <font>
      <b/>
      <sz val="8"/>
      <name val="ＭＳ Ｐゴシック"/>
      <family val="3"/>
      <charset val="128"/>
    </font>
    <font>
      <sz val="11"/>
      <name val="HGP創英角ｺﾞｼｯｸUB"/>
      <family val="3"/>
      <charset val="128"/>
    </font>
    <font>
      <b/>
      <sz val="11"/>
      <name val="ＭＳ Ｐ明朝"/>
      <family val="1"/>
      <charset val="128"/>
    </font>
    <font>
      <sz val="11"/>
      <name val="HGS創英角ｺﾞｼｯｸUB"/>
      <family val="3"/>
      <charset val="128"/>
    </font>
    <font>
      <sz val="12"/>
      <name val="HGP創英角ｺﾞｼｯｸUB"/>
      <family val="3"/>
      <charset val="128"/>
    </font>
    <font>
      <sz val="14"/>
      <name val="HGP創英角ｺﾞｼｯｸUB"/>
      <family val="3"/>
      <charset val="128"/>
    </font>
    <font>
      <sz val="11"/>
      <color indexed="8"/>
      <name val="HGS創英角ｺﾞｼｯｸUB"/>
      <family val="3"/>
      <charset val="128"/>
    </font>
    <font>
      <sz val="11"/>
      <color indexed="8"/>
      <name val="ＭＳ Ｐ明朝"/>
      <family val="1"/>
      <charset val="128"/>
    </font>
    <font>
      <sz val="10"/>
      <color indexed="8"/>
      <name val="ＭＳ Ｐ明朝"/>
      <family val="1"/>
      <charset val="128"/>
    </font>
    <font>
      <sz val="11"/>
      <color indexed="8"/>
      <name val="HGP創英角ｺﾞｼｯｸUB"/>
      <family val="3"/>
      <charset val="128"/>
    </font>
    <font>
      <sz val="12"/>
      <color indexed="8"/>
      <name val="HGP創英角ｺﾞｼｯｸUB"/>
      <family val="3"/>
      <charset val="128"/>
    </font>
    <font>
      <u/>
      <sz val="11"/>
      <color indexed="8"/>
      <name val="ＭＳ Ｐ明朝"/>
      <family val="1"/>
      <charset val="128"/>
    </font>
    <font>
      <sz val="9"/>
      <color indexed="8"/>
      <name val="ＭＳ Ｐ明朝"/>
      <family val="1"/>
      <charset val="128"/>
    </font>
    <font>
      <b/>
      <sz val="11"/>
      <color indexed="8"/>
      <name val="ＭＳ Ｐ明朝"/>
      <family val="1"/>
      <charset val="128"/>
    </font>
    <font>
      <b/>
      <strike/>
      <sz val="11"/>
      <color indexed="10"/>
      <name val="ＭＳ Ｐ明朝"/>
      <family val="1"/>
      <charset val="128"/>
    </font>
    <font>
      <strike/>
      <sz val="11"/>
      <name val="ＭＳ Ｐゴシック"/>
      <family val="3"/>
      <charset val="128"/>
    </font>
    <font>
      <i/>
      <sz val="9"/>
      <name val="ＭＳ Ｐゴシック"/>
      <family val="3"/>
      <charset val="128"/>
    </font>
    <font>
      <sz val="12"/>
      <name val="HG明朝B"/>
      <family val="1"/>
      <charset val="128"/>
    </font>
    <font>
      <sz val="24"/>
      <name val="ＭＳ ゴシック"/>
      <family val="3"/>
      <charset val="128"/>
    </font>
    <font>
      <sz val="24"/>
      <name val="HG明朝B"/>
      <family val="1"/>
      <charset val="128"/>
    </font>
    <font>
      <sz val="10"/>
      <name val="HG明朝B"/>
      <family val="1"/>
      <charset val="128"/>
    </font>
    <font>
      <sz val="10"/>
      <color theme="1"/>
      <name val="游ゴシック"/>
      <family val="2"/>
      <charset val="128"/>
      <scheme val="minor"/>
    </font>
    <font>
      <b/>
      <sz val="10"/>
      <color theme="1"/>
      <name val="游ゴシック"/>
      <family val="3"/>
      <charset val="128"/>
      <scheme val="minor"/>
    </font>
    <font>
      <sz val="9"/>
      <color theme="1"/>
      <name val="游ゴシック"/>
      <family val="2"/>
      <charset val="128"/>
      <scheme val="minor"/>
    </font>
    <font>
      <sz val="9"/>
      <color theme="1"/>
      <name val="游ゴシック"/>
      <family val="3"/>
      <charset val="128"/>
      <scheme val="minor"/>
    </font>
    <font>
      <b/>
      <sz val="10"/>
      <color theme="1"/>
      <name val="ＭＳ ゴシック"/>
      <family val="3"/>
      <charset val="128"/>
    </font>
    <font>
      <sz val="9"/>
      <color theme="1"/>
      <name val="ＭＳ ゴシック"/>
      <family val="3"/>
      <charset val="128"/>
    </font>
    <font>
      <sz val="7"/>
      <color theme="1"/>
      <name val="ＭＳ ゴシック"/>
      <family val="3"/>
      <charset val="128"/>
    </font>
    <font>
      <u/>
      <sz val="11"/>
      <color theme="10"/>
      <name val="游ゴシック"/>
      <family val="3"/>
      <charset val="128"/>
      <scheme val="minor"/>
    </font>
    <font>
      <b/>
      <sz val="10"/>
      <name val="HGｺﾞｼｯｸM"/>
      <family val="3"/>
      <charset val="128"/>
    </font>
    <font>
      <sz val="16"/>
      <color indexed="8"/>
      <name val="ＭＳ Ｐゴシック"/>
      <family val="3"/>
      <charset val="128"/>
    </font>
    <font>
      <sz val="12"/>
      <color indexed="8"/>
      <name val="ＭＳ Ｐゴシック"/>
      <family val="3"/>
      <charset val="128"/>
    </font>
    <font>
      <sz val="8"/>
      <color indexed="8"/>
      <name val="ＭＳ Ｐゴシック"/>
      <family val="3"/>
      <charset val="128"/>
    </font>
    <font>
      <sz val="10"/>
      <color rgb="FFFF0000"/>
      <name val="ＭＳ Ｐゴシック"/>
      <family val="3"/>
      <charset val="128"/>
    </font>
    <font>
      <b/>
      <sz val="20"/>
      <name val="ＭＳ Ｐゴシック"/>
      <family val="3"/>
      <charset val="128"/>
    </font>
    <font>
      <b/>
      <sz val="24"/>
      <name val="ＭＳ Ｐゴシック"/>
      <family val="3"/>
      <charset val="128"/>
    </font>
    <font>
      <sz val="10"/>
      <name val="游ゴシック Light"/>
      <family val="3"/>
      <charset val="128"/>
      <scheme val="major"/>
    </font>
    <font>
      <sz val="10"/>
      <color rgb="FFFF0000"/>
      <name val="游ゴシック Light"/>
      <family val="3"/>
      <charset val="128"/>
      <scheme val="major"/>
    </font>
    <font>
      <sz val="10"/>
      <color rgb="FFFF0000"/>
      <name val="ＭＳ 明朝"/>
      <family val="1"/>
      <charset val="128"/>
    </font>
    <font>
      <u/>
      <sz val="11"/>
      <color theme="10"/>
      <name val="ＭＳ ゴシック"/>
      <family val="3"/>
      <charset val="128"/>
    </font>
    <font>
      <strike/>
      <sz val="10"/>
      <color rgb="FFFF0000"/>
      <name val="ＭＳ Ｐゴシック"/>
      <family val="3"/>
      <charset val="128"/>
    </font>
    <font>
      <sz val="11"/>
      <name val="DejaVu Sans"/>
      <family val="3"/>
      <charset val="128"/>
    </font>
    <font>
      <sz val="11"/>
      <name val="DejaVu Sans"/>
      <family val="2"/>
    </font>
    <font>
      <sz val="10"/>
      <name val="MS UI Gothic"/>
      <family val="3"/>
      <charset val="128"/>
    </font>
    <font>
      <sz val="9"/>
      <name val="MS UI Gothic"/>
      <family val="3"/>
      <charset val="128"/>
    </font>
    <font>
      <sz val="6"/>
      <name val="MS UI Gothic"/>
      <family val="3"/>
      <charset val="128"/>
    </font>
    <font>
      <u/>
      <sz val="10"/>
      <name val="MS UI Gothic"/>
      <family val="3"/>
      <charset val="128"/>
    </font>
    <font>
      <sz val="8"/>
      <name val="MS UI Gothic"/>
      <family val="3"/>
      <charset val="128"/>
    </font>
    <font>
      <sz val="14"/>
      <name val="MS UI Gothic"/>
      <family val="3"/>
      <charset val="128"/>
    </font>
    <font>
      <b/>
      <sz val="12"/>
      <name val="MS UI Gothic"/>
      <family val="3"/>
      <charset val="128"/>
    </font>
    <font>
      <sz val="12"/>
      <name val="MS UI Gothic"/>
      <family val="3"/>
      <charset val="128"/>
    </font>
    <font>
      <b/>
      <sz val="12"/>
      <color indexed="10"/>
      <name val="MS UI Gothic"/>
      <family val="3"/>
      <charset val="128"/>
    </font>
    <font>
      <b/>
      <sz val="20"/>
      <name val="ＭＳ ゴシック"/>
      <family val="3"/>
      <charset val="128"/>
    </font>
    <font>
      <sz val="20"/>
      <name val="ＭＳ ゴシック"/>
      <family val="3"/>
      <charset val="128"/>
    </font>
    <font>
      <b/>
      <sz val="14"/>
      <name val="ＭＳ ゴシック"/>
      <family val="3"/>
      <charset val="128"/>
    </font>
    <font>
      <sz val="16"/>
      <name val="ＭＳ ゴシック"/>
      <family val="3"/>
      <charset val="128"/>
    </font>
    <font>
      <b/>
      <sz val="8"/>
      <name val="ＭＳ ゴシック"/>
      <family val="3"/>
      <charset val="128"/>
    </font>
    <font>
      <sz val="10"/>
      <name val="DejaVu Sans"/>
      <family val="3"/>
      <charset val="128"/>
    </font>
    <font>
      <sz val="4"/>
      <color theme="0"/>
      <name val="ＭＳ Ｐゴシック"/>
      <family val="3"/>
      <charset val="128"/>
    </font>
    <font>
      <sz val="11"/>
      <color theme="0"/>
      <name val="ＭＳ Ｐゴシック"/>
      <family val="3"/>
      <charset val="128"/>
    </font>
    <font>
      <b/>
      <sz val="14"/>
      <color rgb="FFFF0000"/>
      <name val="ＭＳ Ｐゴシック"/>
      <family val="3"/>
      <charset val="128"/>
    </font>
    <font>
      <u/>
      <sz val="11"/>
      <color theme="10"/>
      <name val="游ゴシック"/>
      <family val="2"/>
      <charset val="128"/>
      <scheme val="minor"/>
    </font>
    <font>
      <sz val="10"/>
      <color theme="1"/>
      <name val="游ゴシック Light"/>
      <family val="3"/>
      <charset val="128"/>
      <scheme val="major"/>
    </font>
    <font>
      <sz val="14"/>
      <color theme="1"/>
      <name val="HGｺﾞｼｯｸM"/>
      <family val="3"/>
      <charset val="128"/>
    </font>
    <font>
      <sz val="9"/>
      <name val="游ゴシック"/>
      <family val="3"/>
      <charset val="128"/>
      <scheme val="minor"/>
    </font>
    <font>
      <strike/>
      <sz val="11"/>
      <color theme="1"/>
      <name val="ＭＳ Ｐゴシック"/>
      <family val="3"/>
      <charset val="128"/>
    </font>
    <font>
      <strike/>
      <sz val="11"/>
      <name val="ＭＳ Ｐ明朝"/>
      <family val="1"/>
      <charset val="128"/>
    </font>
    <font>
      <strike/>
      <sz val="11"/>
      <color theme="10"/>
      <name val="ＭＳ ゴシック"/>
      <family val="3"/>
      <charset val="128"/>
    </font>
    <font>
      <b/>
      <sz val="11"/>
      <color rgb="FFFF0000"/>
      <name val="ＭＳ Ｐゴシック"/>
      <family val="3"/>
      <charset val="128"/>
    </font>
    <font>
      <sz val="11"/>
      <color rgb="FFFF0000"/>
      <name val="游ゴシック"/>
      <family val="3"/>
      <charset val="128"/>
      <scheme val="minor"/>
    </font>
    <font>
      <sz val="7"/>
      <name val="HGｺﾞｼｯｸM"/>
      <family val="3"/>
      <charset val="128"/>
    </font>
    <font>
      <sz val="10"/>
      <color theme="1"/>
      <name val="ＭＳ Ｐゴシック"/>
      <family val="3"/>
      <charset val="128"/>
    </font>
    <font>
      <b/>
      <sz val="22"/>
      <color rgb="FFFF0000"/>
      <name val="游ゴシック"/>
      <family val="3"/>
      <charset val="128"/>
      <scheme val="minor"/>
    </font>
    <font>
      <sz val="10"/>
      <color indexed="8"/>
      <name val="游ゴシック"/>
      <family val="3"/>
      <charset val="128"/>
      <scheme val="minor"/>
    </font>
    <font>
      <sz val="16"/>
      <color indexed="8"/>
      <name val="游ゴシック"/>
      <family val="3"/>
      <charset val="128"/>
      <scheme val="minor"/>
    </font>
    <font>
      <sz val="12"/>
      <color indexed="8"/>
      <name val="游ゴシック"/>
      <family val="3"/>
      <charset val="128"/>
      <scheme val="minor"/>
    </font>
    <font>
      <sz val="11"/>
      <color indexed="8"/>
      <name val="游ゴシック"/>
      <family val="3"/>
      <charset val="128"/>
      <scheme val="minor"/>
    </font>
  </fonts>
  <fills count="1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7" tint="0.79998168889431442"/>
        <bgColor indexed="64"/>
      </patternFill>
    </fill>
    <fill>
      <patternFill patternType="solid">
        <fgColor theme="2"/>
        <bgColor indexed="64"/>
      </patternFill>
    </fill>
    <fill>
      <patternFill patternType="solid">
        <fgColor indexed="22"/>
        <bgColor indexed="64"/>
      </patternFill>
    </fill>
    <fill>
      <patternFill patternType="solid">
        <fgColor theme="4" tint="0.79998168889431442"/>
        <bgColor indexed="64"/>
      </patternFill>
    </fill>
    <fill>
      <patternFill patternType="solid">
        <fgColor indexed="41"/>
        <bgColor indexed="64"/>
      </patternFill>
    </fill>
    <fill>
      <patternFill patternType="solid">
        <fgColor indexed="27"/>
        <bgColor indexed="41"/>
      </patternFill>
    </fill>
    <fill>
      <patternFill patternType="solid">
        <fgColor rgb="FFFFFFCC"/>
        <bgColor indexed="64"/>
      </patternFill>
    </fill>
    <fill>
      <patternFill patternType="solid">
        <fgColor theme="0" tint="-0.249977111117893"/>
        <bgColor indexed="64"/>
      </patternFill>
    </fill>
    <fill>
      <patternFill patternType="solid">
        <fgColor rgb="FFCCECFF"/>
        <bgColor indexed="64"/>
      </patternFill>
    </fill>
    <fill>
      <patternFill patternType="solid">
        <fgColor theme="0" tint="-0.14999847407452621"/>
        <bgColor indexed="64"/>
      </patternFill>
    </fill>
    <fill>
      <patternFill patternType="solid">
        <fgColor theme="1" tint="0.499984740745262"/>
        <bgColor indexed="64"/>
      </patternFill>
    </fill>
  </fills>
  <borders count="452">
    <border>
      <left/>
      <right/>
      <top/>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diagonalUp="1">
      <left style="thin">
        <color indexed="64"/>
      </left>
      <right/>
      <top style="double">
        <color indexed="64"/>
      </top>
      <bottom style="medium">
        <color indexed="64"/>
      </bottom>
      <diagonal style="thin">
        <color indexed="64"/>
      </diagonal>
    </border>
    <border diagonalUp="1">
      <left/>
      <right/>
      <top style="double">
        <color indexed="64"/>
      </top>
      <bottom style="medium">
        <color indexed="64"/>
      </bottom>
      <diagonal style="thin">
        <color indexed="64"/>
      </diagonal>
    </border>
    <border diagonalUp="1">
      <left/>
      <right style="thin">
        <color indexed="64"/>
      </right>
      <top style="double">
        <color indexed="64"/>
      </top>
      <bottom style="medium">
        <color indexed="64"/>
      </bottom>
      <diagonal style="thin">
        <color indexed="64"/>
      </diagonal>
    </border>
    <border>
      <left style="thin">
        <color indexed="64"/>
      </left>
      <right/>
      <top style="double">
        <color indexed="64"/>
      </top>
      <bottom style="medium">
        <color indexed="64"/>
      </bottom>
      <diagonal/>
    </border>
    <border>
      <left/>
      <right style="medium">
        <color indexed="64"/>
      </right>
      <top style="double">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diagonalUp="1">
      <left style="thin">
        <color indexed="64"/>
      </left>
      <right/>
      <top style="double">
        <color indexed="64"/>
      </top>
      <bottom/>
      <diagonal style="thin">
        <color indexed="64"/>
      </diagonal>
    </border>
    <border diagonalUp="1">
      <left/>
      <right/>
      <top style="double">
        <color indexed="64"/>
      </top>
      <bottom/>
      <diagonal style="thin">
        <color indexed="64"/>
      </diagonal>
    </border>
    <border diagonalUp="1">
      <left/>
      <right style="thin">
        <color indexed="64"/>
      </right>
      <top style="double">
        <color indexed="64"/>
      </top>
      <bottom/>
      <diagonal style="thin">
        <color indexed="64"/>
      </diagonal>
    </border>
    <border>
      <left style="thin">
        <color indexed="64"/>
      </left>
      <right/>
      <top style="double">
        <color indexed="64"/>
      </top>
      <bottom/>
      <diagonal/>
    </border>
    <border>
      <left/>
      <right style="medium">
        <color indexed="64"/>
      </right>
      <top style="double">
        <color indexed="64"/>
      </top>
      <bottom/>
      <diagonal/>
    </border>
    <border diagonalUp="1">
      <left style="thin">
        <color indexed="64"/>
      </left>
      <right/>
      <top style="medium">
        <color indexed="64"/>
      </top>
      <bottom/>
      <diagonal style="thin">
        <color indexed="64"/>
      </diagonal>
    </border>
    <border diagonalUp="1">
      <left/>
      <right/>
      <top style="medium">
        <color indexed="64"/>
      </top>
      <bottom/>
      <diagonal style="thin">
        <color indexed="64"/>
      </diagonal>
    </border>
    <border diagonalUp="1">
      <left/>
      <right style="thin">
        <color indexed="64"/>
      </right>
      <top style="medium">
        <color indexed="64"/>
      </top>
      <bottom/>
      <diagonal style="thin">
        <color indexed="64"/>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thin">
        <color indexed="64"/>
      </right>
      <top/>
      <bottom style="medium">
        <color indexed="64"/>
      </bottom>
      <diagonal style="thin">
        <color indexed="64"/>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dotted">
        <color indexed="8"/>
      </left>
      <right style="thin">
        <color indexed="8"/>
      </right>
      <top style="double">
        <color indexed="8"/>
      </top>
      <bottom style="thin">
        <color indexed="8"/>
      </bottom>
      <diagonal/>
    </border>
    <border>
      <left/>
      <right style="dotted">
        <color indexed="8"/>
      </right>
      <top style="double">
        <color indexed="8"/>
      </top>
      <bottom style="thin">
        <color indexed="8"/>
      </bottom>
      <diagonal/>
    </border>
    <border>
      <left/>
      <right/>
      <top style="double">
        <color indexed="8"/>
      </top>
      <bottom style="thin">
        <color indexed="8"/>
      </bottom>
      <diagonal/>
    </border>
    <border>
      <left style="thin">
        <color indexed="8"/>
      </left>
      <right/>
      <top style="double">
        <color indexed="8"/>
      </top>
      <bottom style="thin">
        <color indexed="8"/>
      </bottom>
      <diagonal/>
    </border>
    <border>
      <left style="thin">
        <color indexed="8"/>
      </left>
      <right style="thin">
        <color indexed="8"/>
      </right>
      <top style="double">
        <color indexed="8"/>
      </top>
      <bottom style="thin">
        <color indexed="8"/>
      </bottom>
      <diagonal/>
    </border>
    <border>
      <left style="dotted">
        <color indexed="8"/>
      </left>
      <right style="thin">
        <color indexed="8"/>
      </right>
      <top style="thin">
        <color indexed="8"/>
      </top>
      <bottom/>
      <diagonal/>
    </border>
    <border>
      <left/>
      <right style="dotted">
        <color indexed="8"/>
      </right>
      <top style="thin">
        <color indexed="8"/>
      </top>
      <bottom style="double">
        <color indexed="8"/>
      </bottom>
      <diagonal/>
    </border>
    <border>
      <left/>
      <right/>
      <top style="thin">
        <color indexed="8"/>
      </top>
      <bottom style="double">
        <color indexed="8"/>
      </bottom>
      <diagonal/>
    </border>
    <border>
      <left style="thin">
        <color indexed="8"/>
      </left>
      <right/>
      <top style="thin">
        <color indexed="8"/>
      </top>
      <bottom style="double">
        <color indexed="8"/>
      </bottom>
      <diagonal/>
    </border>
    <border>
      <left style="thin">
        <color indexed="8"/>
      </left>
      <right style="thin">
        <color indexed="8"/>
      </right>
      <top style="thin">
        <color indexed="8"/>
      </top>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diagonal/>
    </border>
    <border>
      <left style="thin">
        <color indexed="8"/>
      </left>
      <right style="thin">
        <color indexed="8"/>
      </right>
      <top/>
      <bottom/>
      <diagonal/>
    </border>
    <border>
      <left style="dotted">
        <color indexed="8"/>
      </left>
      <right style="thin">
        <color indexed="8"/>
      </right>
      <top style="thin">
        <color indexed="8"/>
      </top>
      <bottom style="thin">
        <color indexed="8"/>
      </bottom>
      <diagonal/>
    </border>
    <border>
      <left/>
      <right style="dotted">
        <color indexed="8"/>
      </right>
      <top style="thin">
        <color indexed="8"/>
      </top>
      <bottom style="thin">
        <color indexed="8"/>
      </bottom>
      <diagonal/>
    </border>
    <border>
      <left/>
      <right/>
      <top style="thin">
        <color indexed="8"/>
      </top>
      <bottom style="thin">
        <color indexed="8"/>
      </bottom>
      <diagonal/>
    </border>
    <border>
      <left style="medium">
        <color indexed="64"/>
      </left>
      <right/>
      <top/>
      <bottom style="medium">
        <color indexed="64"/>
      </bottom>
      <diagonal/>
    </border>
    <border>
      <left style="thin">
        <color indexed="8"/>
      </left>
      <right/>
      <top style="medium">
        <color indexed="64"/>
      </top>
      <bottom/>
      <diagonal/>
    </border>
    <border>
      <left/>
      <right style="thin">
        <color indexed="8"/>
      </right>
      <top style="medium">
        <color indexed="64"/>
      </top>
      <bottom/>
      <diagonal/>
    </border>
    <border>
      <left style="dotted">
        <color indexed="8"/>
      </left>
      <right style="medium">
        <color indexed="64"/>
      </right>
      <top style="double">
        <color indexed="8"/>
      </top>
      <bottom style="medium">
        <color indexed="64"/>
      </bottom>
      <diagonal/>
    </border>
    <border>
      <left style="dotted">
        <color indexed="8"/>
      </left>
      <right style="thin">
        <color indexed="8"/>
      </right>
      <top style="double">
        <color indexed="8"/>
      </top>
      <bottom style="medium">
        <color indexed="64"/>
      </bottom>
      <diagonal/>
    </border>
    <border>
      <left/>
      <right style="dotted">
        <color indexed="8"/>
      </right>
      <top style="double">
        <color indexed="8"/>
      </top>
      <bottom style="medium">
        <color indexed="64"/>
      </bottom>
      <diagonal/>
    </border>
    <border>
      <left/>
      <right/>
      <top style="double">
        <color indexed="8"/>
      </top>
      <bottom style="medium">
        <color indexed="64"/>
      </bottom>
      <diagonal/>
    </border>
    <border>
      <left style="thin">
        <color indexed="8"/>
      </left>
      <right/>
      <top style="double">
        <color indexed="8"/>
      </top>
      <bottom style="medium">
        <color indexed="64"/>
      </bottom>
      <diagonal/>
    </border>
    <border>
      <left style="thin">
        <color indexed="8"/>
      </left>
      <right style="thin">
        <color indexed="8"/>
      </right>
      <top style="double">
        <color indexed="8"/>
      </top>
      <bottom style="medium">
        <color indexed="64"/>
      </bottom>
      <diagonal/>
    </border>
    <border>
      <left style="medium">
        <color indexed="64"/>
      </left>
      <right style="thin">
        <color indexed="8"/>
      </right>
      <top style="double">
        <color indexed="8"/>
      </top>
      <bottom style="medium">
        <color indexed="64"/>
      </bottom>
      <diagonal/>
    </border>
    <border>
      <left style="dotted">
        <color indexed="8"/>
      </left>
      <right style="medium">
        <color indexed="64"/>
      </right>
      <top style="double">
        <color indexed="8"/>
      </top>
      <bottom style="thin">
        <color indexed="8"/>
      </bottom>
      <diagonal/>
    </border>
    <border>
      <left style="medium">
        <color indexed="64"/>
      </left>
      <right style="thin">
        <color indexed="8"/>
      </right>
      <top style="double">
        <color indexed="8"/>
      </top>
      <bottom style="thin">
        <color indexed="8"/>
      </bottom>
      <diagonal/>
    </border>
    <border>
      <left style="medium">
        <color indexed="64"/>
      </left>
      <right style="thin">
        <color indexed="8"/>
      </right>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style="double">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bottom style="hair">
        <color indexed="64"/>
      </bottom>
      <diagonal/>
    </border>
    <border>
      <left/>
      <right style="hair">
        <color indexed="64"/>
      </right>
      <top style="thin">
        <color indexed="64"/>
      </top>
      <bottom style="thin">
        <color indexed="64"/>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style="thin">
        <color indexed="64"/>
      </top>
      <bottom style="thin">
        <color indexed="64"/>
      </bottom>
      <diagonal/>
    </border>
    <border>
      <left/>
      <right style="medium">
        <color indexed="64"/>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thin">
        <color auto="1"/>
      </bottom>
      <diagonal/>
    </border>
    <border>
      <left/>
      <right/>
      <top style="hair">
        <color indexed="64"/>
      </top>
      <bottom style="thin">
        <color auto="1"/>
      </bottom>
      <diagonal/>
    </border>
    <border>
      <left/>
      <right style="medium">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top style="hair">
        <color indexed="64"/>
      </top>
      <bottom style="thin">
        <color auto="1"/>
      </bottom>
      <diagonal/>
    </border>
    <border>
      <left/>
      <right/>
      <top/>
      <bottom style="dotted">
        <color indexed="64"/>
      </bottom>
      <diagonal/>
    </border>
    <border>
      <left style="medium">
        <color indexed="64"/>
      </left>
      <right style="medium">
        <color indexed="64"/>
      </right>
      <top style="thin">
        <color auto="1"/>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auto="1"/>
      </bottom>
      <diagonal/>
    </border>
    <border>
      <left style="medium">
        <color indexed="64"/>
      </left>
      <right style="medium">
        <color indexed="64"/>
      </right>
      <top/>
      <bottom/>
      <diagonal/>
    </border>
    <border>
      <left style="medium">
        <color auto="1"/>
      </left>
      <right style="medium">
        <color indexed="64"/>
      </right>
      <top style="medium">
        <color auto="1"/>
      </top>
      <bottom/>
      <diagonal/>
    </border>
    <border>
      <left style="medium">
        <color indexed="64"/>
      </left>
      <right style="medium">
        <color indexed="64"/>
      </right>
      <top/>
      <bottom style="medium">
        <color indexed="64"/>
      </bottom>
      <diagonal/>
    </border>
    <border>
      <left/>
      <right style="thin">
        <color indexed="64"/>
      </right>
      <top/>
      <bottom style="dotted">
        <color indexed="64"/>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style="thin">
        <color auto="1"/>
      </left>
      <right style="thin">
        <color auto="1"/>
      </right>
      <top/>
      <bottom/>
      <diagonal/>
    </border>
    <border>
      <left style="thin">
        <color auto="1"/>
      </left>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8"/>
      </right>
      <top style="medium">
        <color indexed="64"/>
      </top>
      <bottom style="thin">
        <color indexed="8"/>
      </bottom>
      <diagonal/>
    </border>
    <border>
      <left style="thin">
        <color indexed="8"/>
      </left>
      <right style="thin">
        <color indexed="8"/>
      </right>
      <top style="medium">
        <color indexed="64"/>
      </top>
      <bottom style="thin">
        <color indexed="8"/>
      </bottom>
      <diagonal/>
    </border>
    <border>
      <left style="thin">
        <color indexed="8"/>
      </left>
      <right style="medium">
        <color indexed="64"/>
      </right>
      <top style="medium">
        <color indexed="64"/>
      </top>
      <bottom style="thin">
        <color indexed="8"/>
      </bottom>
      <diagonal/>
    </border>
    <border>
      <left/>
      <right/>
      <top style="medium">
        <color indexed="64"/>
      </top>
      <bottom style="thin">
        <color indexed="8"/>
      </bottom>
      <diagonal/>
    </border>
    <border>
      <left/>
      <right style="medium">
        <color indexed="64"/>
      </right>
      <top style="medium">
        <color indexed="64"/>
      </top>
      <bottom style="thin">
        <color indexed="8"/>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top style="thin">
        <color indexed="64"/>
      </top>
      <bottom style="dotted">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right style="dotted">
        <color indexed="64"/>
      </right>
      <top style="thin">
        <color indexed="64"/>
      </top>
      <bottom/>
      <diagonal/>
    </border>
    <border>
      <left/>
      <right style="dotted">
        <color indexed="64"/>
      </right>
      <top/>
      <bottom style="thin">
        <color indexed="64"/>
      </bottom>
      <diagonal/>
    </border>
    <border>
      <left/>
      <right style="dotted">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medium">
        <color indexed="64"/>
      </left>
      <right style="thin">
        <color indexed="64"/>
      </right>
      <top/>
      <bottom style="hair">
        <color indexed="64"/>
      </bottom>
      <diagonal/>
    </border>
    <border>
      <left style="medium">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hair">
        <color indexed="64"/>
      </top>
      <bottom/>
      <diagonal/>
    </border>
    <border>
      <left/>
      <right style="double">
        <color indexed="64"/>
      </right>
      <top style="hair">
        <color indexed="64"/>
      </top>
      <bottom/>
      <diagonal/>
    </border>
    <border>
      <left style="hair">
        <color indexed="64"/>
      </left>
      <right style="hair">
        <color indexed="64"/>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style="hair">
        <color indexed="64"/>
      </left>
      <right style="medium">
        <color indexed="64"/>
      </right>
      <top style="hair">
        <color indexed="64"/>
      </top>
      <bottom/>
      <diagonal/>
    </border>
    <border>
      <left style="medium">
        <color indexed="64"/>
      </left>
      <right/>
      <top/>
      <bottom style="hair">
        <color indexed="64"/>
      </bottom>
      <diagonal/>
    </border>
    <border>
      <left/>
      <right style="double">
        <color indexed="64"/>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double">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medium">
        <color indexed="64"/>
      </bottom>
      <diagonal/>
    </border>
    <border>
      <left/>
      <right style="double">
        <color indexed="64"/>
      </right>
      <top style="hair">
        <color indexed="64"/>
      </top>
      <bottom style="medium">
        <color indexed="64"/>
      </bottom>
      <diagonal/>
    </border>
    <border>
      <left style="thin">
        <color indexed="8"/>
      </left>
      <right style="hair">
        <color indexed="8"/>
      </right>
      <top style="thin">
        <color indexed="8"/>
      </top>
      <bottom style="thin">
        <color indexed="8"/>
      </bottom>
      <diagonal/>
    </border>
    <border>
      <left/>
      <right style="thin">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bottom style="hair">
        <color indexed="8"/>
      </bottom>
      <diagonal/>
    </border>
    <border>
      <left/>
      <right style="thin">
        <color indexed="8"/>
      </right>
      <top style="thin">
        <color indexed="8"/>
      </top>
      <bottom style="hair">
        <color indexed="8"/>
      </bottom>
      <diagonal/>
    </border>
    <border>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right style="thin">
        <color indexed="8"/>
      </right>
      <top style="hair">
        <color indexed="8"/>
      </top>
      <bottom style="hair">
        <color indexed="8"/>
      </bottom>
      <diagonal/>
    </border>
    <border>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diagonal/>
    </border>
    <border>
      <left/>
      <right style="thin">
        <color indexed="8"/>
      </right>
      <top style="hair">
        <color indexed="8"/>
      </top>
      <bottom/>
      <diagonal/>
    </border>
    <border>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hair">
        <color indexed="8"/>
      </right>
      <top style="thin">
        <color indexed="64"/>
      </top>
      <bottom style="thin">
        <color indexed="8"/>
      </bottom>
      <diagonal/>
    </border>
    <border>
      <left style="thin">
        <color indexed="64"/>
      </left>
      <right style="hair">
        <color indexed="8"/>
      </right>
      <top/>
      <bottom style="hair">
        <color indexed="8"/>
      </bottom>
      <diagonal/>
    </border>
    <border>
      <left style="hair">
        <color indexed="8"/>
      </left>
      <right style="thin">
        <color indexed="64"/>
      </right>
      <top style="thin">
        <color indexed="8"/>
      </top>
      <bottom style="hair">
        <color indexed="8"/>
      </bottom>
      <diagonal/>
    </border>
    <border>
      <left style="thin">
        <color indexed="64"/>
      </left>
      <right style="hair">
        <color indexed="8"/>
      </right>
      <top style="hair">
        <color indexed="8"/>
      </top>
      <bottom style="hair">
        <color indexed="8"/>
      </bottom>
      <diagonal/>
    </border>
    <border>
      <left style="hair">
        <color indexed="8"/>
      </left>
      <right style="thin">
        <color indexed="64"/>
      </right>
      <top style="hair">
        <color indexed="8"/>
      </top>
      <bottom style="hair">
        <color indexed="8"/>
      </bottom>
      <diagonal/>
    </border>
    <border>
      <left style="thin">
        <color indexed="64"/>
      </left>
      <right style="hair">
        <color indexed="8"/>
      </right>
      <top style="hair">
        <color indexed="8"/>
      </top>
      <bottom/>
      <diagonal/>
    </border>
    <border>
      <left style="thin">
        <color indexed="64"/>
      </left>
      <right style="hair">
        <color indexed="8"/>
      </right>
      <top/>
      <bottom/>
      <diagonal/>
    </border>
    <border>
      <left style="hair">
        <color indexed="8"/>
      </left>
      <right style="thin">
        <color indexed="64"/>
      </right>
      <top style="hair">
        <color indexed="8"/>
      </top>
      <bottom/>
      <diagonal/>
    </border>
    <border>
      <left style="thin">
        <color indexed="64"/>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64"/>
      </right>
      <top style="hair">
        <color indexed="8"/>
      </top>
      <bottom style="thin">
        <color indexed="8"/>
      </bottom>
      <diagonal/>
    </border>
    <border>
      <left style="thin">
        <color indexed="64"/>
      </left>
      <right style="hair">
        <color indexed="8"/>
      </right>
      <top style="thin">
        <color indexed="8"/>
      </top>
      <bottom/>
      <diagonal/>
    </border>
    <border>
      <left style="hair">
        <color indexed="8"/>
      </left>
      <right style="thin">
        <color indexed="8"/>
      </right>
      <top/>
      <bottom style="hair">
        <color indexed="8"/>
      </bottom>
      <diagonal/>
    </border>
    <border>
      <left/>
      <right style="hair">
        <color indexed="8"/>
      </right>
      <top/>
      <bottom style="hair">
        <color indexed="8"/>
      </bottom>
      <diagonal/>
    </border>
    <border>
      <left style="hair">
        <color indexed="8"/>
      </left>
      <right style="hair">
        <color indexed="8"/>
      </right>
      <top/>
      <bottom style="hair">
        <color indexed="8"/>
      </bottom>
      <diagonal/>
    </border>
    <border>
      <left/>
      <right/>
      <top/>
      <bottom style="hair">
        <color indexed="8"/>
      </bottom>
      <diagonal/>
    </border>
    <border>
      <left style="hair">
        <color indexed="8"/>
      </left>
      <right style="thin">
        <color indexed="64"/>
      </right>
      <top/>
      <bottom style="hair">
        <color indexed="8"/>
      </bottom>
      <diagonal/>
    </border>
    <border>
      <left/>
      <right/>
      <top style="hair">
        <color indexed="8"/>
      </top>
      <bottom style="hair">
        <color indexed="8"/>
      </bottom>
      <diagonal/>
    </border>
    <border>
      <left style="thin">
        <color indexed="64"/>
      </left>
      <right style="hair">
        <color indexed="8"/>
      </right>
      <top style="hair">
        <color indexed="8"/>
      </top>
      <bottom style="thin">
        <color indexed="64"/>
      </bottom>
      <diagonal/>
    </border>
    <border>
      <left/>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hair">
        <color indexed="8"/>
      </left>
      <right style="hair">
        <color indexed="8"/>
      </right>
      <top style="hair">
        <color indexed="8"/>
      </top>
      <bottom style="thin">
        <color indexed="64"/>
      </bottom>
      <diagonal/>
    </border>
    <border>
      <left/>
      <right style="hair">
        <color indexed="8"/>
      </right>
      <top style="hair">
        <color indexed="8"/>
      </top>
      <bottom style="thin">
        <color indexed="64"/>
      </bottom>
      <diagonal/>
    </border>
    <border>
      <left style="hair">
        <color indexed="8"/>
      </left>
      <right style="thin">
        <color indexed="8"/>
      </right>
      <top style="thin">
        <color indexed="64"/>
      </top>
      <bottom style="thin">
        <color indexed="64"/>
      </bottom>
      <diagonal/>
    </border>
    <border>
      <left style="thin">
        <color indexed="8"/>
      </left>
      <right style="hair">
        <color indexed="8"/>
      </right>
      <top/>
      <bottom style="thin">
        <color indexed="64"/>
      </bottom>
      <diagonal/>
    </border>
    <border>
      <left style="hair">
        <color indexed="8"/>
      </left>
      <right style="hair">
        <color indexed="8"/>
      </right>
      <top/>
      <bottom style="thin">
        <color indexed="64"/>
      </bottom>
      <diagonal/>
    </border>
    <border>
      <left style="hair">
        <color indexed="8"/>
      </left>
      <right style="thin">
        <color indexed="64"/>
      </right>
      <top/>
      <bottom style="thin">
        <color indexed="64"/>
      </bottom>
      <diagonal/>
    </border>
    <border>
      <left/>
      <right/>
      <top/>
      <bottom style="thin">
        <color indexed="8"/>
      </bottom>
      <diagonal/>
    </border>
    <border>
      <left style="thin">
        <color indexed="64"/>
      </left>
      <right style="hair">
        <color indexed="64"/>
      </right>
      <top style="hair">
        <color indexed="8"/>
      </top>
      <bottom style="hair">
        <color indexed="64"/>
      </bottom>
      <diagonal/>
    </border>
    <border>
      <left/>
      <right/>
      <top style="hair">
        <color indexed="8"/>
      </top>
      <bottom style="hair">
        <color indexed="64"/>
      </bottom>
      <diagonal/>
    </border>
    <border>
      <left style="thin">
        <color indexed="8"/>
      </left>
      <right style="hair">
        <color indexed="8"/>
      </right>
      <top style="hair">
        <color indexed="8"/>
      </top>
      <bottom style="hair">
        <color indexed="64"/>
      </bottom>
      <diagonal/>
    </border>
    <border>
      <left style="hair">
        <color indexed="8"/>
      </left>
      <right style="hair">
        <color indexed="8"/>
      </right>
      <top style="hair">
        <color indexed="8"/>
      </top>
      <bottom style="hair">
        <color indexed="64"/>
      </bottom>
      <diagonal/>
    </border>
    <border>
      <left style="hair">
        <color indexed="8"/>
      </left>
      <right style="thin">
        <color indexed="8"/>
      </right>
      <top style="hair">
        <color indexed="8"/>
      </top>
      <bottom style="hair">
        <color indexed="64"/>
      </bottom>
      <diagonal/>
    </border>
    <border>
      <left/>
      <right style="thin">
        <color indexed="8"/>
      </right>
      <top style="hair">
        <color indexed="64"/>
      </top>
      <bottom style="hair">
        <color indexed="64"/>
      </bottom>
      <diagonal/>
    </border>
    <border>
      <left style="hair">
        <color indexed="8"/>
      </left>
      <right style="thin">
        <color indexed="8"/>
      </right>
      <top style="hair">
        <color indexed="64"/>
      </top>
      <bottom/>
      <diagonal/>
    </border>
    <border>
      <left style="thin">
        <color indexed="8"/>
      </left>
      <right style="hair">
        <color indexed="8"/>
      </right>
      <top style="hair">
        <color indexed="64"/>
      </top>
      <bottom style="hair">
        <color indexed="64"/>
      </bottom>
      <diagonal/>
    </border>
    <border>
      <left style="hair">
        <color indexed="8"/>
      </left>
      <right style="hair">
        <color indexed="8"/>
      </right>
      <top style="hair">
        <color indexed="64"/>
      </top>
      <bottom style="hair">
        <color indexed="64"/>
      </bottom>
      <diagonal/>
    </border>
    <border>
      <left style="hair">
        <color indexed="8"/>
      </left>
      <right style="thin">
        <color indexed="8"/>
      </right>
      <top/>
      <bottom style="hair">
        <color indexed="64"/>
      </bottom>
      <diagonal/>
    </border>
    <border>
      <left/>
      <right style="thin">
        <color indexed="8"/>
      </right>
      <top/>
      <bottom style="hair">
        <color indexed="64"/>
      </bottom>
      <diagonal/>
    </border>
    <border>
      <left style="thin">
        <color indexed="8"/>
      </left>
      <right style="hair">
        <color indexed="8"/>
      </right>
      <top/>
      <bottom/>
      <diagonal/>
    </border>
    <border>
      <left style="hair">
        <color indexed="8"/>
      </left>
      <right style="hair">
        <color indexed="8"/>
      </right>
      <top/>
      <bottom/>
      <diagonal/>
    </border>
    <border>
      <left style="thin">
        <color indexed="8"/>
      </left>
      <right style="hair">
        <color indexed="64"/>
      </right>
      <top style="hair">
        <color indexed="64"/>
      </top>
      <bottom style="hair">
        <color indexed="64"/>
      </bottom>
      <diagonal/>
    </border>
    <border>
      <left style="thin">
        <color indexed="8"/>
      </left>
      <right style="hair">
        <color indexed="8"/>
      </right>
      <top style="thin">
        <color indexed="8"/>
      </top>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right style="thin">
        <color indexed="64"/>
      </right>
      <top style="double">
        <color indexed="64"/>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style="medium">
        <color indexed="64"/>
      </left>
      <right/>
      <top style="thin">
        <color indexed="64"/>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right style="double">
        <color indexed="64"/>
      </right>
      <top style="thin">
        <color indexed="64"/>
      </top>
      <bottom style="thin">
        <color indexed="64"/>
      </bottom>
      <diagonal/>
    </border>
    <border>
      <left/>
      <right style="thin">
        <color indexed="64"/>
      </right>
      <top style="double">
        <color indexed="64"/>
      </top>
      <bottom style="double">
        <color indexed="64"/>
      </bottom>
      <diagonal/>
    </border>
    <border>
      <left style="double">
        <color indexed="64"/>
      </left>
      <right style="double">
        <color indexed="64"/>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thin">
        <color indexed="64"/>
      </top>
      <bottom/>
      <diagonal/>
    </border>
    <border>
      <left/>
      <right style="double">
        <color indexed="64"/>
      </right>
      <top style="thin">
        <color indexed="64"/>
      </top>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double">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medium">
        <color indexed="64"/>
      </left>
      <right/>
      <top style="thin">
        <color indexed="64"/>
      </top>
      <bottom style="medium">
        <color indexed="64"/>
      </bottom>
      <diagonal/>
    </border>
    <border>
      <left/>
      <right style="double">
        <color indexed="64"/>
      </right>
      <top style="medium">
        <color indexed="64"/>
      </top>
      <bottom style="thin">
        <color indexed="64"/>
      </bottom>
      <diagonal/>
    </border>
    <border>
      <left/>
      <right style="double">
        <color indexed="64"/>
      </right>
      <top style="thin">
        <color indexed="64"/>
      </top>
      <bottom style="medium">
        <color indexed="64"/>
      </bottom>
      <diagonal/>
    </border>
    <border>
      <left style="medium">
        <color indexed="64"/>
      </left>
      <right style="thin">
        <color indexed="64"/>
      </right>
      <top style="hair">
        <color indexed="64"/>
      </top>
      <bottom/>
      <diagonal/>
    </border>
    <border>
      <left style="double">
        <color indexed="64"/>
      </left>
      <right/>
      <top style="hair">
        <color indexed="64"/>
      </top>
      <bottom style="medium">
        <color indexed="64"/>
      </bottom>
      <diagonal/>
    </border>
    <border>
      <left style="hair">
        <color indexed="8"/>
      </left>
      <right style="hair">
        <color indexed="8"/>
      </right>
      <top style="thin">
        <color indexed="64"/>
      </top>
      <bottom style="thin">
        <color indexed="8"/>
      </bottom>
      <diagonal/>
    </border>
    <border>
      <left style="hair">
        <color indexed="8"/>
      </left>
      <right style="thin">
        <color indexed="64"/>
      </right>
      <top style="thin">
        <color indexed="64"/>
      </top>
      <bottom style="thin">
        <color indexed="8"/>
      </bottom>
      <diagonal/>
    </border>
    <border>
      <left style="thin">
        <color indexed="64"/>
      </left>
      <right style="hair">
        <color indexed="8"/>
      </right>
      <top style="thin">
        <color indexed="8"/>
      </top>
      <bottom style="hair">
        <color indexed="8"/>
      </bottom>
      <diagonal/>
    </border>
    <border>
      <left style="thin">
        <color indexed="64"/>
      </left>
      <right style="hair">
        <color indexed="8"/>
      </right>
      <top style="hair">
        <color indexed="64"/>
      </top>
      <bottom style="thin">
        <color indexed="64"/>
      </bottom>
      <diagonal/>
    </border>
    <border>
      <left style="hair">
        <color indexed="8"/>
      </left>
      <right style="hair">
        <color indexed="8"/>
      </right>
      <top style="hair">
        <color indexed="64"/>
      </top>
      <bottom style="thin">
        <color indexed="64"/>
      </bottom>
      <diagonal/>
    </border>
    <border>
      <left style="hair">
        <color indexed="8"/>
      </left>
      <right style="thin">
        <color indexed="64"/>
      </right>
      <top style="hair">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bottom/>
      <diagonal/>
    </border>
    <border>
      <left style="thin">
        <color indexed="8"/>
      </left>
      <right style="hair">
        <color indexed="8"/>
      </right>
      <top style="thin">
        <color indexed="8"/>
      </top>
      <bottom style="hair">
        <color indexed="8"/>
      </bottom>
      <diagonal/>
    </border>
    <border>
      <left style="hair">
        <color indexed="8"/>
      </left>
      <right style="thin">
        <color indexed="64"/>
      </right>
      <top style="hair">
        <color indexed="8"/>
      </top>
      <bottom style="thin">
        <color indexed="64"/>
      </bottom>
      <diagonal/>
    </border>
    <border>
      <left style="hair">
        <color indexed="64"/>
      </left>
      <right style="hair">
        <color indexed="64"/>
      </right>
      <top style="hair">
        <color indexed="8"/>
      </top>
      <bottom style="hair">
        <color indexed="64"/>
      </bottom>
      <diagonal/>
    </border>
    <border>
      <left style="hair">
        <color indexed="64"/>
      </left>
      <right style="thin">
        <color indexed="8"/>
      </right>
      <top style="hair">
        <color indexed="8"/>
      </top>
      <bottom style="hair">
        <color indexed="64"/>
      </bottom>
      <diagonal/>
    </border>
    <border>
      <left style="hair">
        <color indexed="64"/>
      </left>
      <right style="thin">
        <color indexed="8"/>
      </right>
      <top style="hair">
        <color indexed="64"/>
      </top>
      <bottom style="hair">
        <color indexed="64"/>
      </bottom>
      <diagonal/>
    </border>
    <border>
      <left style="thin">
        <color indexed="64"/>
      </left>
      <right style="hair">
        <color indexed="64"/>
      </right>
      <top style="hair">
        <color indexed="64"/>
      </top>
      <bottom style="hair">
        <color indexed="8"/>
      </bottom>
      <diagonal/>
    </border>
    <border>
      <left style="hair">
        <color indexed="64"/>
      </left>
      <right style="hair">
        <color indexed="64"/>
      </right>
      <top style="hair">
        <color indexed="64"/>
      </top>
      <bottom style="hair">
        <color indexed="8"/>
      </bottom>
      <diagonal/>
    </border>
    <border>
      <left style="hair">
        <color indexed="64"/>
      </left>
      <right style="thin">
        <color indexed="8"/>
      </right>
      <top style="hair">
        <color indexed="64"/>
      </top>
      <bottom style="hair">
        <color indexed="8"/>
      </bottom>
      <diagonal/>
    </border>
    <border>
      <left style="hair">
        <color indexed="8"/>
      </left>
      <right/>
      <top style="thin">
        <color indexed="8"/>
      </top>
      <bottom style="hair">
        <color indexed="8"/>
      </bottom>
      <diagonal/>
    </border>
    <border>
      <left style="hair">
        <color indexed="8"/>
      </left>
      <right/>
      <top style="hair">
        <color indexed="8"/>
      </top>
      <bottom style="hair">
        <color indexed="8"/>
      </bottom>
      <diagonal/>
    </border>
    <border>
      <left style="hair">
        <color indexed="8"/>
      </left>
      <right/>
      <top style="hair">
        <color indexed="8"/>
      </top>
      <bottom style="thin">
        <color indexed="64"/>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thin">
        <color indexed="8"/>
      </bottom>
      <diagonal/>
    </border>
    <border>
      <left/>
      <right style="dashed">
        <color indexed="64"/>
      </right>
      <top style="thin">
        <color indexed="64"/>
      </top>
      <bottom/>
      <diagonal/>
    </border>
    <border>
      <left style="dashed">
        <color indexed="64"/>
      </left>
      <right/>
      <top style="thin">
        <color indexed="64"/>
      </top>
      <bottom style="thin">
        <color indexed="64"/>
      </bottom>
      <diagonal/>
    </border>
    <border>
      <left/>
      <right style="double">
        <color indexed="64"/>
      </right>
      <top style="medium">
        <color indexed="64"/>
      </top>
      <bottom/>
      <diagonal/>
    </border>
    <border>
      <left style="double">
        <color indexed="64"/>
      </left>
      <right/>
      <top style="medium">
        <color indexed="64"/>
      </top>
      <bottom/>
      <diagonal/>
    </border>
    <border>
      <left/>
      <right style="double">
        <color indexed="64"/>
      </right>
      <top/>
      <bottom style="double">
        <color indexed="64"/>
      </bottom>
      <diagonal/>
    </border>
    <border>
      <left style="double">
        <color indexed="64"/>
      </left>
      <right/>
      <top/>
      <bottom style="double">
        <color indexed="64"/>
      </bottom>
      <diagonal/>
    </border>
    <border>
      <left/>
      <right style="medium">
        <color indexed="64"/>
      </right>
      <top/>
      <bottom style="double">
        <color indexed="64"/>
      </bottom>
      <diagonal/>
    </border>
    <border>
      <left style="thin">
        <color indexed="64"/>
      </left>
      <right/>
      <top style="double">
        <color indexed="64"/>
      </top>
      <bottom style="dashed">
        <color indexed="64"/>
      </bottom>
      <diagonal/>
    </border>
    <border>
      <left/>
      <right/>
      <top style="double">
        <color indexed="64"/>
      </top>
      <bottom style="dashed">
        <color indexed="64"/>
      </bottom>
      <diagonal/>
    </border>
    <border>
      <left/>
      <right style="thin">
        <color indexed="64"/>
      </right>
      <top style="double">
        <color indexed="64"/>
      </top>
      <bottom style="dashed">
        <color indexed="64"/>
      </bottom>
      <diagonal/>
    </border>
    <border>
      <left/>
      <right style="double">
        <color indexed="64"/>
      </right>
      <top style="double">
        <color indexed="64"/>
      </top>
      <bottom style="dashed">
        <color indexed="64"/>
      </bottom>
      <diagonal/>
    </border>
    <border diagonalDown="1">
      <left style="double">
        <color indexed="64"/>
      </left>
      <right/>
      <top style="double">
        <color indexed="64"/>
      </top>
      <bottom style="dashed">
        <color indexed="64"/>
      </bottom>
      <diagonal style="thin">
        <color indexed="64"/>
      </diagonal>
    </border>
    <border diagonalDown="1">
      <left/>
      <right/>
      <top style="double">
        <color indexed="64"/>
      </top>
      <bottom style="dashed">
        <color indexed="64"/>
      </bottom>
      <diagonal style="thin">
        <color indexed="64"/>
      </diagonal>
    </border>
    <border diagonalDown="1">
      <left style="thin">
        <color indexed="64"/>
      </left>
      <right/>
      <top style="double">
        <color indexed="64"/>
      </top>
      <bottom style="dashed">
        <color indexed="64"/>
      </bottom>
      <diagonal style="thin">
        <color indexed="64"/>
      </diagonal>
    </border>
    <border>
      <left/>
      <right style="medium">
        <color indexed="64"/>
      </right>
      <top style="double">
        <color indexed="64"/>
      </top>
      <bottom style="dashed">
        <color indexed="64"/>
      </bottom>
      <diagonal/>
    </border>
    <border>
      <left/>
      <right style="double">
        <color indexed="64"/>
      </right>
      <top/>
      <bottom/>
      <diagonal/>
    </border>
    <border>
      <left style="double">
        <color indexed="64"/>
      </left>
      <right/>
      <top style="dashed">
        <color indexed="64"/>
      </top>
      <bottom style="thin">
        <color indexed="64"/>
      </bottom>
      <diagonal/>
    </border>
    <border>
      <left/>
      <right style="double">
        <color indexed="64"/>
      </right>
      <top style="thin">
        <color indexed="64"/>
      </top>
      <bottom style="dashed">
        <color indexed="64"/>
      </bottom>
      <diagonal/>
    </border>
    <border diagonalDown="1">
      <left style="double">
        <color indexed="64"/>
      </left>
      <right/>
      <top style="thin">
        <color indexed="64"/>
      </top>
      <bottom style="dashed">
        <color indexed="64"/>
      </bottom>
      <diagonal style="thin">
        <color indexed="64"/>
      </diagonal>
    </border>
    <border diagonalDown="1">
      <left/>
      <right/>
      <top style="thin">
        <color indexed="64"/>
      </top>
      <bottom style="dashed">
        <color indexed="64"/>
      </bottom>
      <diagonal style="thin">
        <color indexed="64"/>
      </diagonal>
    </border>
    <border diagonalDown="1">
      <left style="thin">
        <color indexed="64"/>
      </left>
      <right/>
      <top style="thin">
        <color indexed="64"/>
      </top>
      <bottom style="dashed">
        <color indexed="64"/>
      </bottom>
      <diagonal style="thin">
        <color indexed="64"/>
      </diagonal>
    </border>
    <border>
      <left/>
      <right style="medium">
        <color indexed="64"/>
      </right>
      <top style="thin">
        <color indexed="64"/>
      </top>
      <bottom style="dashed">
        <color indexed="64"/>
      </bottom>
      <diagonal/>
    </border>
    <border>
      <left/>
      <right style="double">
        <color indexed="64"/>
      </right>
      <top/>
      <bottom style="thin">
        <color indexed="64"/>
      </bottom>
      <diagonal/>
    </border>
    <border>
      <left style="thin">
        <color indexed="64"/>
      </left>
      <right/>
      <top style="dashed">
        <color indexed="64"/>
      </top>
      <bottom style="double">
        <color indexed="64"/>
      </bottom>
      <diagonal/>
    </border>
    <border>
      <left/>
      <right/>
      <top style="dashed">
        <color indexed="64"/>
      </top>
      <bottom style="double">
        <color indexed="64"/>
      </bottom>
      <diagonal/>
    </border>
    <border>
      <left/>
      <right style="double">
        <color indexed="64"/>
      </right>
      <top/>
      <bottom style="dashed">
        <color indexed="64"/>
      </bottom>
      <diagonal/>
    </border>
    <border>
      <left style="double">
        <color indexed="64"/>
      </left>
      <right/>
      <top style="dashed">
        <color indexed="64"/>
      </top>
      <bottom style="double">
        <color indexed="64"/>
      </bottom>
      <diagonal/>
    </border>
    <border>
      <left/>
      <right style="thin">
        <color indexed="64"/>
      </right>
      <top/>
      <bottom style="dashed">
        <color indexed="64"/>
      </bottom>
      <diagonal/>
    </border>
    <border>
      <left/>
      <right style="medium">
        <color indexed="64"/>
      </right>
      <top/>
      <bottom style="dashed">
        <color indexed="64"/>
      </bottom>
      <diagonal/>
    </border>
    <border>
      <left/>
      <right style="double">
        <color indexed="64"/>
      </right>
      <top/>
      <bottom style="medium">
        <color indexed="64"/>
      </bottom>
      <diagonal/>
    </border>
    <border>
      <left style="double">
        <color indexed="64"/>
      </left>
      <right/>
      <top style="dashed">
        <color indexed="64"/>
      </top>
      <bottom style="medium">
        <color indexed="64"/>
      </bottom>
      <diagonal/>
    </border>
    <border>
      <left/>
      <right/>
      <top style="dashed">
        <color indexed="64"/>
      </top>
      <bottom style="medium">
        <color indexed="64"/>
      </bottom>
      <diagonal/>
    </border>
    <border>
      <left style="thin">
        <color indexed="64"/>
      </left>
      <right/>
      <top style="dashed">
        <color indexed="64"/>
      </top>
      <bottom style="medium">
        <color indexed="64"/>
      </bottom>
      <diagonal/>
    </border>
    <border>
      <left style="hair">
        <color indexed="64"/>
      </left>
      <right style="thin">
        <color indexed="64"/>
      </right>
      <top style="hair">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hair">
        <color indexed="8"/>
      </right>
      <top/>
      <bottom/>
      <diagonal/>
    </border>
    <border>
      <left style="hair">
        <color indexed="8"/>
      </left>
      <right style="thin">
        <color indexed="64"/>
      </right>
      <top/>
      <bottom/>
      <diagonal/>
    </border>
    <border>
      <left style="dotted">
        <color indexed="64"/>
      </left>
      <right/>
      <top style="thin">
        <color indexed="64"/>
      </top>
      <bottom/>
      <diagonal/>
    </border>
    <border>
      <left style="dotted">
        <color indexed="64"/>
      </left>
      <right/>
      <top/>
      <bottom style="thin">
        <color indexed="64"/>
      </bottom>
      <diagonal/>
    </border>
    <border>
      <left style="dotted">
        <color indexed="64"/>
      </left>
      <right/>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diagonal/>
    </border>
    <border>
      <left/>
      <right/>
      <top style="thin">
        <color indexed="8"/>
      </top>
      <bottom style="thin">
        <color indexed="8"/>
      </bottom>
      <diagonal/>
    </border>
    <border>
      <left/>
      <right style="dotted">
        <color indexed="8"/>
      </right>
      <top style="thin">
        <color indexed="8"/>
      </top>
      <bottom style="thin">
        <color indexed="8"/>
      </bottom>
      <diagonal/>
    </border>
    <border>
      <left style="dotted">
        <color indexed="8"/>
      </left>
      <right style="thin">
        <color indexed="8"/>
      </right>
      <top style="thin">
        <color indexed="8"/>
      </top>
      <bottom style="thin">
        <color indexed="8"/>
      </bottom>
      <diagonal/>
    </border>
    <border>
      <left style="dotted">
        <color indexed="8"/>
      </left>
      <right style="medium">
        <color indexed="64"/>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double">
        <color indexed="8"/>
      </bottom>
      <diagonal/>
    </border>
    <border>
      <left/>
      <right/>
      <top style="thin">
        <color indexed="8"/>
      </top>
      <bottom/>
      <diagonal/>
    </border>
    <border>
      <left style="dotted">
        <color indexed="8"/>
      </left>
      <right style="thin">
        <color indexed="8"/>
      </right>
      <top style="thin">
        <color indexed="8"/>
      </top>
      <bottom/>
      <diagonal/>
    </border>
    <border>
      <left style="dotted">
        <color indexed="8"/>
      </left>
      <right style="medium">
        <color indexed="64"/>
      </right>
      <top style="thin">
        <color indexed="8"/>
      </top>
      <bottom/>
      <diagonal/>
    </border>
    <border>
      <left style="medium">
        <color indexed="64"/>
      </left>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medium">
        <color indexed="64"/>
      </left>
      <right/>
      <top style="thin">
        <color indexed="8"/>
      </top>
      <bottom style="medium">
        <color indexed="64"/>
      </bottom>
      <diagonal/>
    </border>
    <border>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style="thin">
        <color indexed="8"/>
      </right>
      <top style="thin">
        <color indexed="8"/>
      </top>
      <bottom style="medium">
        <color indexed="64"/>
      </bottom>
      <diagonal/>
    </border>
    <border>
      <left style="thin">
        <color indexed="8"/>
      </left>
      <right style="medium">
        <color indexed="64"/>
      </right>
      <top style="thin">
        <color indexed="8"/>
      </top>
      <bottom style="medium">
        <color indexed="64"/>
      </bottom>
      <diagonal/>
    </border>
    <border>
      <left style="medium">
        <color indexed="64"/>
      </left>
      <right style="thin">
        <color indexed="8"/>
      </right>
      <top style="thin">
        <color indexed="8"/>
      </top>
      <bottom/>
      <diagonal/>
    </border>
    <border>
      <left/>
      <right/>
      <top style="thin">
        <color indexed="8"/>
      </top>
      <bottom style="double">
        <color indexed="8"/>
      </bottom>
      <diagonal/>
    </border>
    <border>
      <left/>
      <right style="dotted">
        <color indexed="8"/>
      </right>
      <top style="thin">
        <color indexed="8"/>
      </top>
      <bottom style="double">
        <color indexed="8"/>
      </bottom>
      <diagonal/>
    </border>
    <border>
      <left/>
      <right style="medium">
        <color indexed="64"/>
      </right>
      <top style="thin">
        <color indexed="8"/>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hair">
        <color indexed="8"/>
      </left>
      <right/>
      <top/>
      <bottom style="hair">
        <color indexed="8"/>
      </bottom>
      <diagonal/>
    </border>
    <border>
      <left style="hair">
        <color indexed="64"/>
      </left>
      <right style="hair">
        <color indexed="8"/>
      </right>
      <top/>
      <bottom style="thin">
        <color indexed="64"/>
      </bottom>
      <diagonal/>
    </border>
    <border>
      <left/>
      <right style="hair">
        <color indexed="8"/>
      </right>
      <top/>
      <bottom style="thin">
        <color indexed="64"/>
      </bottom>
      <diagonal/>
    </border>
    <border>
      <left/>
      <right/>
      <top style="thin">
        <color auto="1"/>
      </top>
      <bottom/>
      <diagonal/>
    </border>
    <border>
      <left style="thin">
        <color indexed="8"/>
      </left>
      <right style="thin">
        <color indexed="8"/>
      </right>
      <top style="hair">
        <color indexed="8"/>
      </top>
      <bottom style="hair">
        <color indexed="8"/>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double">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thin">
        <color auto="1"/>
      </right>
      <top style="thin">
        <color auto="1"/>
      </top>
      <bottom/>
      <diagonal/>
    </border>
    <border>
      <left style="thin">
        <color auto="1"/>
      </left>
      <right/>
      <top style="thin">
        <color auto="1"/>
      </top>
      <bottom/>
      <diagonal/>
    </border>
  </borders>
  <cellStyleXfs count="55">
    <xf numFmtId="0" fontId="0" fillId="0" borderId="0">
      <alignment vertical="center"/>
    </xf>
    <xf numFmtId="0" fontId="8" fillId="0" borderId="0">
      <alignment vertical="center"/>
    </xf>
    <xf numFmtId="0" fontId="8" fillId="0" borderId="0">
      <alignment vertical="center"/>
    </xf>
    <xf numFmtId="0" fontId="8" fillId="0" borderId="0">
      <alignment vertical="center"/>
    </xf>
    <xf numFmtId="0" fontId="8" fillId="0" borderId="0"/>
    <xf numFmtId="38" fontId="47" fillId="0" borderId="0" applyFont="0" applyFill="0" applyBorder="0" applyAlignment="0" applyProtection="0"/>
    <xf numFmtId="0" fontId="26" fillId="0" borderId="0">
      <alignment vertical="center"/>
    </xf>
    <xf numFmtId="0" fontId="7" fillId="0" borderId="0">
      <alignment vertical="center"/>
    </xf>
    <xf numFmtId="38" fontId="8" fillId="0" borderId="0" applyFont="0" applyFill="0" applyBorder="0" applyAlignment="0" applyProtection="0">
      <alignment vertical="center"/>
    </xf>
    <xf numFmtId="0" fontId="8" fillId="0" borderId="0">
      <alignment vertical="center"/>
    </xf>
    <xf numFmtId="0" fontId="69" fillId="0" borderId="0">
      <alignment vertical="center"/>
    </xf>
    <xf numFmtId="0" fontId="8" fillId="0" borderId="0">
      <alignment vertical="center"/>
    </xf>
    <xf numFmtId="0" fontId="26" fillId="0" borderId="0">
      <alignment vertical="center"/>
    </xf>
    <xf numFmtId="9" fontId="7" fillId="0" borderId="0" applyFont="0" applyFill="0" applyBorder="0" applyAlignment="0" applyProtection="0">
      <alignment vertical="center"/>
    </xf>
    <xf numFmtId="0" fontId="7" fillId="0" borderId="0">
      <alignment vertical="center"/>
    </xf>
    <xf numFmtId="0" fontId="8" fillId="0" borderId="0">
      <alignment vertical="center"/>
    </xf>
    <xf numFmtId="0" fontId="73" fillId="0" borderId="0">
      <alignment vertical="center"/>
    </xf>
    <xf numFmtId="0" fontId="26" fillId="0" borderId="0">
      <alignment vertical="center"/>
    </xf>
    <xf numFmtId="0" fontId="8" fillId="0" borderId="0">
      <alignment vertical="center"/>
    </xf>
    <xf numFmtId="0" fontId="79" fillId="0" borderId="0"/>
    <xf numFmtId="9" fontId="8" fillId="0" borderId="0" applyFont="0" applyFill="0" applyBorder="0" applyAlignment="0" applyProtection="0">
      <alignment vertical="center"/>
    </xf>
    <xf numFmtId="0" fontId="80" fillId="0" borderId="0"/>
    <xf numFmtId="38" fontId="80" fillId="0" borderId="0" applyFont="0" applyFill="0" applyBorder="0" applyAlignment="0" applyProtection="0">
      <alignment vertical="center"/>
    </xf>
    <xf numFmtId="9" fontId="80" fillId="0" borderId="0" applyFont="0" applyFill="0" applyBorder="0" applyAlignment="0" applyProtection="0">
      <alignment vertical="center"/>
    </xf>
    <xf numFmtId="0" fontId="6" fillId="0" borderId="0">
      <alignment vertical="center"/>
    </xf>
    <xf numFmtId="0" fontId="8" fillId="0" borderId="0"/>
    <xf numFmtId="0" fontId="5" fillId="0" borderId="0">
      <alignment vertical="center"/>
    </xf>
    <xf numFmtId="0" fontId="42" fillId="0" borderId="0" applyBorder="0"/>
    <xf numFmtId="0" fontId="17" fillId="0" borderId="0">
      <alignment vertical="center"/>
    </xf>
    <xf numFmtId="0" fontId="4" fillId="0" borderId="0">
      <alignment vertical="center"/>
    </xf>
    <xf numFmtId="0" fontId="8" fillId="0" borderId="0"/>
    <xf numFmtId="0" fontId="42" fillId="0" borderId="0" applyBorder="0"/>
    <xf numFmtId="0" fontId="8" fillId="0" borderId="0"/>
    <xf numFmtId="0" fontId="8" fillId="0" borderId="0"/>
    <xf numFmtId="0" fontId="8" fillId="0" borderId="0">
      <alignment vertical="center"/>
    </xf>
    <xf numFmtId="0" fontId="100" fillId="0" borderId="0"/>
    <xf numFmtId="0" fontId="80" fillId="0" borderId="0"/>
    <xf numFmtId="0" fontId="123" fillId="0" borderId="0" applyNumberForma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alignment vertical="center"/>
    </xf>
    <xf numFmtId="0" fontId="8" fillId="0" borderId="0"/>
    <xf numFmtId="0" fontId="8" fillId="0" borderId="0"/>
    <xf numFmtId="0" fontId="3" fillId="0" borderId="0">
      <alignment vertical="center"/>
    </xf>
    <xf numFmtId="0" fontId="181" fillId="0" borderId="0" applyNumberFormat="0" applyFill="0" applyBorder="0" applyAlignment="0" applyProtection="0">
      <alignment vertical="center"/>
    </xf>
    <xf numFmtId="0" fontId="196" fillId="0" borderId="0">
      <alignment vertical="center"/>
    </xf>
    <xf numFmtId="0" fontId="8" fillId="0" borderId="0">
      <alignment vertical="center"/>
    </xf>
    <xf numFmtId="0" fontId="2" fillId="0" borderId="0">
      <alignment vertical="center"/>
    </xf>
    <xf numFmtId="38" fontId="2" fillId="0" borderId="0" applyFont="0" applyFill="0" applyBorder="0" applyAlignment="0" applyProtection="0">
      <alignment vertical="center"/>
    </xf>
    <xf numFmtId="38" fontId="47" fillId="0" borderId="0" applyFont="0" applyFill="0" applyBorder="0" applyAlignment="0" applyProtection="0"/>
    <xf numFmtId="0" fontId="2" fillId="0" borderId="0">
      <alignment vertical="center"/>
    </xf>
    <xf numFmtId="0" fontId="214" fillId="0" borderId="0" applyNumberFormat="0" applyFill="0" applyBorder="0" applyAlignment="0" applyProtection="0">
      <alignment vertical="center"/>
    </xf>
    <xf numFmtId="0" fontId="1" fillId="0" borderId="0">
      <alignment vertical="center"/>
    </xf>
  </cellStyleXfs>
  <cellXfs count="3544">
    <xf numFmtId="0" fontId="0" fillId="0" borderId="0" xfId="0">
      <alignment vertical="center"/>
    </xf>
    <xf numFmtId="0" fontId="9" fillId="2" borderId="0" xfId="1" applyFont="1" applyFill="1">
      <alignment vertical="center"/>
    </xf>
    <xf numFmtId="0" fontId="11" fillId="2" borderId="0" xfId="2" applyFont="1" applyFill="1">
      <alignment vertical="center"/>
    </xf>
    <xf numFmtId="0" fontId="13" fillId="2" borderId="0" xfId="2" applyFont="1" applyFill="1">
      <alignment vertical="center"/>
    </xf>
    <xf numFmtId="0" fontId="15" fillId="2" borderId="0" xfId="2" applyFont="1" applyFill="1">
      <alignment vertical="center"/>
    </xf>
    <xf numFmtId="0" fontId="16" fillId="2" borderId="0" xfId="2" applyFont="1" applyFill="1">
      <alignment vertical="center"/>
    </xf>
    <xf numFmtId="0" fontId="17" fillId="2" borderId="0" xfId="2" applyFont="1" applyFill="1">
      <alignment vertical="center"/>
    </xf>
    <xf numFmtId="0" fontId="8" fillId="0" borderId="0" xfId="1">
      <alignment vertical="center"/>
    </xf>
    <xf numFmtId="0" fontId="14" fillId="2" borderId="0" xfId="3" applyFont="1" applyFill="1">
      <alignment vertical="center"/>
    </xf>
    <xf numFmtId="0" fontId="14" fillId="2" borderId="0" xfId="3" applyFont="1" applyFill="1" applyAlignment="1">
      <alignment horizontal="left" vertical="center"/>
    </xf>
    <xf numFmtId="0" fontId="21" fillId="2" borderId="0" xfId="3" applyFont="1" applyFill="1" applyAlignment="1">
      <alignment horizontal="left" vertical="top"/>
    </xf>
    <xf numFmtId="0" fontId="21" fillId="2" borderId="0" xfId="2" applyFont="1" applyFill="1" applyAlignment="1">
      <alignment horizontal="left" vertical="center" wrapText="1"/>
    </xf>
    <xf numFmtId="0" fontId="8" fillId="2" borderId="0" xfId="4" applyFill="1"/>
    <xf numFmtId="0" fontId="23" fillId="2" borderId="0" xfId="3" applyFont="1" applyFill="1" applyAlignment="1">
      <alignment vertical="top"/>
    </xf>
    <xf numFmtId="0" fontId="23" fillId="2" borderId="0" xfId="2" applyFont="1" applyFill="1" applyAlignment="1">
      <alignment horizontal="left" vertical="top"/>
    </xf>
    <xf numFmtId="0" fontId="23" fillId="2" borderId="0" xfId="3" applyFont="1" applyFill="1" applyAlignment="1">
      <alignment horizontal="left" vertical="top"/>
    </xf>
    <xf numFmtId="0" fontId="14" fillId="0" borderId="34" xfId="3" applyFont="1" applyBorder="1" applyAlignment="1">
      <alignment horizontal="center" vertical="center" shrinkToFit="1"/>
    </xf>
    <xf numFmtId="0" fontId="14" fillId="0" borderId="0" xfId="0" applyFont="1">
      <alignment vertical="center"/>
    </xf>
    <xf numFmtId="0" fontId="34" fillId="0" borderId="0" xfId="0" applyFont="1" applyAlignment="1">
      <alignment horizontal="left" vertical="center"/>
    </xf>
    <xf numFmtId="0" fontId="34" fillId="0" borderId="0" xfId="0" applyFont="1">
      <alignment vertical="center"/>
    </xf>
    <xf numFmtId="0" fontId="34" fillId="0" borderId="0" xfId="0" applyFont="1" applyAlignment="1">
      <alignment vertical="center" wrapText="1"/>
    </xf>
    <xf numFmtId="0" fontId="34" fillId="0" borderId="0" xfId="0" applyFont="1" applyAlignment="1">
      <alignment horizontal="right" vertical="center"/>
    </xf>
    <xf numFmtId="0" fontId="34" fillId="0" borderId="37" xfId="0" applyFont="1" applyBorder="1">
      <alignment vertical="center"/>
    </xf>
    <xf numFmtId="0" fontId="34" fillId="0" borderId="37" xfId="0" applyFont="1" applyBorder="1" applyAlignment="1">
      <alignment vertical="center" wrapText="1"/>
    </xf>
    <xf numFmtId="0" fontId="34" fillId="0" borderId="46" xfId="0" applyFont="1" applyBorder="1">
      <alignment vertical="center"/>
    </xf>
    <xf numFmtId="0" fontId="34" fillId="0" borderId="45" xfId="0" applyFont="1" applyBorder="1">
      <alignment vertical="center"/>
    </xf>
    <xf numFmtId="0" fontId="34" fillId="0" borderId="44" xfId="0" applyFont="1" applyBorder="1">
      <alignment vertical="center"/>
    </xf>
    <xf numFmtId="0" fontId="37" fillId="0" borderId="0" xfId="0" applyFont="1" applyAlignment="1">
      <alignment horizontal="center" vertical="center"/>
    </xf>
    <xf numFmtId="0" fontId="39" fillId="0" borderId="0" xfId="0" applyFont="1" applyAlignment="1">
      <alignment horizontal="right" vertical="center"/>
    </xf>
    <xf numFmtId="0" fontId="37" fillId="0" borderId="0" xfId="0" applyFont="1">
      <alignment vertical="center"/>
    </xf>
    <xf numFmtId="0" fontId="37" fillId="0" borderId="0" xfId="1" applyFont="1">
      <alignment vertical="center"/>
    </xf>
    <xf numFmtId="0" fontId="34" fillId="0" borderId="0" xfId="1" applyFont="1">
      <alignment vertical="center"/>
    </xf>
    <xf numFmtId="0" fontId="34" fillId="0" borderId="0" xfId="1" applyFont="1" applyAlignment="1">
      <alignment horizontal="right" vertical="center"/>
    </xf>
    <xf numFmtId="0" fontId="37" fillId="0" borderId="0" xfId="1" applyFont="1" applyAlignment="1">
      <alignment horizontal="center" vertical="center"/>
    </xf>
    <xf numFmtId="0" fontId="43" fillId="0" borderId="0" xfId="3" applyFont="1">
      <alignment vertical="center"/>
    </xf>
    <xf numFmtId="0" fontId="44" fillId="0" borderId="0" xfId="3" applyFont="1">
      <alignment vertical="center"/>
    </xf>
    <xf numFmtId="0" fontId="44" fillId="0" borderId="0" xfId="3" applyFont="1" applyAlignment="1">
      <alignment horizontal="right" vertical="center"/>
    </xf>
    <xf numFmtId="0" fontId="44" fillId="0" borderId="0" xfId="3" applyFont="1" applyAlignment="1">
      <alignment vertical="center" wrapText="1"/>
    </xf>
    <xf numFmtId="0" fontId="43" fillId="0" borderId="0" xfId="3" applyFont="1" applyAlignment="1">
      <alignment horizontal="center" vertical="center"/>
    </xf>
    <xf numFmtId="0" fontId="43" fillId="0" borderId="0" xfId="3" applyFont="1" applyAlignment="1">
      <alignment vertical="center" shrinkToFit="1"/>
    </xf>
    <xf numFmtId="0" fontId="43" fillId="0" borderId="80" xfId="3" applyFont="1" applyBorder="1" applyAlignment="1">
      <alignment vertical="center" shrinkToFit="1"/>
    </xf>
    <xf numFmtId="176" fontId="43" fillId="0" borderId="83" xfId="3" applyNumberFormat="1" applyFont="1" applyBorder="1">
      <alignment vertical="center"/>
    </xf>
    <xf numFmtId="176" fontId="43" fillId="0" borderId="84" xfId="3" applyNumberFormat="1" applyFont="1" applyBorder="1">
      <alignment vertical="center"/>
    </xf>
    <xf numFmtId="176" fontId="43" fillId="0" borderId="88" xfId="3" applyNumberFormat="1" applyFont="1" applyBorder="1">
      <alignment vertical="center"/>
    </xf>
    <xf numFmtId="176" fontId="43" fillId="0" borderId="89" xfId="3" applyNumberFormat="1" applyFont="1" applyBorder="1">
      <alignment vertical="center"/>
    </xf>
    <xf numFmtId="178" fontId="43" fillId="0" borderId="84" xfId="3" applyNumberFormat="1" applyFont="1" applyBorder="1">
      <alignment vertical="center"/>
    </xf>
    <xf numFmtId="178" fontId="43" fillId="0" borderId="94" xfId="3" applyNumberFormat="1" applyFont="1" applyBorder="1">
      <alignment vertical="center"/>
    </xf>
    <xf numFmtId="0" fontId="43" fillId="0" borderId="95" xfId="3" applyFont="1" applyBorder="1">
      <alignment vertical="center"/>
    </xf>
    <xf numFmtId="179" fontId="43" fillId="0" borderId="0" xfId="3" applyNumberFormat="1" applyFont="1">
      <alignment vertical="center"/>
    </xf>
    <xf numFmtId="177" fontId="43" fillId="0" borderId="97" xfId="3" applyNumberFormat="1" applyFont="1" applyBorder="1">
      <alignment vertical="center"/>
    </xf>
    <xf numFmtId="177" fontId="43" fillId="0" borderId="98" xfId="3" applyNumberFormat="1" applyFont="1" applyBorder="1">
      <alignment vertical="center"/>
    </xf>
    <xf numFmtId="0" fontId="46" fillId="0" borderId="0" xfId="1" applyFont="1">
      <alignment vertical="center"/>
    </xf>
    <xf numFmtId="0" fontId="50" fillId="0" borderId="0" xfId="1" applyFont="1" applyAlignment="1">
      <alignment horizontal="center" vertical="center"/>
    </xf>
    <xf numFmtId="0" fontId="52" fillId="0" borderId="0" xfId="3" applyFont="1">
      <alignment vertical="center"/>
    </xf>
    <xf numFmtId="0" fontId="53" fillId="0" borderId="0" xfId="3" applyFont="1">
      <alignment vertical="center"/>
    </xf>
    <xf numFmtId="0" fontId="53" fillId="0" borderId="0" xfId="3" applyFont="1" applyAlignment="1">
      <alignment horizontal="right" vertical="center"/>
    </xf>
    <xf numFmtId="0" fontId="53" fillId="0" borderId="0" xfId="3" applyFont="1" applyAlignment="1">
      <alignment vertical="center" wrapText="1"/>
    </xf>
    <xf numFmtId="179" fontId="52" fillId="0" borderId="0" xfId="3" applyNumberFormat="1" applyFont="1">
      <alignment vertical="center"/>
    </xf>
    <xf numFmtId="0" fontId="54" fillId="0" borderId="0" xfId="1" applyFont="1">
      <alignment vertical="center"/>
    </xf>
    <xf numFmtId="0" fontId="55" fillId="0" borderId="0" xfId="3" applyFont="1">
      <alignment vertical="center"/>
    </xf>
    <xf numFmtId="0" fontId="56" fillId="0" borderId="0" xfId="3" applyFont="1">
      <alignment vertical="center"/>
    </xf>
    <xf numFmtId="0" fontId="56" fillId="0" borderId="0" xfId="3" applyFont="1" applyAlignment="1">
      <alignment horizontal="right" vertical="center"/>
    </xf>
    <xf numFmtId="0" fontId="56" fillId="0" borderId="0" xfId="3" applyFont="1" applyAlignment="1">
      <alignment vertical="center" wrapText="1"/>
    </xf>
    <xf numFmtId="0" fontId="41" fillId="0" borderId="0" xfId="3" applyFont="1" applyAlignment="1">
      <alignment horizontal="center" vertical="center"/>
    </xf>
    <xf numFmtId="0" fontId="41" fillId="0" borderId="0" xfId="3" applyFont="1" applyAlignment="1">
      <alignment vertical="center" shrinkToFit="1"/>
    </xf>
    <xf numFmtId="176" fontId="41" fillId="0" borderId="0" xfId="3" applyNumberFormat="1" applyFont="1" applyAlignment="1">
      <alignment horizontal="center" vertical="center"/>
    </xf>
    <xf numFmtId="176" fontId="41" fillId="0" borderId="0" xfId="3" applyNumberFormat="1" applyFont="1">
      <alignment vertical="center"/>
    </xf>
    <xf numFmtId="177" fontId="41" fillId="0" borderId="0" xfId="3" applyNumberFormat="1" applyFont="1" applyAlignment="1" applyProtection="1">
      <alignment horizontal="right" vertical="center"/>
      <protection locked="0"/>
    </xf>
    <xf numFmtId="176" fontId="41" fillId="0" borderId="104" xfId="3" applyNumberFormat="1" applyFont="1" applyBorder="1">
      <alignment vertical="center"/>
    </xf>
    <xf numFmtId="176" fontId="41" fillId="0" borderId="105" xfId="3" applyNumberFormat="1" applyFont="1" applyBorder="1">
      <alignment vertical="center"/>
    </xf>
    <xf numFmtId="178" fontId="41" fillId="0" borderId="84" xfId="3" applyNumberFormat="1" applyFont="1" applyBorder="1">
      <alignment vertical="center"/>
    </xf>
    <xf numFmtId="0" fontId="41" fillId="0" borderId="111" xfId="3" applyFont="1" applyBorder="1">
      <alignment vertical="center"/>
    </xf>
    <xf numFmtId="179" fontId="55" fillId="0" borderId="0" xfId="3" applyNumberFormat="1" applyFont="1">
      <alignment vertical="center"/>
    </xf>
    <xf numFmtId="0" fontId="41" fillId="0" borderId="0" xfId="3" applyFont="1">
      <alignment vertical="center"/>
    </xf>
    <xf numFmtId="0" fontId="35" fillId="0" borderId="0" xfId="0" applyFont="1">
      <alignment vertical="center"/>
    </xf>
    <xf numFmtId="0" fontId="39" fillId="0" borderId="0" xfId="0" applyFont="1">
      <alignment vertical="center"/>
    </xf>
    <xf numFmtId="0" fontId="58" fillId="0" borderId="0" xfId="3" applyFont="1">
      <alignment vertical="center"/>
    </xf>
    <xf numFmtId="0" fontId="35" fillId="0" borderId="0" xfId="3" applyFont="1">
      <alignment vertical="center"/>
    </xf>
    <xf numFmtId="0" fontId="34" fillId="0" borderId="45" xfId="3" applyFont="1" applyBorder="1" applyAlignment="1">
      <alignment vertical="center" wrapText="1"/>
    </xf>
    <xf numFmtId="0" fontId="34" fillId="0" borderId="44" xfId="3" applyFont="1" applyBorder="1" applyAlignment="1">
      <alignment horizontal="center" vertical="center"/>
    </xf>
    <xf numFmtId="0" fontId="34" fillId="0" borderId="46" xfId="3" applyFont="1" applyBorder="1" applyAlignment="1">
      <alignment horizontal="distributed" vertical="center" indent="2"/>
    </xf>
    <xf numFmtId="0" fontId="34" fillId="0" borderId="45" xfId="3" applyFont="1" applyBorder="1">
      <alignment vertical="center"/>
    </xf>
    <xf numFmtId="0" fontId="34" fillId="0" borderId="44" xfId="3" applyFont="1" applyBorder="1" applyAlignment="1">
      <alignment horizontal="distributed" vertical="center" indent="2"/>
    </xf>
    <xf numFmtId="0" fontId="58" fillId="0" borderId="0" xfId="3" applyFont="1" applyAlignment="1">
      <alignment horizontal="distributed" vertical="center" indent="9"/>
    </xf>
    <xf numFmtId="0" fontId="35" fillId="0" borderId="0" xfId="3" applyFont="1" applyAlignment="1">
      <alignment horizontal="left" vertical="center" indent="1" shrinkToFit="1"/>
    </xf>
    <xf numFmtId="0" fontId="35" fillId="0" borderId="0" xfId="3" applyFont="1" applyAlignment="1">
      <alignment horizontal="center" vertical="center"/>
    </xf>
    <xf numFmtId="0" fontId="35" fillId="0" borderId="0" xfId="3" applyFont="1" applyAlignment="1">
      <alignment horizontal="distributed" vertical="center"/>
    </xf>
    <xf numFmtId="0" fontId="58" fillId="0" borderId="0" xfId="3" applyFont="1" applyAlignment="1">
      <alignment horizontal="center" vertical="center"/>
    </xf>
    <xf numFmtId="0" fontId="35" fillId="0" borderId="0" xfId="3" applyFont="1" applyAlignment="1">
      <alignment horizontal="right" vertical="center"/>
    </xf>
    <xf numFmtId="0" fontId="39" fillId="0" borderId="0" xfId="6" applyFont="1">
      <alignment vertical="center"/>
    </xf>
    <xf numFmtId="0" fontId="34" fillId="0" borderId="0" xfId="6" applyFont="1">
      <alignment vertical="center"/>
    </xf>
    <xf numFmtId="0" fontId="37" fillId="0" borderId="0" xfId="6" applyFont="1" applyAlignment="1">
      <alignment horizontal="center" vertical="center"/>
    </xf>
    <xf numFmtId="0" fontId="39" fillId="0" borderId="0" xfId="6" applyFont="1" applyAlignment="1">
      <alignment horizontal="right" vertical="center"/>
    </xf>
    <xf numFmtId="0" fontId="35" fillId="0" borderId="0" xfId="6" applyFont="1">
      <alignment vertical="center"/>
    </xf>
    <xf numFmtId="0" fontId="9" fillId="0" borderId="0" xfId="6" applyFont="1">
      <alignment vertical="center"/>
    </xf>
    <xf numFmtId="0" fontId="58" fillId="0" borderId="0" xfId="6" applyFont="1">
      <alignment vertical="center"/>
    </xf>
    <xf numFmtId="0" fontId="9" fillId="0" borderId="36" xfId="6" applyFont="1" applyBorder="1">
      <alignment vertical="center"/>
    </xf>
    <xf numFmtId="0" fontId="34" fillId="0" borderId="0" xfId="6" applyFont="1" applyAlignment="1">
      <alignment horizontal="right" vertical="center"/>
    </xf>
    <xf numFmtId="0" fontId="36" fillId="0" borderId="0" xfId="6" applyFont="1">
      <alignment vertical="center"/>
    </xf>
    <xf numFmtId="0" fontId="37" fillId="0" borderId="0" xfId="6" applyFont="1">
      <alignment vertical="center"/>
    </xf>
    <xf numFmtId="0" fontId="39" fillId="0" borderId="0" xfId="0" applyFont="1" applyAlignment="1">
      <alignment horizontal="left" vertical="center"/>
    </xf>
    <xf numFmtId="0" fontId="35" fillId="0" borderId="0" xfId="0" applyFont="1" applyAlignment="1">
      <alignment horizontal="left" vertical="center"/>
    </xf>
    <xf numFmtId="0" fontId="39" fillId="0" borderId="26" xfId="0" applyFont="1" applyBorder="1" applyAlignment="1">
      <alignment horizontal="left" vertical="center" wrapText="1"/>
    </xf>
    <xf numFmtId="0" fontId="37" fillId="0" borderId="0" xfId="0" applyFont="1" applyAlignment="1">
      <alignment horizontal="left" vertical="center"/>
    </xf>
    <xf numFmtId="0" fontId="63" fillId="0" borderId="0" xfId="0" applyFont="1">
      <alignment vertical="center"/>
    </xf>
    <xf numFmtId="0" fontId="39" fillId="0" borderId="45" xfId="6" applyFont="1" applyBorder="1" applyAlignment="1">
      <alignment horizontal="center" vertical="center"/>
    </xf>
    <xf numFmtId="0" fontId="68" fillId="0" borderId="0" xfId="3" applyFont="1" applyAlignment="1">
      <alignment horizontal="center" vertical="center"/>
    </xf>
    <xf numFmtId="0" fontId="42" fillId="0" borderId="0" xfId="15" applyFont="1">
      <alignment vertical="center"/>
    </xf>
    <xf numFmtId="0" fontId="61" fillId="0" borderId="0" xfId="15" applyFont="1">
      <alignment vertical="center"/>
    </xf>
    <xf numFmtId="0" fontId="61" fillId="0" borderId="0" xfId="15" applyFont="1" applyAlignment="1">
      <alignment horizontal="right" vertical="center"/>
    </xf>
    <xf numFmtId="0" fontId="27" fillId="0" borderId="0" xfId="15" applyFont="1">
      <alignment vertical="center"/>
    </xf>
    <xf numFmtId="0" fontId="8" fillId="0" borderId="0" xfId="15">
      <alignment vertical="center"/>
    </xf>
    <xf numFmtId="0" fontId="27" fillId="0" borderId="34" xfId="15" applyFont="1" applyBorder="1" applyAlignment="1">
      <alignment horizontal="center" vertical="center"/>
    </xf>
    <xf numFmtId="0" fontId="32" fillId="0" borderId="34" xfId="15" applyFont="1" applyBorder="1">
      <alignment vertical="center"/>
    </xf>
    <xf numFmtId="0" fontId="32" fillId="0" borderId="45" xfId="15" applyFont="1" applyBorder="1" applyAlignment="1">
      <alignment horizontal="left" vertical="center"/>
    </xf>
    <xf numFmtId="0" fontId="32" fillId="0" borderId="45" xfId="15" applyFont="1" applyBorder="1">
      <alignment vertical="center"/>
    </xf>
    <xf numFmtId="0" fontId="32" fillId="0" borderId="77" xfId="15" applyFont="1" applyBorder="1" applyAlignment="1">
      <alignment horizontal="left" vertical="center"/>
    </xf>
    <xf numFmtId="0" fontId="61" fillId="0" borderId="72" xfId="15" applyFont="1" applyBorder="1" applyAlignment="1">
      <alignment horizontal="center" vertical="center" wrapText="1"/>
    </xf>
    <xf numFmtId="0" fontId="32" fillId="0" borderId="72" xfId="15" applyFont="1" applyBorder="1">
      <alignment vertical="center"/>
    </xf>
    <xf numFmtId="0" fontId="32" fillId="0" borderId="112" xfId="15" applyFont="1" applyBorder="1">
      <alignment vertical="center"/>
    </xf>
    <xf numFmtId="0" fontId="61" fillId="0" borderId="0" xfId="15" applyFont="1" applyAlignment="1">
      <alignment vertical="center" wrapText="1"/>
    </xf>
    <xf numFmtId="0" fontId="30" fillId="0" borderId="0" xfId="15" applyFont="1" applyAlignment="1">
      <alignment vertical="center" wrapText="1"/>
    </xf>
    <xf numFmtId="0" fontId="31" fillId="0" borderId="0" xfId="15" applyFont="1">
      <alignment vertical="center"/>
    </xf>
    <xf numFmtId="0" fontId="33" fillId="0" borderId="0" xfId="15" applyFont="1">
      <alignment vertical="center"/>
    </xf>
    <xf numFmtId="0" fontId="64" fillId="0" borderId="0" xfId="15" applyFont="1">
      <alignment vertical="center"/>
    </xf>
    <xf numFmtId="0" fontId="27" fillId="0" borderId="0" xfId="15" applyFont="1" applyAlignment="1">
      <alignment horizontal="center" vertical="center"/>
    </xf>
    <xf numFmtId="0" fontId="28" fillId="0" borderId="0" xfId="15" applyFont="1">
      <alignment vertical="center"/>
    </xf>
    <xf numFmtId="0" fontId="27" fillId="0" borderId="0" xfId="15" applyFont="1" applyAlignment="1">
      <alignment horizontal="left" vertical="center"/>
    </xf>
    <xf numFmtId="0" fontId="8" fillId="0" borderId="0" xfId="15" applyAlignment="1">
      <alignment horizontal="center" vertical="center"/>
    </xf>
    <xf numFmtId="0" fontId="8" fillId="0" borderId="0" xfId="15" applyAlignment="1">
      <alignment horizontal="left" vertical="center"/>
    </xf>
    <xf numFmtId="0" fontId="70" fillId="0" borderId="0" xfId="15" applyFont="1">
      <alignment vertical="center"/>
    </xf>
    <xf numFmtId="0" fontId="72" fillId="0" borderId="0" xfId="15" applyFont="1">
      <alignment vertical="center"/>
    </xf>
    <xf numFmtId="0" fontId="23" fillId="0" borderId="0" xfId="1" applyFont="1">
      <alignment vertical="center"/>
    </xf>
    <xf numFmtId="0" fontId="66" fillId="0" borderId="0" xfId="6" applyFont="1" applyAlignment="1">
      <alignment horizontal="center" vertical="center" wrapText="1"/>
    </xf>
    <xf numFmtId="0" fontId="36" fillId="0" borderId="0" xfId="6" applyFont="1" applyAlignment="1">
      <alignment horizontal="left" vertical="center" wrapText="1"/>
    </xf>
    <xf numFmtId="0" fontId="35" fillId="0" borderId="0" xfId="6" applyFont="1" applyAlignment="1">
      <alignment horizontal="center" vertical="center" wrapText="1"/>
    </xf>
    <xf numFmtId="0" fontId="35" fillId="0" borderId="0" xfId="6" applyFont="1" applyAlignment="1">
      <alignment horizontal="right" vertical="center"/>
    </xf>
    <xf numFmtId="0" fontId="35" fillId="0" borderId="140" xfId="6" applyFont="1" applyBorder="1" applyAlignment="1">
      <alignment horizontal="center" vertical="center" wrapText="1"/>
    </xf>
    <xf numFmtId="0" fontId="67" fillId="0" borderId="0" xfId="9" applyFont="1">
      <alignment vertical="center"/>
    </xf>
    <xf numFmtId="0" fontId="8" fillId="0" borderId="0" xfId="9">
      <alignment vertical="center"/>
    </xf>
    <xf numFmtId="0" fontId="34" fillId="0" borderId="31" xfId="9" applyFont="1" applyBorder="1" applyAlignment="1">
      <alignment vertical="center" wrapText="1"/>
    </xf>
    <xf numFmtId="0" fontId="34" fillId="0" borderId="45" xfId="9" applyFont="1" applyBorder="1" applyAlignment="1">
      <alignment vertical="center" wrapText="1"/>
    </xf>
    <xf numFmtId="0" fontId="34" fillId="0" borderId="32" xfId="9" applyFont="1" applyBorder="1" applyAlignment="1">
      <alignment vertical="center" wrapText="1"/>
    </xf>
    <xf numFmtId="0" fontId="34" fillId="0" borderId="37" xfId="9" applyFont="1" applyBorder="1" applyAlignment="1">
      <alignment vertical="center" wrapText="1"/>
    </xf>
    <xf numFmtId="0" fontId="34" fillId="0" borderId="46" xfId="9" applyFont="1" applyBorder="1" applyAlignment="1">
      <alignment vertical="center" wrapText="1"/>
    </xf>
    <xf numFmtId="0" fontId="36" fillId="0" borderId="0" xfId="9" applyFont="1">
      <alignment vertical="center"/>
    </xf>
    <xf numFmtId="49" fontId="58" fillId="0" borderId="0" xfId="9" applyNumberFormat="1" applyFont="1" applyAlignment="1">
      <alignment horizontal="left" vertical="center"/>
    </xf>
    <xf numFmtId="49" fontId="78" fillId="0" borderId="0" xfId="9" applyNumberFormat="1" applyFont="1" applyAlignment="1">
      <alignment vertical="center" shrinkToFit="1"/>
    </xf>
    <xf numFmtId="49" fontId="78" fillId="0" borderId="79" xfId="9" applyNumberFormat="1" applyFont="1" applyBorder="1" applyAlignment="1">
      <alignment vertical="center" shrinkToFit="1"/>
    </xf>
    <xf numFmtId="0" fontId="55" fillId="0" borderId="0" xfId="3" applyFont="1" applyAlignment="1">
      <alignment horizontal="left" vertical="center"/>
    </xf>
    <xf numFmtId="0" fontId="41" fillId="0" borderId="0" xfId="3" applyFont="1" applyAlignment="1">
      <alignment horizontal="left" vertical="center"/>
    </xf>
    <xf numFmtId="0" fontId="14" fillId="2" borderId="156" xfId="3" applyFont="1" applyFill="1" applyBorder="1" applyAlignment="1">
      <alignment vertical="center" shrinkToFit="1"/>
    </xf>
    <xf numFmtId="0" fontId="14" fillId="2" borderId="158" xfId="3" applyFont="1" applyFill="1" applyBorder="1" applyAlignment="1">
      <alignment vertical="center" shrinkToFit="1"/>
    </xf>
    <xf numFmtId="0" fontId="34" fillId="0" borderId="152" xfId="0" applyFont="1" applyBorder="1" applyAlignment="1">
      <alignment horizontal="left" vertical="center"/>
    </xf>
    <xf numFmtId="0" fontId="34" fillId="0" borderId="149" xfId="0" applyFont="1" applyBorder="1" applyAlignment="1">
      <alignment horizontal="left" vertical="center"/>
    </xf>
    <xf numFmtId="0" fontId="34" fillId="0" borderId="153" xfId="0" applyFont="1" applyBorder="1" applyAlignment="1">
      <alignment horizontal="left" vertical="center"/>
    </xf>
    <xf numFmtId="0" fontId="34" fillId="0" borderId="148" xfId="0" applyFont="1" applyBorder="1">
      <alignment vertical="center"/>
    </xf>
    <xf numFmtId="0" fontId="34" fillId="0" borderId="153" xfId="0" applyFont="1" applyBorder="1" applyAlignment="1">
      <alignment horizontal="center" vertical="center"/>
    </xf>
    <xf numFmtId="0" fontId="34" fillId="0" borderId="153" xfId="0" applyFont="1" applyBorder="1" applyAlignment="1">
      <alignment vertical="center" wrapText="1"/>
    </xf>
    <xf numFmtId="0" fontId="34" fillId="0" borderId="153" xfId="1" applyFont="1" applyBorder="1" applyAlignment="1">
      <alignment horizontal="center" vertical="center"/>
    </xf>
    <xf numFmtId="0" fontId="34" fillId="0" borderId="152" xfId="3" applyFont="1" applyBorder="1" applyAlignment="1">
      <alignment horizontal="distributed" vertical="center" indent="2"/>
    </xf>
    <xf numFmtId="0" fontId="34" fillId="0" borderId="151" xfId="3" applyFont="1" applyBorder="1">
      <alignment vertical="center"/>
    </xf>
    <xf numFmtId="0" fontId="34" fillId="0" borderId="150" xfId="3" applyFont="1" applyBorder="1" applyAlignment="1">
      <alignment horizontal="distributed" vertical="center" indent="2"/>
    </xf>
    <xf numFmtId="0" fontId="34" fillId="0" borderId="152" xfId="3" applyFont="1" applyBorder="1" applyAlignment="1">
      <alignment horizontal="center" vertical="center"/>
    </xf>
    <xf numFmtId="0" fontId="34" fillId="0" borderId="151" xfId="3" applyFont="1" applyBorder="1" applyAlignment="1">
      <alignment vertical="center" wrapText="1"/>
    </xf>
    <xf numFmtId="0" fontId="40" fillId="0" borderId="152" xfId="3" applyFont="1" applyBorder="1" applyAlignment="1">
      <alignment vertical="center" wrapText="1"/>
    </xf>
    <xf numFmtId="0" fontId="34" fillId="0" borderId="152" xfId="1" applyFont="1" applyBorder="1" applyAlignment="1">
      <alignment horizontal="center" vertical="center"/>
    </xf>
    <xf numFmtId="0" fontId="34" fillId="0" borderId="149" xfId="6" applyFont="1" applyBorder="1">
      <alignment vertical="center"/>
    </xf>
    <xf numFmtId="0" fontId="34" fillId="0" borderId="153" xfId="6" applyFont="1" applyBorder="1" applyAlignment="1">
      <alignment horizontal="center" vertical="center" wrapText="1"/>
    </xf>
    <xf numFmtId="0" fontId="35" fillId="0" borderId="153" xfId="6" applyFont="1" applyBorder="1" applyAlignment="1">
      <alignment horizontal="center" vertical="center" wrapText="1"/>
    </xf>
    <xf numFmtId="0" fontId="34" fillId="0" borderId="153" xfId="6" applyFont="1" applyBorder="1" applyAlignment="1">
      <alignment horizontal="center" vertical="center"/>
    </xf>
    <xf numFmtId="0" fontId="34" fillId="0" borderId="152" xfId="6" applyFont="1" applyBorder="1" applyAlignment="1">
      <alignment horizontal="left" vertical="center"/>
    </xf>
    <xf numFmtId="0" fontId="34" fillId="0" borderId="149" xfId="6" applyFont="1" applyBorder="1" applyAlignment="1">
      <alignment horizontal="left" vertical="center" wrapText="1"/>
    </xf>
    <xf numFmtId="0" fontId="39" fillId="0" borderId="149" xfId="0" applyFont="1" applyBorder="1" applyAlignment="1">
      <alignment horizontal="left" vertical="center"/>
    </xf>
    <xf numFmtId="0" fontId="39" fillId="0" borderId="153" xfId="0" applyFont="1" applyBorder="1" applyAlignment="1">
      <alignment horizontal="left" vertical="center" wrapText="1"/>
    </xf>
    <xf numFmtId="0" fontId="27" fillId="0" borderId="151" xfId="15" applyFont="1" applyBorder="1" applyAlignment="1">
      <alignment horizontal="center" vertical="center"/>
    </xf>
    <xf numFmtId="0" fontId="27" fillId="0" borderId="156" xfId="15" applyFont="1" applyBorder="1" applyAlignment="1">
      <alignment horizontal="center" vertical="center"/>
    </xf>
    <xf numFmtId="0" fontId="32" fillId="0" borderId="151" xfId="15" applyFont="1" applyBorder="1">
      <alignment vertical="center"/>
    </xf>
    <xf numFmtId="0" fontId="61" fillId="0" borderId="151" xfId="15" applyFont="1" applyBorder="1" applyAlignment="1">
      <alignment horizontal="center" vertical="center" wrapText="1"/>
    </xf>
    <xf numFmtId="0" fontId="34" fillId="0" borderId="149" xfId="1" applyFont="1" applyBorder="1" applyAlignment="1">
      <alignment horizontal="left" vertical="center" indent="1"/>
    </xf>
    <xf numFmtId="0" fontId="34" fillId="0" borderId="149" xfId="1" applyFont="1" applyBorder="1" applyAlignment="1">
      <alignment horizontal="left" vertical="center" wrapText="1" indent="1"/>
    </xf>
    <xf numFmtId="56" fontId="35" fillId="0" borderId="150" xfId="17" applyNumberFormat="1" applyFont="1" applyBorder="1" applyAlignment="1">
      <alignment horizontal="center" vertical="center" wrapText="1"/>
    </xf>
    <xf numFmtId="0" fontId="35" fillId="0" borderId="153" xfId="6" applyFont="1" applyBorder="1">
      <alignment vertical="center"/>
    </xf>
    <xf numFmtId="0" fontId="35" fillId="0" borderId="153" xfId="6" applyFont="1" applyBorder="1" applyAlignment="1">
      <alignment horizontal="center" vertical="center"/>
    </xf>
    <xf numFmtId="0" fontId="14" fillId="0" borderId="152" xfId="3" applyFont="1" applyBorder="1" applyAlignment="1">
      <alignment horizontal="center" vertical="center" shrinkToFit="1"/>
    </xf>
    <xf numFmtId="0" fontId="14" fillId="0" borderId="151" xfId="3" applyFont="1" applyBorder="1" applyAlignment="1">
      <alignment horizontal="center" vertical="center" shrinkToFit="1"/>
    </xf>
    <xf numFmtId="0" fontId="34" fillId="0" borderId="0" xfId="3" applyFont="1">
      <alignment vertical="center"/>
    </xf>
    <xf numFmtId="0" fontId="81" fillId="2" borderId="0" xfId="1" applyFont="1" applyFill="1">
      <alignment vertical="center"/>
    </xf>
    <xf numFmtId="0" fontId="21" fillId="0" borderId="0" xfId="3" applyFont="1">
      <alignment vertical="center"/>
    </xf>
    <xf numFmtId="0" fontId="56" fillId="0" borderId="0" xfId="3" applyFont="1" applyAlignment="1">
      <alignment horizontal="left" vertical="center"/>
    </xf>
    <xf numFmtId="0" fontId="86" fillId="0" borderId="0" xfId="1" applyFont="1" applyAlignment="1">
      <alignment vertical="top"/>
    </xf>
    <xf numFmtId="0" fontId="73" fillId="0" borderId="0" xfId="1" applyFont="1">
      <alignment vertical="center"/>
    </xf>
    <xf numFmtId="0" fontId="34" fillId="0" borderId="31" xfId="0" applyFont="1" applyBorder="1" applyAlignment="1">
      <alignment horizontal="left" vertical="center" indent="1"/>
    </xf>
    <xf numFmtId="0" fontId="35" fillId="0" borderId="31" xfId="0" applyFont="1" applyBorder="1">
      <alignment vertical="center"/>
    </xf>
    <xf numFmtId="0" fontId="34" fillId="0" borderId="31" xfId="0" applyFont="1" applyBorder="1">
      <alignment vertical="center"/>
    </xf>
    <xf numFmtId="0" fontId="34" fillId="0" borderId="30" xfId="0" applyFont="1" applyBorder="1">
      <alignment vertical="center"/>
    </xf>
    <xf numFmtId="0" fontId="34" fillId="0" borderId="0" xfId="9" applyFont="1" applyAlignment="1">
      <alignment vertical="center" wrapText="1"/>
    </xf>
    <xf numFmtId="0" fontId="14" fillId="2" borderId="0" xfId="3" applyFont="1" applyFill="1" applyAlignment="1">
      <alignment horizontal="left" vertical="center" shrinkToFit="1"/>
    </xf>
    <xf numFmtId="49" fontId="21" fillId="0" borderId="0" xfId="28" applyNumberFormat="1" applyFont="1">
      <alignment vertical="center"/>
    </xf>
    <xf numFmtId="49" fontId="8" fillId="0" borderId="0" xfId="28" applyNumberFormat="1" applyFont="1">
      <alignment vertical="center"/>
    </xf>
    <xf numFmtId="49" fontId="73" fillId="0" borderId="0" xfId="28" applyNumberFormat="1" applyFont="1">
      <alignment vertical="center"/>
    </xf>
    <xf numFmtId="49" fontId="8" fillId="0" borderId="0" xfId="28" applyNumberFormat="1" applyFont="1" applyAlignment="1">
      <alignment vertical="center" shrinkToFit="1"/>
    </xf>
    <xf numFmtId="49" fontId="14" fillId="0" borderId="0" xfId="28" applyNumberFormat="1" applyFont="1">
      <alignment vertical="center"/>
    </xf>
    <xf numFmtId="49" fontId="58" fillId="0" borderId="0" xfId="28" applyNumberFormat="1" applyFont="1">
      <alignment vertical="center"/>
    </xf>
    <xf numFmtId="49" fontId="90" fillId="0" borderId="0" xfId="28" applyNumberFormat="1" applyFont="1">
      <alignment vertical="center"/>
    </xf>
    <xf numFmtId="49" fontId="82" fillId="0" borderId="0" xfId="28" applyNumberFormat="1" applyFont="1">
      <alignment vertical="center"/>
    </xf>
    <xf numFmtId="49" fontId="58" fillId="0" borderId="166" xfId="28" applyNumberFormat="1" applyFont="1" applyBorder="1" applyAlignment="1">
      <alignment vertical="center" shrinkToFit="1"/>
    </xf>
    <xf numFmtId="49" fontId="58" fillId="0" borderId="44" xfId="28" applyNumberFormat="1" applyFont="1" applyBorder="1">
      <alignment vertical="center"/>
    </xf>
    <xf numFmtId="49" fontId="58" fillId="0" borderId="45" xfId="28" applyNumberFormat="1" applyFont="1" applyBorder="1">
      <alignment vertical="center"/>
    </xf>
    <xf numFmtId="49" fontId="58" fillId="0" borderId="46" xfId="28" applyNumberFormat="1" applyFont="1" applyBorder="1">
      <alignment vertical="center"/>
    </xf>
    <xf numFmtId="49" fontId="91" fillId="2" borderId="26" xfId="28" applyNumberFormat="1" applyFont="1" applyFill="1" applyBorder="1" applyAlignment="1">
      <alignment horizontal="center" vertical="center" shrinkToFit="1"/>
    </xf>
    <xf numFmtId="49" fontId="58" fillId="5" borderId="37" xfId="28" applyNumberFormat="1" applyFont="1" applyFill="1" applyBorder="1">
      <alignment vertical="center"/>
    </xf>
    <xf numFmtId="49" fontId="58" fillId="0" borderId="30" xfId="28" applyNumberFormat="1" applyFont="1" applyBorder="1" applyAlignment="1">
      <alignment vertical="center" shrinkToFit="1"/>
    </xf>
    <xf numFmtId="49" fontId="58" fillId="0" borderId="151" xfId="28" applyNumberFormat="1" applyFont="1" applyBorder="1">
      <alignment vertical="center"/>
    </xf>
    <xf numFmtId="49" fontId="92" fillId="5" borderId="153" xfId="28" applyNumberFormat="1" applyFont="1" applyFill="1" applyBorder="1" applyAlignment="1">
      <alignment horizontal="center" vertical="center" wrapText="1" shrinkToFit="1"/>
    </xf>
    <xf numFmtId="49" fontId="58" fillId="0" borderId="30" xfId="28" applyNumberFormat="1" applyFont="1" applyBorder="1" applyAlignment="1">
      <alignment horizontal="center" vertical="center"/>
    </xf>
    <xf numFmtId="0" fontId="58" fillId="5" borderId="152" xfId="28" applyFont="1" applyFill="1" applyBorder="1" applyAlignment="1">
      <alignment horizontal="center" vertical="center"/>
    </xf>
    <xf numFmtId="49" fontId="58" fillId="0" borderId="0" xfId="28" applyNumberFormat="1" applyFont="1" applyAlignment="1">
      <alignment horizontal="left" vertical="top"/>
    </xf>
    <xf numFmtId="49" fontId="8" fillId="0" borderId="0" xfId="27" applyNumberFormat="1" applyFont="1" applyAlignment="1">
      <alignment vertical="center"/>
    </xf>
    <xf numFmtId="49" fontId="8" fillId="0" borderId="0" xfId="27" applyNumberFormat="1" applyFont="1" applyBorder="1" applyAlignment="1">
      <alignment vertical="center"/>
    </xf>
    <xf numFmtId="49" fontId="8" fillId="0" borderId="0" xfId="30" applyNumberFormat="1" applyAlignment="1">
      <alignment vertical="center"/>
    </xf>
    <xf numFmtId="49" fontId="8" fillId="0" borderId="0" xfId="27" applyNumberFormat="1" applyFont="1" applyAlignment="1">
      <alignment horizontal="right" vertical="center"/>
    </xf>
    <xf numFmtId="49" fontId="8" fillId="0" borderId="0" xfId="27" applyNumberFormat="1" applyFont="1" applyBorder="1" applyAlignment="1">
      <alignment vertical="top"/>
    </xf>
    <xf numFmtId="49" fontId="8" fillId="0" borderId="0" xfId="27" applyNumberFormat="1" applyFont="1" applyAlignment="1">
      <alignment horizontal="left" vertical="top"/>
    </xf>
    <xf numFmtId="49" fontId="8" fillId="0" borderId="0" xfId="27" applyNumberFormat="1" applyFont="1" applyAlignment="1">
      <alignment vertical="top"/>
    </xf>
    <xf numFmtId="49" fontId="73" fillId="0" borderId="0" xfId="27" applyNumberFormat="1" applyFont="1" applyAlignment="1">
      <alignment vertical="center"/>
    </xf>
    <xf numFmtId="49" fontId="8" fillId="0" borderId="0" xfId="27" applyNumberFormat="1" applyFont="1" applyBorder="1" applyAlignment="1">
      <alignment horizontal="center" vertical="center"/>
    </xf>
    <xf numFmtId="49" fontId="8" fillId="0" borderId="0" xfId="30" applyNumberFormat="1" applyAlignment="1">
      <alignment horizontal="center" vertical="center"/>
    </xf>
    <xf numFmtId="49" fontId="93" fillId="0" borderId="0" xfId="27" applyNumberFormat="1" applyFont="1" applyBorder="1" applyAlignment="1">
      <alignment vertical="center" wrapText="1"/>
    </xf>
    <xf numFmtId="49" fontId="58" fillId="0" borderId="0" xfId="27" applyNumberFormat="1" applyFont="1" applyBorder="1" applyAlignment="1">
      <alignment horizontal="center" vertical="center"/>
    </xf>
    <xf numFmtId="49" fontId="58" fillId="0" borderId="0" xfId="27" applyNumberFormat="1" applyFont="1" applyBorder="1" applyAlignment="1">
      <alignment vertical="center"/>
    </xf>
    <xf numFmtId="49" fontId="58" fillId="0" borderId="0" xfId="27" applyNumberFormat="1" applyFont="1" applyBorder="1" applyAlignment="1">
      <alignment vertical="center" wrapText="1"/>
    </xf>
    <xf numFmtId="49" fontId="58" fillId="0" borderId="0" xfId="31" applyNumberFormat="1" applyFont="1" applyBorder="1" applyAlignment="1">
      <alignment vertical="center"/>
    </xf>
    <xf numFmtId="49" fontId="58" fillId="0" borderId="0" xfId="27" applyNumberFormat="1" applyFont="1" applyBorder="1" applyAlignment="1">
      <alignment vertical="top" wrapText="1"/>
    </xf>
    <xf numFmtId="49" fontId="8" fillId="0" borderId="0" xfId="27" applyNumberFormat="1" applyFont="1" applyBorder="1" applyAlignment="1">
      <alignment horizontal="left" vertical="center"/>
    </xf>
    <xf numFmtId="49" fontId="8" fillId="0" borderId="0" xfId="31" applyNumberFormat="1" applyFont="1" applyBorder="1" applyAlignment="1">
      <alignment horizontal="left" vertical="center"/>
    </xf>
    <xf numFmtId="49" fontId="58" fillId="0" borderId="0" xfId="31" applyNumberFormat="1" applyFont="1" applyBorder="1" applyAlignment="1">
      <alignment horizontal="right" vertical="center"/>
    </xf>
    <xf numFmtId="49" fontId="8" fillId="0" borderId="0" xfId="31" applyNumberFormat="1" applyFont="1" applyBorder="1" applyAlignment="1">
      <alignment vertical="center"/>
    </xf>
    <xf numFmtId="0" fontId="21" fillId="0" borderId="0" xfId="32" applyFont="1" applyAlignment="1">
      <alignment horizontal="center" vertical="center"/>
    </xf>
    <xf numFmtId="0" fontId="8" fillId="0" borderId="0" xfId="32" applyAlignment="1">
      <alignment horizontal="center" vertical="center"/>
    </xf>
    <xf numFmtId="0" fontId="8" fillId="0" borderId="0" xfId="29" applyFont="1" applyAlignment="1">
      <alignment horizontal="left" vertical="center"/>
    </xf>
    <xf numFmtId="0" fontId="21" fillId="0" borderId="149" xfId="32" applyFont="1" applyBorder="1" applyAlignment="1">
      <alignment horizontal="center" vertical="center"/>
    </xf>
    <xf numFmtId="0" fontId="21" fillId="0" borderId="181" xfId="32" applyFont="1" applyBorder="1" applyAlignment="1">
      <alignment horizontal="center" vertical="center"/>
    </xf>
    <xf numFmtId="0" fontId="21" fillId="0" borderId="45" xfId="32" applyFont="1" applyBorder="1" applyAlignment="1">
      <alignment horizontal="center" vertical="center"/>
    </xf>
    <xf numFmtId="0" fontId="21" fillId="0" borderId="44" xfId="32" applyFont="1" applyBorder="1" applyAlignment="1">
      <alignment horizontal="left" vertical="center"/>
    </xf>
    <xf numFmtId="0" fontId="21" fillId="0" borderId="45" xfId="32" applyFont="1" applyBorder="1" applyAlignment="1">
      <alignment horizontal="left" vertical="center"/>
    </xf>
    <xf numFmtId="0" fontId="21" fillId="0" borderId="46" xfId="32" applyFont="1" applyBorder="1" applyAlignment="1">
      <alignment horizontal="left" vertical="center"/>
    </xf>
    <xf numFmtId="0" fontId="21" fillId="0" borderId="31" xfId="32" applyFont="1" applyBorder="1" applyAlignment="1">
      <alignment horizontal="center" vertical="center"/>
    </xf>
    <xf numFmtId="0" fontId="21" fillId="0" borderId="152" xfId="32" applyFont="1" applyBorder="1" applyAlignment="1">
      <alignment horizontal="center" vertical="center"/>
    </xf>
    <xf numFmtId="0" fontId="21" fillId="0" borderId="148" xfId="32" applyFont="1" applyBorder="1" applyAlignment="1">
      <alignment horizontal="center" vertical="center"/>
    </xf>
    <xf numFmtId="0" fontId="21" fillId="0" borderId="153" xfId="32" applyFont="1" applyBorder="1" applyAlignment="1">
      <alignment horizontal="center" vertical="center"/>
    </xf>
    <xf numFmtId="0" fontId="21" fillId="0" borderId="171" xfId="32" applyFont="1" applyBorder="1" applyAlignment="1">
      <alignment horizontal="center" vertical="center"/>
    </xf>
    <xf numFmtId="0" fontId="21" fillId="0" borderId="151" xfId="32" applyFont="1" applyBorder="1" applyAlignment="1">
      <alignment horizontal="center" vertical="center"/>
    </xf>
    <xf numFmtId="0" fontId="21" fillId="0" borderId="0" xfId="32" applyFont="1" applyAlignment="1">
      <alignment horizontal="left" vertical="center"/>
    </xf>
    <xf numFmtId="0" fontId="21" fillId="0" borderId="46" xfId="32" applyFont="1" applyBorder="1" applyAlignment="1">
      <alignment horizontal="center" vertical="center"/>
    </xf>
    <xf numFmtId="0" fontId="21" fillId="0" borderId="37" xfId="32" applyFont="1" applyBorder="1" applyAlignment="1">
      <alignment horizontal="center" vertical="center"/>
    </xf>
    <xf numFmtId="0" fontId="21" fillId="0" borderId="32" xfId="32" applyFont="1" applyBorder="1" applyAlignment="1">
      <alignment horizontal="center" vertical="center"/>
    </xf>
    <xf numFmtId="0" fontId="21" fillId="0" borderId="45" xfId="32" applyFont="1" applyBorder="1" applyAlignment="1" applyProtection="1">
      <alignment horizontal="left" vertical="center"/>
      <protection locked="0"/>
    </xf>
    <xf numFmtId="0" fontId="21" fillId="0" borderId="153" xfId="32" applyFont="1" applyBorder="1" applyAlignment="1">
      <alignment horizontal="center" vertical="center" wrapText="1"/>
    </xf>
    <xf numFmtId="0" fontId="8" fillId="0" borderId="0" xfId="32" applyAlignment="1">
      <alignment horizontal="left" vertical="center"/>
    </xf>
    <xf numFmtId="0" fontId="73" fillId="2" borderId="0" xfId="29" applyFont="1" applyFill="1" applyAlignment="1">
      <alignment horizontal="left" vertical="center"/>
    </xf>
    <xf numFmtId="0" fontId="84" fillId="2" borderId="150" xfId="32" applyFont="1" applyFill="1" applyBorder="1" applyAlignment="1">
      <alignment horizontal="center" vertical="center"/>
    </xf>
    <xf numFmtId="0" fontId="21" fillId="0" borderId="184" xfId="32" applyFont="1" applyBorder="1" applyAlignment="1">
      <alignment horizontal="center" vertical="center"/>
    </xf>
    <xf numFmtId="0" fontId="68" fillId="0" borderId="0" xfId="25" applyFont="1"/>
    <xf numFmtId="0" fontId="55" fillId="0" borderId="0" xfId="25" applyFont="1"/>
    <xf numFmtId="0" fontId="98" fillId="0" borderId="0" xfId="25" applyFont="1" applyAlignment="1">
      <alignment horizontal="center"/>
    </xf>
    <xf numFmtId="0" fontId="55" fillId="0" borderId="0" xfId="25" applyFont="1" applyAlignment="1">
      <alignment horizontal="center"/>
    </xf>
    <xf numFmtId="0" fontId="14" fillId="0" borderId="153" xfId="25" applyFont="1" applyBorder="1" applyAlignment="1">
      <alignment horizontal="distributed" vertical="center" indent="1"/>
    </xf>
    <xf numFmtId="0" fontId="21" fillId="0" borderId="153" xfId="25" applyFont="1" applyBorder="1" applyAlignment="1">
      <alignment horizontal="distributed" vertical="center" indent="1"/>
    </xf>
    <xf numFmtId="0" fontId="55" fillId="0" borderId="44" xfId="25" applyFont="1" applyBorder="1"/>
    <xf numFmtId="0" fontId="55" fillId="0" borderId="45" xfId="25" applyFont="1" applyBorder="1"/>
    <xf numFmtId="0" fontId="55" fillId="0" borderId="46" xfId="25" applyFont="1" applyBorder="1"/>
    <xf numFmtId="0" fontId="55" fillId="0" borderId="148" xfId="25" applyFont="1" applyBorder="1"/>
    <xf numFmtId="0" fontId="55" fillId="0" borderId="37" xfId="25" applyFont="1" applyBorder="1"/>
    <xf numFmtId="0" fontId="55" fillId="0" borderId="0" xfId="25" applyFont="1" applyAlignment="1">
      <alignment vertical="center"/>
    </xf>
    <xf numFmtId="0" fontId="85" fillId="0" borderId="0" xfId="25" applyFont="1"/>
    <xf numFmtId="0" fontId="14" fillId="0" borderId="0" xfId="25" applyFont="1"/>
    <xf numFmtId="0" fontId="34" fillId="0" borderId="0" xfId="25" applyFont="1"/>
    <xf numFmtId="0" fontId="21" fillId="0" borderId="148" xfId="25" applyFont="1" applyBorder="1"/>
    <xf numFmtId="0" fontId="14" fillId="0" borderId="37" xfId="25" applyFont="1" applyBorder="1"/>
    <xf numFmtId="0" fontId="14" fillId="0" borderId="30" xfId="25" applyFont="1" applyBorder="1"/>
    <xf numFmtId="0" fontId="14" fillId="0" borderId="32" xfId="25" applyFont="1" applyBorder="1"/>
    <xf numFmtId="0" fontId="101" fillId="2" borderId="0" xfId="35" applyFont="1" applyFill="1" applyAlignment="1">
      <alignment horizontal="left" vertical="center"/>
    </xf>
    <xf numFmtId="0" fontId="102" fillId="2" borderId="0" xfId="35" applyFont="1" applyFill="1" applyAlignment="1">
      <alignment horizontal="left" vertical="top"/>
    </xf>
    <xf numFmtId="0" fontId="104" fillId="2" borderId="0" xfId="35" applyFont="1" applyFill="1" applyAlignment="1">
      <alignment horizontal="center" vertical="center"/>
    </xf>
    <xf numFmtId="0" fontId="101" fillId="2" borderId="0" xfId="35" applyFont="1" applyFill="1" applyAlignment="1">
      <alignment vertical="center"/>
    </xf>
    <xf numFmtId="0" fontId="101" fillId="2" borderId="0" xfId="35" applyFont="1" applyFill="1" applyAlignment="1">
      <alignment horizontal="center" vertical="center"/>
    </xf>
    <xf numFmtId="0" fontId="105" fillId="2" borderId="0" xfId="35" applyFont="1" applyFill="1"/>
    <xf numFmtId="0" fontId="102" fillId="2" borderId="0" xfId="35" applyFont="1" applyFill="1" applyAlignment="1">
      <alignment horizontal="left"/>
    </xf>
    <xf numFmtId="0" fontId="103" fillId="2" borderId="0" xfId="35" applyFont="1" applyFill="1" applyAlignment="1">
      <alignment horizontal="right" vertical="top"/>
    </xf>
    <xf numFmtId="0" fontId="102" fillId="2" borderId="31" xfId="35" applyFont="1" applyFill="1" applyBorder="1"/>
    <xf numFmtId="0" fontId="101" fillId="2" borderId="0" xfId="35" applyFont="1" applyFill="1" applyAlignment="1">
      <alignment horizontal="center" vertical="top"/>
    </xf>
    <xf numFmtId="0" fontId="74" fillId="2" borderId="0" xfId="35" applyFont="1" applyFill="1" applyAlignment="1">
      <alignment vertical="top"/>
    </xf>
    <xf numFmtId="0" fontId="74" fillId="2" borderId="0" xfId="35" applyFont="1" applyFill="1" applyAlignment="1">
      <alignment vertical="top" wrapText="1"/>
    </xf>
    <xf numFmtId="0" fontId="106" fillId="2" borderId="0" xfId="35" applyFont="1" applyFill="1" applyAlignment="1">
      <alignment horizontal="left" vertical="top"/>
    </xf>
    <xf numFmtId="0" fontId="102" fillId="0" borderId="0" xfId="35" applyFont="1" applyAlignment="1">
      <alignment horizontal="left" vertical="top"/>
    </xf>
    <xf numFmtId="0" fontId="102" fillId="2" borderId="0" xfId="35" applyFont="1" applyFill="1" applyAlignment="1">
      <alignment horizontal="left" vertical="center"/>
    </xf>
    <xf numFmtId="0" fontId="107" fillId="0" borderId="0" xfId="36" applyFont="1"/>
    <xf numFmtId="0" fontId="108" fillId="0" borderId="0" xfId="36" applyFont="1" applyAlignment="1">
      <alignment wrapText="1"/>
    </xf>
    <xf numFmtId="0" fontId="63" fillId="0" borderId="0" xfId="36" applyFont="1"/>
    <xf numFmtId="0" fontId="63" fillId="0" borderId="0" xfId="36" applyFont="1" applyAlignment="1">
      <alignment wrapText="1"/>
    </xf>
    <xf numFmtId="0" fontId="80" fillId="0" borderId="0" xfId="36"/>
    <xf numFmtId="0" fontId="109" fillId="0" borderId="0" xfId="36" applyFont="1" applyAlignment="1">
      <alignment wrapText="1"/>
    </xf>
    <xf numFmtId="0" fontId="108" fillId="0" borderId="0" xfId="36" applyFont="1" applyAlignment="1">
      <alignment vertical="top"/>
    </xf>
    <xf numFmtId="0" fontId="108" fillId="0" borderId="0" xfId="36" applyFont="1" applyAlignment="1">
      <alignment vertical="top" wrapText="1"/>
    </xf>
    <xf numFmtId="0" fontId="108" fillId="0" borderId="0" xfId="36" applyFont="1"/>
    <xf numFmtId="0" fontId="99" fillId="0" borderId="0" xfId="3" applyFont="1" applyAlignment="1">
      <alignment horizontal="left" vertical="center"/>
    </xf>
    <xf numFmtId="0" fontId="55" fillId="0" borderId="0" xfId="3" applyFont="1" applyAlignment="1">
      <alignment vertical="center" textRotation="255" shrinkToFit="1"/>
    </xf>
    <xf numFmtId="0" fontId="14" fillId="0" borderId="0" xfId="3" applyFont="1" applyAlignment="1">
      <alignment horizontal="left" vertical="center"/>
    </xf>
    <xf numFmtId="0" fontId="21" fillId="0" borderId="0" xfId="3" applyFont="1" applyAlignment="1">
      <alignment horizontal="left" vertical="center"/>
    </xf>
    <xf numFmtId="0" fontId="110" fillId="0" borderId="0" xfId="0" applyFont="1">
      <alignment vertical="center"/>
    </xf>
    <xf numFmtId="0" fontId="21" fillId="0" borderId="0" xfId="3" applyFont="1" applyAlignment="1">
      <alignment horizontal="right" vertical="center"/>
    </xf>
    <xf numFmtId="0" fontId="21" fillId="0" borderId="0" xfId="3" applyFont="1" applyAlignment="1">
      <alignment horizontal="center" vertical="center"/>
    </xf>
    <xf numFmtId="0" fontId="13" fillId="0" borderId="0" xfId="0" applyFont="1">
      <alignment vertical="center"/>
    </xf>
    <xf numFmtId="0" fontId="17" fillId="0" borderId="0" xfId="0" applyFont="1">
      <alignment vertical="center"/>
    </xf>
    <xf numFmtId="0" fontId="17" fillId="0" borderId="0" xfId="0" applyFont="1" applyAlignment="1">
      <alignment horizontal="right" vertical="center"/>
    </xf>
    <xf numFmtId="0" fontId="56" fillId="0" borderId="0" xfId="3" applyFont="1" applyAlignment="1">
      <alignment horizontal="center" vertical="center"/>
    </xf>
    <xf numFmtId="0" fontId="21" fillId="0" borderId="153" xfId="3" applyFont="1" applyBorder="1">
      <alignment vertical="center"/>
    </xf>
    <xf numFmtId="0" fontId="56" fillId="0" borderId="153" xfId="3" applyFont="1" applyBorder="1" applyAlignment="1">
      <alignment horizontal="center" vertical="center"/>
    </xf>
    <xf numFmtId="0" fontId="56" fillId="0" borderId="153" xfId="3" applyFont="1" applyBorder="1" applyAlignment="1">
      <alignment horizontal="center" vertical="center" wrapText="1"/>
    </xf>
    <xf numFmtId="182" fontId="56" fillId="0" borderId="153" xfId="3" applyNumberFormat="1" applyFont="1" applyBorder="1">
      <alignment vertical="center"/>
    </xf>
    <xf numFmtId="183" fontId="56" fillId="0" borderId="153" xfId="3" applyNumberFormat="1" applyFont="1" applyBorder="1">
      <alignment vertical="center"/>
    </xf>
    <xf numFmtId="0" fontId="56" fillId="0" borderId="150" xfId="3" applyFont="1" applyBorder="1" applyAlignment="1">
      <alignment horizontal="right" vertical="center"/>
    </xf>
    <xf numFmtId="177" fontId="56" fillId="0" borderId="153" xfId="3" applyNumberFormat="1" applyFont="1" applyBorder="1" applyAlignment="1">
      <alignment horizontal="right" vertical="center"/>
    </xf>
    <xf numFmtId="0" fontId="56" fillId="0" borderId="153" xfId="3" applyFont="1" applyBorder="1" applyAlignment="1">
      <alignment horizontal="right" vertical="center"/>
    </xf>
    <xf numFmtId="0" fontId="56" fillId="0" borderId="29" xfId="3" applyFont="1" applyBorder="1" applyAlignment="1">
      <alignment horizontal="right" vertical="center"/>
    </xf>
    <xf numFmtId="184" fontId="56" fillId="0" borderId="153" xfId="3" applyNumberFormat="1" applyFont="1" applyBorder="1" applyAlignment="1">
      <alignment horizontal="center" vertical="center"/>
    </xf>
    <xf numFmtId="0" fontId="97" fillId="0" borderId="0" xfId="3" applyFont="1">
      <alignment vertical="center"/>
    </xf>
    <xf numFmtId="0" fontId="56" fillId="0" borderId="152" xfId="28" applyFont="1" applyBorder="1" applyAlignment="1">
      <alignment horizontal="center" vertical="center"/>
    </xf>
    <xf numFmtId="0" fontId="56" fillId="0" borderId="153" xfId="28" applyFont="1" applyBorder="1" applyAlignment="1">
      <alignment horizontal="center" vertical="center"/>
    </xf>
    <xf numFmtId="0" fontId="114" fillId="0" borderId="0" xfId="28" applyFont="1" applyAlignment="1">
      <alignment horizontal="center" vertical="center"/>
    </xf>
    <xf numFmtId="0" fontId="21" fillId="0" borderId="0" xfId="28" applyFont="1" applyAlignment="1">
      <alignment horizontal="center" vertical="center"/>
    </xf>
    <xf numFmtId="0" fontId="114" fillId="0" borderId="0" xfId="3" applyFont="1" applyAlignment="1">
      <alignment horizontal="center" vertical="center"/>
    </xf>
    <xf numFmtId="0" fontId="56" fillId="0" borderId="0" xfId="3" applyFont="1" applyAlignment="1">
      <alignment vertical="center" textRotation="255" shrinkToFit="1"/>
    </xf>
    <xf numFmtId="0" fontId="21" fillId="2" borderId="0" xfId="0" applyFont="1" applyFill="1">
      <alignment vertical="center"/>
    </xf>
    <xf numFmtId="0" fontId="21" fillId="2" borderId="0" xfId="0" applyFont="1" applyFill="1" applyAlignment="1">
      <alignment horizontal="right" vertical="center"/>
    </xf>
    <xf numFmtId="0" fontId="21" fillId="2" borderId="0" xfId="3" applyFont="1" applyFill="1" applyAlignment="1">
      <alignment horizontal="right" vertical="center"/>
    </xf>
    <xf numFmtId="0" fontId="21" fillId="0" borderId="0" xfId="0" applyFont="1" applyAlignment="1">
      <alignment horizontal="right" vertical="center"/>
    </xf>
    <xf numFmtId="0" fontId="21" fillId="0" borderId="0" xfId="0" applyFont="1">
      <alignment vertical="center"/>
    </xf>
    <xf numFmtId="49" fontId="118" fillId="0" borderId="45" xfId="25" applyNumberFormat="1" applyFont="1" applyBorder="1" applyAlignment="1">
      <alignment vertical="center" wrapText="1"/>
    </xf>
    <xf numFmtId="0" fontId="56" fillId="0" borderId="0" xfId="28" applyFont="1" applyAlignment="1">
      <alignment horizontal="center" vertical="center"/>
    </xf>
    <xf numFmtId="0" fontId="120" fillId="0" borderId="0" xfId="9" applyFont="1">
      <alignment vertical="center"/>
    </xf>
    <xf numFmtId="0" fontId="120" fillId="0" borderId="0" xfId="9" applyFont="1" applyAlignment="1">
      <alignment horizontal="center" vertical="center"/>
    </xf>
    <xf numFmtId="0" fontId="122" fillId="0" borderId="153" xfId="9" applyFont="1" applyBorder="1" applyAlignment="1">
      <alignment horizontal="center" vertical="center" wrapText="1"/>
    </xf>
    <xf numFmtId="0" fontId="121" fillId="0" borderId="0" xfId="9" applyFont="1">
      <alignment vertical="center"/>
    </xf>
    <xf numFmtId="0" fontId="121" fillId="0" borderId="0" xfId="9" applyFont="1" applyAlignment="1">
      <alignment horizontal="center" vertical="center" textRotation="255"/>
    </xf>
    <xf numFmtId="0" fontId="121" fillId="0" borderId="0" xfId="9" applyFont="1" applyAlignment="1">
      <alignment horizontal="left" vertical="center"/>
    </xf>
    <xf numFmtId="0" fontId="121" fillId="0" borderId="0" xfId="9" applyFont="1" applyAlignment="1">
      <alignment horizontal="center" vertical="center"/>
    </xf>
    <xf numFmtId="0" fontId="121" fillId="6" borderId="153" xfId="9" applyFont="1" applyFill="1" applyBorder="1" applyAlignment="1">
      <alignment horizontal="center" vertical="center" shrinkToFit="1"/>
    </xf>
    <xf numFmtId="0" fontId="124" fillId="0" borderId="188" xfId="9" applyFont="1" applyBorder="1" applyAlignment="1">
      <alignment horizontal="center" vertical="center"/>
    </xf>
    <xf numFmtId="0" fontId="121" fillId="0" borderId="188" xfId="9" applyFont="1" applyBorder="1" applyAlignment="1">
      <alignment horizontal="center" vertical="center"/>
    </xf>
    <xf numFmtId="0" fontId="124" fillId="0" borderId="190" xfId="9" applyFont="1" applyBorder="1" applyAlignment="1">
      <alignment horizontal="center" vertical="center"/>
    </xf>
    <xf numFmtId="0" fontId="121" fillId="0" borderId="190" xfId="9" applyFont="1" applyBorder="1" applyAlignment="1">
      <alignment horizontal="center" vertical="center"/>
    </xf>
    <xf numFmtId="0" fontId="124" fillId="0" borderId="191" xfId="9" applyFont="1" applyBorder="1" applyAlignment="1">
      <alignment horizontal="center" vertical="center"/>
    </xf>
    <xf numFmtId="0" fontId="121" fillId="0" borderId="191" xfId="9" applyFont="1" applyBorder="1" applyAlignment="1">
      <alignment horizontal="center" vertical="center"/>
    </xf>
    <xf numFmtId="0" fontId="124" fillId="0" borderId="196" xfId="9" applyFont="1" applyBorder="1" applyAlignment="1">
      <alignment horizontal="center" vertical="center"/>
    </xf>
    <xf numFmtId="0" fontId="124" fillId="0" borderId="200" xfId="9" applyFont="1" applyBorder="1" applyAlignment="1">
      <alignment horizontal="center" vertical="center"/>
    </xf>
    <xf numFmtId="0" fontId="126" fillId="0" borderId="0" xfId="9" applyFont="1">
      <alignment vertical="center"/>
    </xf>
    <xf numFmtId="0" fontId="121" fillId="0" borderId="0" xfId="9" applyFont="1" applyAlignment="1">
      <alignment horizontal="left" vertical="center" wrapText="1"/>
    </xf>
    <xf numFmtId="0" fontId="121" fillId="0" borderId="0" xfId="9" applyFont="1" applyAlignment="1">
      <alignment vertical="center" textRotation="255"/>
    </xf>
    <xf numFmtId="0" fontId="120" fillId="0" borderId="0" xfId="9" applyFont="1" applyAlignment="1">
      <alignment horizontal="justify" vertical="center"/>
    </xf>
    <xf numFmtId="0" fontId="127" fillId="0" borderId="0" xfId="9" applyFont="1">
      <alignment vertical="center"/>
    </xf>
    <xf numFmtId="0" fontId="42" fillId="0" borderId="0" xfId="9" applyFont="1" applyAlignment="1">
      <alignment horizontal="right"/>
    </xf>
    <xf numFmtId="0" fontId="42" fillId="0" borderId="0" xfId="9" applyFont="1">
      <alignment vertical="center"/>
    </xf>
    <xf numFmtId="0" fontId="42" fillId="0" borderId="0" xfId="9" applyFont="1" applyAlignment="1">
      <alignment vertical="top" wrapText="1"/>
    </xf>
    <xf numFmtId="0" fontId="8" fillId="0" borderId="0" xfId="9" applyAlignment="1">
      <alignment vertical="top" wrapText="1"/>
    </xf>
    <xf numFmtId="0" fontId="42" fillId="0" borderId="66" xfId="9" applyFont="1" applyBorder="1" applyAlignment="1">
      <alignment vertical="top" wrapText="1"/>
    </xf>
    <xf numFmtId="0" fontId="8" fillId="0" borderId="79" xfId="9" applyBorder="1">
      <alignment vertical="center"/>
    </xf>
    <xf numFmtId="0" fontId="126" fillId="0" borderId="202" xfId="9" applyFont="1" applyBorder="1">
      <alignment vertical="center"/>
    </xf>
    <xf numFmtId="0" fontId="8" fillId="0" borderId="119" xfId="9" applyBorder="1" applyAlignment="1">
      <alignment horizontal="center" vertical="center"/>
    </xf>
    <xf numFmtId="0" fontId="8" fillId="0" borderId="204" xfId="9" applyBorder="1" applyAlignment="1">
      <alignment horizontal="center" vertical="center"/>
    </xf>
    <xf numFmtId="0" fontId="58" fillId="0" borderId="119" xfId="9" applyFont="1" applyBorder="1" applyAlignment="1">
      <alignment horizontal="center" vertical="center" wrapText="1"/>
    </xf>
    <xf numFmtId="0" fontId="8" fillId="0" borderId="119" xfId="9" applyBorder="1" applyAlignment="1">
      <alignment horizontal="center" vertical="center" wrapText="1"/>
    </xf>
    <xf numFmtId="0" fontId="8" fillId="0" borderId="205" xfId="9" applyBorder="1" applyAlignment="1">
      <alignment horizontal="center" vertical="center"/>
    </xf>
    <xf numFmtId="0" fontId="8" fillId="0" borderId="205" xfId="9" applyBorder="1">
      <alignment vertical="center"/>
    </xf>
    <xf numFmtId="0" fontId="8" fillId="0" borderId="206" xfId="9" applyBorder="1" applyAlignment="1">
      <alignment horizontal="center" vertical="center"/>
    </xf>
    <xf numFmtId="0" fontId="8" fillId="8" borderId="0" xfId="9" applyFill="1">
      <alignment vertical="center"/>
    </xf>
    <xf numFmtId="0" fontId="58" fillId="0" borderId="0" xfId="9" applyFont="1">
      <alignment vertical="center"/>
    </xf>
    <xf numFmtId="0" fontId="8" fillId="0" borderId="0" xfId="9" applyAlignment="1">
      <alignment vertical="center" wrapText="1"/>
    </xf>
    <xf numFmtId="0" fontId="58" fillId="0" borderId="0" xfId="9" applyFont="1" applyAlignment="1">
      <alignment vertical="center" wrapText="1"/>
    </xf>
    <xf numFmtId="0" fontId="130" fillId="0" borderId="0" xfId="38" applyFont="1" applyAlignment="1">
      <alignment vertical="center"/>
    </xf>
    <xf numFmtId="0" fontId="131" fillId="0" borderId="0" xfId="38" applyFont="1" applyAlignment="1">
      <alignment vertical="center"/>
    </xf>
    <xf numFmtId="0" fontId="78" fillId="0" borderId="0" xfId="38" applyFont="1" applyAlignment="1">
      <alignment vertical="center"/>
    </xf>
    <xf numFmtId="0" fontId="132" fillId="0" borderId="0" xfId="38" applyFont="1" applyAlignment="1">
      <alignment vertical="center"/>
    </xf>
    <xf numFmtId="0" fontId="8" fillId="0" borderId="0" xfId="38"/>
    <xf numFmtId="0" fontId="42" fillId="0" borderId="0" xfId="38" applyFont="1" applyAlignment="1">
      <alignment horizontal="left" vertical="center" wrapText="1"/>
    </xf>
    <xf numFmtId="0" fontId="134" fillId="0" borderId="0" xfId="38" applyFont="1" applyAlignment="1">
      <alignment horizontal="left" vertical="center" wrapText="1"/>
    </xf>
    <xf numFmtId="0" fontId="135" fillId="0" borderId="0" xfId="38" applyFont="1" applyAlignment="1">
      <alignment vertical="center"/>
    </xf>
    <xf numFmtId="0" fontId="21" fillId="0" borderId="0" xfId="38" applyFont="1" applyAlignment="1">
      <alignment horizontal="left" vertical="center" wrapText="1"/>
    </xf>
    <xf numFmtId="0" fontId="78" fillId="0" borderId="225" xfId="38" applyFont="1" applyBorder="1" applyAlignment="1">
      <alignment horizontal="center" vertical="center" wrapText="1"/>
    </xf>
    <xf numFmtId="0" fontId="136" fillId="0" borderId="226" xfId="38" applyFont="1" applyBorder="1" applyAlignment="1">
      <alignment vertical="center" wrapText="1"/>
    </xf>
    <xf numFmtId="0" fontId="78" fillId="0" borderId="227" xfId="38" applyFont="1" applyBorder="1" applyAlignment="1">
      <alignment horizontal="center" vertical="center" wrapText="1"/>
    </xf>
    <xf numFmtId="0" fontId="78" fillId="0" borderId="228" xfId="38" applyFont="1" applyBorder="1" applyAlignment="1">
      <alignment horizontal="center" vertical="center"/>
    </xf>
    <xf numFmtId="0" fontId="78" fillId="0" borderId="229" xfId="38" applyFont="1" applyBorder="1" applyAlignment="1">
      <alignment horizontal="center" vertical="center" wrapText="1"/>
    </xf>
    <xf numFmtId="0" fontId="58" fillId="0" borderId="230" xfId="38" applyFont="1" applyBorder="1" applyAlignment="1">
      <alignment vertical="center" wrapText="1"/>
    </xf>
    <xf numFmtId="0" fontId="78" fillId="0" borderId="231" xfId="38" applyFont="1" applyBorder="1" applyAlignment="1">
      <alignment horizontal="center" vertical="center" wrapText="1"/>
    </xf>
    <xf numFmtId="0" fontId="78" fillId="0" borderId="232" xfId="38" applyFont="1" applyBorder="1" applyAlignment="1">
      <alignment horizontal="center" vertical="center"/>
    </xf>
    <xf numFmtId="0" fontId="58" fillId="0" borderId="233" xfId="38" applyFont="1" applyBorder="1" applyAlignment="1">
      <alignment vertical="center" wrapText="1"/>
    </xf>
    <xf numFmtId="0" fontId="137" fillId="0" borderId="233" xfId="38" applyFont="1" applyBorder="1" applyAlignment="1">
      <alignment vertical="center" wrapText="1"/>
    </xf>
    <xf numFmtId="0" fontId="78" fillId="0" borderId="234" xfId="38" applyFont="1" applyBorder="1" applyAlignment="1">
      <alignment horizontal="center" vertical="center" wrapText="1"/>
    </xf>
    <xf numFmtId="0" fontId="136" fillId="0" borderId="235" xfId="38" applyFont="1" applyBorder="1" applyAlignment="1">
      <alignment vertical="center" wrapText="1"/>
    </xf>
    <xf numFmtId="0" fontId="78" fillId="0" borderId="236" xfId="38" applyFont="1" applyBorder="1" applyAlignment="1">
      <alignment horizontal="center" vertical="center" wrapText="1"/>
    </xf>
    <xf numFmtId="0" fontId="78" fillId="0" borderId="237" xfId="38" applyFont="1" applyBorder="1" applyAlignment="1">
      <alignment horizontal="center" vertical="center"/>
    </xf>
    <xf numFmtId="0" fontId="78" fillId="0" borderId="117" xfId="38" applyFont="1" applyBorder="1" applyAlignment="1">
      <alignment horizontal="center" vertical="center" wrapText="1"/>
    </xf>
    <xf numFmtId="0" fontId="58" fillId="0" borderId="115" xfId="38" applyFont="1" applyBorder="1" applyAlignment="1">
      <alignment vertical="center" wrapText="1"/>
    </xf>
    <xf numFmtId="0" fontId="78" fillId="0" borderId="239" xfId="38" applyFont="1" applyBorder="1" applyAlignment="1">
      <alignment horizontal="center" vertical="center" wrapText="1"/>
    </xf>
    <xf numFmtId="0" fontId="78" fillId="0" borderId="116" xfId="38" applyFont="1" applyBorder="1" applyAlignment="1">
      <alignment horizontal="center" vertical="center"/>
    </xf>
    <xf numFmtId="0" fontId="136" fillId="0" borderId="116" xfId="38" applyFont="1" applyBorder="1" applyAlignment="1">
      <alignment horizontal="center" vertical="center" wrapText="1"/>
    </xf>
    <xf numFmtId="0" fontId="78" fillId="0" borderId="240" xfId="38" applyFont="1" applyBorder="1" applyAlignment="1">
      <alignment horizontal="center" vertical="center"/>
    </xf>
    <xf numFmtId="0" fontId="136" fillId="0" borderId="115" xfId="38" applyFont="1" applyBorder="1" applyAlignment="1">
      <alignment horizontal="left" vertical="center" wrapText="1"/>
    </xf>
    <xf numFmtId="0" fontId="78" fillId="0" borderId="0" xfId="38" applyFont="1" applyAlignment="1">
      <alignment horizontal="center" vertical="center" wrapText="1"/>
    </xf>
    <xf numFmtId="0" fontId="78" fillId="0" borderId="0" xfId="38" applyFont="1" applyAlignment="1">
      <alignment vertical="center" wrapText="1"/>
    </xf>
    <xf numFmtId="0" fontId="78" fillId="0" borderId="0" xfId="38" applyFont="1" applyAlignment="1">
      <alignment horizontal="center" vertical="center"/>
    </xf>
    <xf numFmtId="0" fontId="78" fillId="0" borderId="242" xfId="38" applyFont="1" applyBorder="1" applyAlignment="1">
      <alignment horizontal="center" vertical="center" wrapText="1"/>
    </xf>
    <xf numFmtId="0" fontId="78" fillId="0" borderId="244" xfId="38" applyFont="1" applyBorder="1" applyAlignment="1">
      <alignment horizontal="center" vertical="center" wrapText="1"/>
    </xf>
    <xf numFmtId="0" fontId="136" fillId="0" borderId="230" xfId="38" applyFont="1" applyBorder="1" applyAlignment="1">
      <alignment vertical="center" wrapText="1"/>
    </xf>
    <xf numFmtId="0" fontId="78" fillId="0" borderId="232" xfId="38" applyFont="1" applyBorder="1" applyAlignment="1">
      <alignment horizontal="center" vertical="center" wrapText="1"/>
    </xf>
    <xf numFmtId="0" fontId="8" fillId="3" borderId="0" xfId="38" applyFill="1"/>
    <xf numFmtId="0" fontId="136" fillId="0" borderId="245" xfId="38" applyFont="1" applyBorder="1" applyAlignment="1">
      <alignment horizontal="left" vertical="center" wrapText="1"/>
    </xf>
    <xf numFmtId="0" fontId="78" fillId="0" borderId="245" xfId="38" applyFont="1" applyBorder="1" applyAlignment="1">
      <alignment horizontal="center" vertical="center"/>
    </xf>
    <xf numFmtId="0" fontId="78" fillId="0" borderId="246" xfId="38" applyFont="1" applyBorder="1" applyAlignment="1">
      <alignment horizontal="center" vertical="center" wrapText="1"/>
    </xf>
    <xf numFmtId="0" fontId="136" fillId="0" borderId="245" xfId="38" applyFont="1" applyBorder="1" applyAlignment="1">
      <alignment vertical="center" wrapText="1"/>
    </xf>
    <xf numFmtId="0" fontId="58" fillId="0" borderId="245" xfId="38" applyFont="1" applyBorder="1" applyAlignment="1">
      <alignment horizontal="left" vertical="center" wrapText="1"/>
    </xf>
    <xf numFmtId="0" fontId="58" fillId="0" borderId="235" xfId="38" applyFont="1" applyBorder="1" applyAlignment="1">
      <alignment vertical="center" wrapText="1"/>
    </xf>
    <xf numFmtId="0" fontId="78" fillId="0" borderId="249" xfId="38" applyFont="1" applyBorder="1" applyAlignment="1">
      <alignment horizontal="center" vertical="center" wrapText="1"/>
    </xf>
    <xf numFmtId="0" fontId="58" fillId="0" borderId="250" xfId="38" applyFont="1" applyBorder="1" applyAlignment="1">
      <alignment vertical="center" wrapText="1"/>
    </xf>
    <xf numFmtId="0" fontId="78" fillId="0" borderId="251" xfId="38" applyFont="1" applyBorder="1" applyAlignment="1">
      <alignment horizontal="center" vertical="center" wrapText="1"/>
    </xf>
    <xf numFmtId="0" fontId="78" fillId="0" borderId="252" xfId="38" applyFont="1" applyBorder="1" applyAlignment="1">
      <alignment horizontal="center" vertical="center"/>
    </xf>
    <xf numFmtId="0" fontId="78" fillId="0" borderId="253" xfId="38" applyFont="1" applyBorder="1" applyAlignment="1">
      <alignment horizontal="center" vertical="center"/>
    </xf>
    <xf numFmtId="0" fontId="136" fillId="0" borderId="255" xfId="38" applyFont="1" applyBorder="1" applyAlignment="1">
      <alignment vertical="center" wrapText="1"/>
    </xf>
    <xf numFmtId="0" fontId="78" fillId="0" borderId="256" xfId="38" applyFont="1" applyBorder="1" applyAlignment="1">
      <alignment horizontal="center" vertical="center" wrapText="1"/>
    </xf>
    <xf numFmtId="0" fontId="78" fillId="0" borderId="257" xfId="38" applyFont="1" applyBorder="1" applyAlignment="1">
      <alignment horizontal="center" vertical="center"/>
    </xf>
    <xf numFmtId="0" fontId="136" fillId="0" borderId="233" xfId="38" applyFont="1" applyBorder="1" applyAlignment="1">
      <alignment vertical="center" wrapText="1"/>
    </xf>
    <xf numFmtId="0" fontId="136" fillId="0" borderId="258" xfId="38" applyFont="1" applyBorder="1" applyAlignment="1">
      <alignment vertical="center" wrapText="1"/>
    </xf>
    <xf numFmtId="0" fontId="78" fillId="0" borderId="257" xfId="38" applyFont="1" applyBorder="1" applyAlignment="1">
      <alignment horizontal="center" vertical="center" wrapText="1"/>
    </xf>
    <xf numFmtId="0" fontId="136" fillId="0" borderId="259" xfId="38" applyFont="1" applyBorder="1" applyAlignment="1">
      <alignment vertical="center" wrapText="1"/>
    </xf>
    <xf numFmtId="0" fontId="136" fillId="0" borderId="260" xfId="38" applyFont="1" applyBorder="1" applyAlignment="1">
      <alignment vertical="center" wrapText="1"/>
    </xf>
    <xf numFmtId="0" fontId="58" fillId="0" borderId="260" xfId="38" applyFont="1" applyBorder="1" applyAlignment="1">
      <alignment horizontal="left" vertical="center" shrinkToFit="1"/>
    </xf>
    <xf numFmtId="0" fontId="78" fillId="0" borderId="229" xfId="38" applyFont="1" applyBorder="1" applyAlignment="1">
      <alignment horizontal="center" vertical="center"/>
    </xf>
    <xf numFmtId="0" fontId="78" fillId="0" borderId="231" xfId="38" applyFont="1" applyBorder="1" applyAlignment="1">
      <alignment horizontal="center" vertical="center"/>
    </xf>
    <xf numFmtId="0" fontId="78" fillId="0" borderId="260" xfId="38" applyFont="1" applyBorder="1" applyAlignment="1">
      <alignment horizontal="center" vertical="center"/>
    </xf>
    <xf numFmtId="0" fontId="140" fillId="0" borderId="245" xfId="38" applyFont="1" applyBorder="1"/>
    <xf numFmtId="0" fontId="78" fillId="0" borderId="244" xfId="38" applyFont="1" applyBorder="1" applyAlignment="1">
      <alignment horizontal="center" vertical="center"/>
    </xf>
    <xf numFmtId="0" fontId="78" fillId="0" borderId="245" xfId="38" applyFont="1" applyBorder="1" applyAlignment="1">
      <alignment vertical="center" wrapText="1"/>
    </xf>
    <xf numFmtId="0" fontId="58" fillId="0" borderId="259" xfId="38" applyFont="1" applyBorder="1" applyAlignment="1">
      <alignment vertical="center" wrapText="1"/>
    </xf>
    <xf numFmtId="0" fontId="58" fillId="0" borderId="258" xfId="38" applyFont="1" applyBorder="1" applyAlignment="1">
      <alignment vertical="center" wrapText="1"/>
    </xf>
    <xf numFmtId="0" fontId="78" fillId="0" borderId="256" xfId="38" applyFont="1" applyBorder="1" applyAlignment="1">
      <alignment horizontal="center" vertical="center"/>
    </xf>
    <xf numFmtId="0" fontId="78" fillId="0" borderId="261" xfId="38" applyFont="1" applyBorder="1" applyAlignment="1">
      <alignment horizontal="center" vertical="center" wrapText="1"/>
    </xf>
    <xf numFmtId="0" fontId="58" fillId="0" borderId="262" xfId="38" applyFont="1" applyBorder="1" applyAlignment="1">
      <alignment vertical="center" wrapText="1"/>
    </xf>
    <xf numFmtId="0" fontId="78" fillId="0" borderId="263" xfId="38" applyFont="1" applyBorder="1" applyAlignment="1">
      <alignment horizontal="center" vertical="center" wrapText="1"/>
    </xf>
    <xf numFmtId="0" fontId="78" fillId="0" borderId="264" xfId="38" applyFont="1" applyBorder="1" applyAlignment="1">
      <alignment horizontal="center" vertical="center"/>
    </xf>
    <xf numFmtId="0" fontId="78" fillId="0" borderId="265" xfId="38" applyFont="1" applyBorder="1" applyAlignment="1">
      <alignment horizontal="center" vertical="center"/>
    </xf>
    <xf numFmtId="0" fontId="58" fillId="0" borderId="266" xfId="9" applyFont="1" applyBorder="1">
      <alignment vertical="center"/>
    </xf>
    <xf numFmtId="0" fontId="82" fillId="0" borderId="259" xfId="38" applyFont="1" applyBorder="1" applyAlignment="1">
      <alignment vertical="center" wrapText="1"/>
    </xf>
    <xf numFmtId="0" fontId="78" fillId="0" borderId="267" xfId="38" applyFont="1" applyBorder="1" applyAlignment="1">
      <alignment horizontal="center" vertical="center" wrapText="1"/>
    </xf>
    <xf numFmtId="0" fontId="78" fillId="0" borderId="268" xfId="38" applyFont="1" applyBorder="1" applyAlignment="1">
      <alignment horizontal="center" vertical="center"/>
    </xf>
    <xf numFmtId="0" fontId="8" fillId="0" borderId="0" xfId="38" applyAlignment="1">
      <alignment vertical="center"/>
    </xf>
    <xf numFmtId="0" fontId="67" fillId="0" borderId="0" xfId="38" applyFont="1" applyAlignment="1">
      <alignment vertical="center"/>
    </xf>
    <xf numFmtId="0" fontId="136" fillId="0" borderId="260" xfId="38" applyFont="1" applyBorder="1" applyAlignment="1">
      <alignment vertical="center"/>
    </xf>
    <xf numFmtId="0" fontId="140" fillId="0" borderId="233" xfId="38" applyFont="1" applyBorder="1"/>
    <xf numFmtId="0" fontId="78" fillId="0" borderId="233" xfId="38" applyFont="1" applyBorder="1" applyAlignment="1">
      <alignment vertical="center" wrapText="1"/>
    </xf>
    <xf numFmtId="0" fontId="78" fillId="0" borderId="271" xfId="38" applyFont="1" applyBorder="1" applyAlignment="1">
      <alignment horizontal="center" vertical="center"/>
    </xf>
    <xf numFmtId="0" fontId="136" fillId="0" borderId="272" xfId="38" applyFont="1" applyBorder="1" applyAlignment="1">
      <alignment vertical="center" wrapText="1"/>
    </xf>
    <xf numFmtId="0" fontId="78" fillId="0" borderId="273" xfId="38" applyFont="1" applyBorder="1" applyAlignment="1">
      <alignment horizontal="center" vertical="center" wrapText="1"/>
    </xf>
    <xf numFmtId="0" fontId="78" fillId="0" borderId="274" xfId="38" applyFont="1" applyBorder="1" applyAlignment="1">
      <alignment horizontal="center" vertical="center"/>
    </xf>
    <xf numFmtId="0" fontId="78" fillId="0" borderId="275" xfId="38" applyFont="1" applyBorder="1" applyAlignment="1">
      <alignment vertical="center" wrapText="1"/>
    </xf>
    <xf numFmtId="0" fontId="78" fillId="0" borderId="120" xfId="38" applyFont="1" applyBorder="1" applyAlignment="1">
      <alignment horizontal="center" vertical="center"/>
    </xf>
    <xf numFmtId="0" fontId="58" fillId="0" borderId="276" xfId="38" applyFont="1" applyBorder="1" applyAlignment="1">
      <alignment vertical="center" wrapText="1"/>
    </xf>
    <xf numFmtId="0" fontId="78" fillId="0" borderId="278" xfId="38" applyFont="1" applyBorder="1" applyAlignment="1">
      <alignment horizontal="center" vertical="center" wrapText="1"/>
    </xf>
    <xf numFmtId="0" fontId="78" fillId="0" borderId="279" xfId="38" applyFont="1" applyBorder="1" applyAlignment="1">
      <alignment horizontal="center" vertical="center"/>
    </xf>
    <xf numFmtId="0" fontId="78" fillId="0" borderId="123" xfId="38" applyFont="1" applyBorder="1" applyAlignment="1">
      <alignment horizontal="center" vertical="center"/>
    </xf>
    <xf numFmtId="0" fontId="58" fillId="0" borderId="281" xfId="38" applyFont="1" applyBorder="1" applyAlignment="1">
      <alignment vertical="center" wrapText="1"/>
    </xf>
    <xf numFmtId="0" fontId="78" fillId="0" borderId="282" xfId="38" applyFont="1" applyBorder="1" applyAlignment="1">
      <alignment horizontal="center" vertical="center" wrapText="1"/>
    </xf>
    <xf numFmtId="0" fontId="78" fillId="0" borderId="283" xfId="38" applyFont="1" applyBorder="1" applyAlignment="1">
      <alignment horizontal="center" vertical="center"/>
    </xf>
    <xf numFmtId="0" fontId="78" fillId="0" borderId="0" xfId="38" applyFont="1" applyAlignment="1">
      <alignment horizontal="left" vertical="center" wrapText="1"/>
    </xf>
    <xf numFmtId="0" fontId="78" fillId="0" borderId="284" xfId="38" applyFont="1" applyBorder="1" applyAlignment="1">
      <alignment horizontal="center" vertical="center" wrapText="1"/>
    </xf>
    <xf numFmtId="0" fontId="78" fillId="0" borderId="119" xfId="38" applyFont="1" applyBorder="1" applyAlignment="1">
      <alignment horizontal="center" vertical="center"/>
    </xf>
    <xf numFmtId="0" fontId="78" fillId="0" borderId="195" xfId="38" applyFont="1" applyBorder="1" applyAlignment="1">
      <alignment horizontal="left" vertical="center" wrapText="1"/>
    </xf>
    <xf numFmtId="0" fontId="78" fillId="0" borderId="37" xfId="38" applyFont="1" applyBorder="1" applyAlignment="1">
      <alignment horizontal="left" vertical="center" wrapText="1"/>
    </xf>
    <xf numFmtId="0" fontId="58" fillId="0" borderId="118" xfId="38" applyFont="1" applyBorder="1" applyAlignment="1">
      <alignment vertical="center" wrapText="1"/>
    </xf>
    <xf numFmtId="0" fontId="78" fillId="0" borderId="120" xfId="38" applyFont="1" applyBorder="1" applyAlignment="1">
      <alignment horizontal="center" vertical="center" wrapText="1"/>
    </xf>
    <xf numFmtId="0" fontId="78" fillId="0" borderId="118" xfId="38" applyFont="1" applyBorder="1" applyAlignment="1">
      <alignment horizontal="left" vertical="center" wrapText="1"/>
    </xf>
    <xf numFmtId="0" fontId="72" fillId="0" borderId="0" xfId="38" applyFont="1" applyAlignment="1">
      <alignment vertical="center"/>
    </xf>
    <xf numFmtId="0" fontId="78" fillId="0" borderId="285" xfId="38" applyFont="1" applyBorder="1" applyAlignment="1">
      <alignment horizontal="center" vertical="center" wrapText="1"/>
    </xf>
    <xf numFmtId="0" fontId="136" fillId="0" borderId="94" xfId="38" applyFont="1" applyBorder="1" applyAlignment="1">
      <alignment vertical="center" wrapText="1"/>
    </xf>
    <xf numFmtId="0" fontId="78" fillId="0" borderId="223" xfId="38" applyFont="1" applyBorder="1" applyAlignment="1">
      <alignment horizontal="center" vertical="center"/>
    </xf>
    <xf numFmtId="0" fontId="58" fillId="0" borderId="260" xfId="38" applyFont="1" applyBorder="1" applyAlignment="1">
      <alignment vertical="center" wrapText="1"/>
    </xf>
    <xf numFmtId="0" fontId="78" fillId="0" borderId="286" xfId="38" applyFont="1" applyBorder="1" applyAlignment="1">
      <alignment horizontal="center" vertical="center" wrapText="1"/>
    </xf>
    <xf numFmtId="0" fontId="136" fillId="0" borderId="270" xfId="38" applyFont="1" applyBorder="1" applyAlignment="1">
      <alignment vertical="center" wrapText="1"/>
    </xf>
    <xf numFmtId="0" fontId="78" fillId="0" borderId="287" xfId="38" applyFont="1" applyBorder="1" applyAlignment="1">
      <alignment horizontal="center" vertical="center"/>
    </xf>
    <xf numFmtId="0" fontId="136" fillId="0" borderId="288" xfId="38" applyFont="1" applyBorder="1" applyAlignment="1">
      <alignment vertical="center" wrapText="1"/>
    </xf>
    <xf numFmtId="0" fontId="13" fillId="2" borderId="0" xfId="1" applyFont="1" applyFill="1">
      <alignment vertical="center"/>
    </xf>
    <xf numFmtId="0" fontId="14" fillId="2" borderId="2" xfId="2" applyFont="1" applyFill="1" applyBorder="1" applyAlignment="1">
      <alignment vertical="center" shrinkToFit="1"/>
    </xf>
    <xf numFmtId="0" fontId="14" fillId="2" borderId="7" xfId="2" applyFont="1" applyFill="1" applyBorder="1" applyAlignment="1">
      <alignment vertical="center" shrinkToFit="1"/>
    </xf>
    <xf numFmtId="0" fontId="14" fillId="2" borderId="0" xfId="2" applyFont="1" applyFill="1" applyAlignment="1">
      <alignment horizontal="left" vertical="center" shrinkToFit="1"/>
    </xf>
    <xf numFmtId="0" fontId="14" fillId="2" borderId="0" xfId="1" applyFont="1" applyFill="1" applyAlignment="1">
      <alignment horizontal="left" vertical="center" shrinkToFit="1"/>
    </xf>
    <xf numFmtId="0" fontId="17" fillId="2" borderId="0" xfId="2" applyFont="1" applyFill="1" applyAlignment="1">
      <alignment horizontal="left" vertical="center"/>
    </xf>
    <xf numFmtId="0" fontId="17" fillId="2" borderId="0" xfId="2" applyFont="1" applyFill="1" applyAlignment="1">
      <alignment horizontal="left" vertical="center" wrapText="1" shrinkToFit="1"/>
    </xf>
    <xf numFmtId="0" fontId="68" fillId="2" borderId="0" xfId="1" applyFont="1" applyFill="1">
      <alignment vertical="center"/>
    </xf>
    <xf numFmtId="0" fontId="23" fillId="2" borderId="0" xfId="2" applyFont="1" applyFill="1" applyAlignment="1">
      <alignment horizontal="left" vertical="center"/>
    </xf>
    <xf numFmtId="0" fontId="23" fillId="2" borderId="0" xfId="1" applyFont="1" applyFill="1">
      <alignment vertical="center"/>
    </xf>
    <xf numFmtId="0" fontId="23" fillId="2" borderId="0" xfId="1" applyFont="1" applyFill="1" applyAlignment="1">
      <alignment vertical="top"/>
    </xf>
    <xf numFmtId="0" fontId="23" fillId="2" borderId="0" xfId="1" applyFont="1" applyFill="1" applyAlignment="1">
      <alignment horizontal="left" vertical="center"/>
    </xf>
    <xf numFmtId="0" fontId="8" fillId="2" borderId="0" xfId="1" applyFill="1">
      <alignment vertical="center"/>
    </xf>
    <xf numFmtId="0" fontId="23" fillId="0" borderId="0" xfId="2" applyFont="1" applyAlignment="1">
      <alignment horizontal="left" vertical="center"/>
    </xf>
    <xf numFmtId="0" fontId="23" fillId="0" borderId="0" xfId="1" applyFont="1" applyAlignment="1">
      <alignment horizontal="left" vertical="center"/>
    </xf>
    <xf numFmtId="0" fontId="23" fillId="2" borderId="0" xfId="1" applyFont="1" applyFill="1" applyAlignment="1">
      <alignment horizontal="left" vertical="top"/>
    </xf>
    <xf numFmtId="0" fontId="23" fillId="2" borderId="0" xfId="1" applyFont="1" applyFill="1" applyAlignment="1">
      <alignment horizontal="left" vertical="center" wrapText="1"/>
    </xf>
    <xf numFmtId="0" fontId="142" fillId="2" borderId="0" xfId="2" applyFont="1" applyFill="1" applyAlignment="1">
      <alignment horizontal="left" vertical="center"/>
    </xf>
    <xf numFmtId="0" fontId="142" fillId="2" borderId="0" xfId="1" applyFont="1" applyFill="1">
      <alignment vertical="center"/>
    </xf>
    <xf numFmtId="0" fontId="142" fillId="2" borderId="0" xfId="2" applyFont="1" applyFill="1" applyAlignment="1">
      <alignment horizontal="left" vertical="top"/>
    </xf>
    <xf numFmtId="0" fontId="9" fillId="2" borderId="0" xfId="1" applyFont="1" applyFill="1" applyAlignment="1">
      <alignment vertical="top"/>
    </xf>
    <xf numFmtId="0" fontId="142" fillId="2" borderId="0" xfId="1" applyFont="1" applyFill="1" applyAlignment="1">
      <alignment vertical="top"/>
    </xf>
    <xf numFmtId="0" fontId="37" fillId="0" borderId="0" xfId="39" applyFont="1" applyAlignment="1">
      <alignment horizontal="left"/>
    </xf>
    <xf numFmtId="0" fontId="34" fillId="0" borderId="0" xfId="39" applyFont="1"/>
    <xf numFmtId="0" fontId="143" fillId="0" borderId="0" xfId="39" applyFont="1"/>
    <xf numFmtId="0" fontId="34" fillId="0" borderId="0" xfId="39" applyFont="1" applyAlignment="1">
      <alignment horizontal="center"/>
    </xf>
    <xf numFmtId="0" fontId="34" fillId="0" borderId="165" xfId="39" applyFont="1" applyBorder="1" applyAlignment="1">
      <alignment horizontal="center"/>
    </xf>
    <xf numFmtId="0" fontId="34" fillId="0" borderId="154" xfId="39" applyFont="1" applyBorder="1" applyAlignment="1">
      <alignment horizontal="center"/>
    </xf>
    <xf numFmtId="0" fontId="34" fillId="0" borderId="164" xfId="39" applyFont="1" applyBorder="1" applyAlignment="1">
      <alignment horizontal="center"/>
    </xf>
    <xf numFmtId="0" fontId="34" fillId="10" borderId="35" xfId="39" applyFont="1" applyFill="1" applyBorder="1"/>
    <xf numFmtId="0" fontId="34" fillId="10" borderId="79" xfId="39" applyFont="1" applyFill="1" applyBorder="1"/>
    <xf numFmtId="0" fontId="34" fillId="10" borderId="113" xfId="39" applyFont="1" applyFill="1" applyBorder="1"/>
    <xf numFmtId="0" fontId="34" fillId="10" borderId="292" xfId="39" applyFont="1" applyFill="1" applyBorder="1"/>
    <xf numFmtId="0" fontId="34" fillId="0" borderId="128" xfId="39" applyFont="1" applyBorder="1" applyAlignment="1">
      <alignment horizontal="center"/>
    </xf>
    <xf numFmtId="0" fontId="34" fillId="0" borderId="153" xfId="39" applyFont="1" applyBorder="1" applyAlignment="1">
      <alignment horizontal="center"/>
    </xf>
    <xf numFmtId="0" fontId="34" fillId="10" borderId="127" xfId="39" applyFont="1" applyFill="1" applyBorder="1"/>
    <xf numFmtId="0" fontId="34" fillId="10" borderId="149" xfId="39" applyFont="1" applyFill="1" applyBorder="1"/>
    <xf numFmtId="0" fontId="34" fillId="10" borderId="99" xfId="39" applyFont="1" applyFill="1" applyBorder="1"/>
    <xf numFmtId="0" fontId="34" fillId="10" borderId="294" xfId="39" applyFont="1" applyFill="1" applyBorder="1"/>
    <xf numFmtId="0" fontId="36" fillId="0" borderId="0" xfId="39" applyFont="1"/>
    <xf numFmtId="0" fontId="37" fillId="2" borderId="0" xfId="40" applyFont="1" applyFill="1"/>
    <xf numFmtId="0" fontId="34" fillId="2" borderId="0" xfId="40" applyFont="1" applyFill="1"/>
    <xf numFmtId="0" fontId="34" fillId="2" borderId="292" xfId="40" applyFont="1" applyFill="1" applyBorder="1" applyAlignment="1">
      <alignment horizontal="distributed" vertical="center"/>
    </xf>
    <xf numFmtId="0" fontId="34" fillId="2" borderId="44" xfId="40" applyFont="1" applyFill="1" applyBorder="1" applyAlignment="1">
      <alignment vertical="top"/>
    </xf>
    <xf numFmtId="0" fontId="34" fillId="2" borderId="45" xfId="40" applyFont="1" applyFill="1" applyBorder="1" applyAlignment="1">
      <alignment horizontal="center" vertical="center"/>
    </xf>
    <xf numFmtId="0" fontId="34" fillId="2" borderId="45" xfId="40" applyFont="1" applyFill="1" applyBorder="1" applyAlignment="1">
      <alignment vertical="top"/>
    </xf>
    <xf numFmtId="0" fontId="34" fillId="2" borderId="46" xfId="40" applyFont="1" applyFill="1" applyBorder="1" applyAlignment="1">
      <alignment vertical="top"/>
    </xf>
    <xf numFmtId="0" fontId="34" fillId="2" borderId="153" xfId="40" applyFont="1" applyFill="1" applyBorder="1" applyAlignment="1">
      <alignment horizontal="distributed"/>
    </xf>
    <xf numFmtId="0" fontId="57" fillId="2" borderId="0" xfId="40" applyFont="1" applyFill="1"/>
    <xf numFmtId="0" fontId="145" fillId="0" borderId="0" xfId="41" applyFont="1" applyAlignment="1">
      <alignment horizontal="center"/>
    </xf>
    <xf numFmtId="0" fontId="8" fillId="0" borderId="0" xfId="42">
      <alignment vertical="center"/>
    </xf>
    <xf numFmtId="0" fontId="8" fillId="0" borderId="0" xfId="41"/>
    <xf numFmtId="0" fontId="8" fillId="0" borderId="0" xfId="41" applyAlignment="1">
      <alignment horizontal="center"/>
    </xf>
    <xf numFmtId="0" fontId="8" fillId="10" borderId="0" xfId="42" applyFill="1">
      <alignment vertical="center"/>
    </xf>
    <xf numFmtId="0" fontId="8" fillId="10" borderId="0" xfId="41" applyFill="1"/>
    <xf numFmtId="0" fontId="8" fillId="0" borderId="0" xfId="41" applyAlignment="1">
      <alignment horizontal="center" vertical="center"/>
    </xf>
    <xf numFmtId="0" fontId="8" fillId="0" borderId="0" xfId="41" applyAlignment="1">
      <alignment horizontal="right"/>
    </xf>
    <xf numFmtId="0" fontId="8" fillId="0" borderId="0" xfId="41" applyAlignment="1">
      <alignment horizontal="distributed"/>
    </xf>
    <xf numFmtId="0" fontId="42" fillId="0" borderId="0" xfId="42" applyFont="1" applyAlignment="1">
      <alignment horizontal="center" vertical="center"/>
    </xf>
    <xf numFmtId="0" fontId="8" fillId="0" borderId="0" xfId="42" applyAlignment="1">
      <alignment horizontal="left" vertical="center"/>
    </xf>
    <xf numFmtId="0" fontId="42" fillId="0" borderId="0" xfId="42" applyFont="1">
      <alignment vertical="center"/>
    </xf>
    <xf numFmtId="0" fontId="147" fillId="0" borderId="153" xfId="42" applyFont="1" applyBorder="1">
      <alignment vertical="center"/>
    </xf>
    <xf numFmtId="0" fontId="42" fillId="10" borderId="152" xfId="42" applyFont="1" applyFill="1" applyBorder="1">
      <alignment vertical="center"/>
    </xf>
    <xf numFmtId="0" fontId="42" fillId="10" borderId="168" xfId="42" applyFont="1" applyFill="1" applyBorder="1">
      <alignment vertical="center"/>
    </xf>
    <xf numFmtId="0" fontId="42" fillId="10" borderId="150" xfId="42" applyFont="1" applyFill="1" applyBorder="1">
      <alignment vertical="center"/>
    </xf>
    <xf numFmtId="0" fontId="42" fillId="0" borderId="151" xfId="42" applyFont="1" applyBorder="1">
      <alignment vertical="center"/>
    </xf>
    <xf numFmtId="0" fontId="42" fillId="0" borderId="150" xfId="42" applyFont="1" applyBorder="1">
      <alignment vertical="center"/>
    </xf>
    <xf numFmtId="0" fontId="42" fillId="0" borderId="153" xfId="42" applyFont="1" applyBorder="1">
      <alignment vertical="center"/>
    </xf>
    <xf numFmtId="0" fontId="42" fillId="10" borderId="151" xfId="42" applyFont="1" applyFill="1" applyBorder="1">
      <alignment vertical="center"/>
    </xf>
    <xf numFmtId="0" fontId="147" fillId="0" borderId="0" xfId="42" applyFont="1">
      <alignment vertical="center"/>
    </xf>
    <xf numFmtId="0" fontId="126" fillId="0" borderId="0" xfId="42" applyFont="1">
      <alignment vertical="center"/>
    </xf>
    <xf numFmtId="0" fontId="126" fillId="0" borderId="0" xfId="42" applyFont="1" applyAlignment="1">
      <alignment horizontal="center" vertical="center"/>
    </xf>
    <xf numFmtId="0" fontId="72" fillId="0" borderId="0" xfId="42" applyFont="1">
      <alignment vertical="center"/>
    </xf>
    <xf numFmtId="0" fontId="150" fillId="0" borderId="0" xfId="42" applyFont="1">
      <alignment vertical="center"/>
    </xf>
    <xf numFmtId="0" fontId="151" fillId="0" borderId="0" xfId="42" applyFont="1">
      <alignment vertical="center"/>
    </xf>
    <xf numFmtId="0" fontId="152" fillId="0" borderId="0" xfId="42" applyFont="1">
      <alignment vertical="center"/>
    </xf>
    <xf numFmtId="0" fontId="8" fillId="0" borderId="0" xfId="42" applyAlignment="1">
      <alignment vertical="center" wrapText="1"/>
    </xf>
    <xf numFmtId="0" fontId="126" fillId="0" borderId="0" xfId="42" applyFont="1" applyAlignment="1">
      <alignment horizontal="left" vertical="center" wrapText="1"/>
    </xf>
    <xf numFmtId="0" fontId="126" fillId="0" borderId="44" xfId="42" applyFont="1" applyBorder="1">
      <alignment vertical="center"/>
    </xf>
    <xf numFmtId="0" fontId="126" fillId="0" borderId="45" xfId="42" applyFont="1" applyBorder="1">
      <alignment vertical="center"/>
    </xf>
    <xf numFmtId="0" fontId="126" fillId="0" borderId="77" xfId="42" applyFont="1" applyBorder="1">
      <alignment vertical="center"/>
    </xf>
    <xf numFmtId="0" fontId="156" fillId="0" borderId="155" xfId="42" applyFont="1" applyBorder="1" applyAlignment="1">
      <alignment horizontal="right" vertical="center"/>
    </xf>
    <xf numFmtId="0" fontId="126" fillId="0" borderId="156" xfId="42" applyFont="1" applyBorder="1">
      <alignment vertical="center"/>
    </xf>
    <xf numFmtId="0" fontId="156" fillId="0" borderId="44" xfId="42" applyFont="1" applyBorder="1" applyAlignment="1">
      <alignment horizontal="right" vertical="center" wrapText="1"/>
    </xf>
    <xf numFmtId="0" fontId="126" fillId="0" borderId="46" xfId="42" applyFont="1" applyBorder="1">
      <alignment vertical="center"/>
    </xf>
    <xf numFmtId="0" fontId="126" fillId="10" borderId="44" xfId="42" applyFont="1" applyFill="1" applyBorder="1">
      <alignment vertical="center"/>
    </xf>
    <xf numFmtId="0" fontId="126" fillId="10" borderId="36" xfId="42" applyFont="1" applyFill="1" applyBorder="1">
      <alignment vertical="center"/>
    </xf>
    <xf numFmtId="0" fontId="126" fillId="0" borderId="307" xfId="42" applyFont="1" applyBorder="1">
      <alignment vertical="center"/>
    </xf>
    <xf numFmtId="0" fontId="155" fillId="0" borderId="0" xfId="42" applyFont="1" applyAlignment="1">
      <alignment horizontal="right" vertical="center"/>
    </xf>
    <xf numFmtId="0" fontId="126" fillId="10" borderId="289" xfId="42" applyFont="1" applyFill="1" applyBorder="1">
      <alignment vertical="center"/>
    </xf>
    <xf numFmtId="0" fontId="126" fillId="0" borderId="290" xfId="42" applyFont="1" applyBorder="1">
      <alignment vertical="center"/>
    </xf>
    <xf numFmtId="0" fontId="126" fillId="10" borderId="290" xfId="42" applyFont="1" applyFill="1" applyBorder="1">
      <alignment vertical="center"/>
    </xf>
    <xf numFmtId="0" fontId="126" fillId="0" borderId="308" xfId="42" applyFont="1" applyBorder="1">
      <alignment vertical="center"/>
    </xf>
    <xf numFmtId="0" fontId="156" fillId="0" borderId="36" xfId="42" applyFont="1" applyBorder="1" applyAlignment="1">
      <alignment horizontal="right" vertical="center" wrapText="1"/>
    </xf>
    <xf numFmtId="0" fontId="126" fillId="0" borderId="37" xfId="42" applyFont="1" applyBorder="1">
      <alignment vertical="center"/>
    </xf>
    <xf numFmtId="0" fontId="156" fillId="0" borderId="36" xfId="42" applyFont="1" applyBorder="1" applyAlignment="1">
      <alignment horizontal="left" vertical="center" wrapText="1"/>
    </xf>
    <xf numFmtId="0" fontId="126" fillId="0" borderId="0" xfId="42" applyFont="1" applyAlignment="1">
      <alignment vertical="center" wrapText="1"/>
    </xf>
    <xf numFmtId="0" fontId="126" fillId="0" borderId="307" xfId="42" applyFont="1" applyBorder="1" applyAlignment="1">
      <alignment horizontal="center" vertical="center"/>
    </xf>
    <xf numFmtId="0" fontId="156" fillId="0" borderId="289" xfId="42" applyFont="1" applyBorder="1" applyAlignment="1">
      <alignment horizontal="left" vertical="center" wrapText="1"/>
    </xf>
    <xf numFmtId="0" fontId="154" fillId="0" borderId="289" xfId="42" applyFont="1" applyBorder="1">
      <alignment vertical="center"/>
    </xf>
    <xf numFmtId="0" fontId="154" fillId="0" borderId="290" xfId="42" applyFont="1" applyBorder="1">
      <alignment vertical="center"/>
    </xf>
    <xf numFmtId="0" fontId="156" fillId="0" borderId="152" xfId="42" applyFont="1" applyBorder="1" applyAlignment="1">
      <alignment horizontal="right" vertical="center" wrapText="1"/>
    </xf>
    <xf numFmtId="0" fontId="126" fillId="0" borderId="151" xfId="42" applyFont="1" applyBorder="1">
      <alignment vertical="center"/>
    </xf>
    <xf numFmtId="0" fontId="126" fillId="0" borderId="150" xfId="42" applyFont="1" applyBorder="1">
      <alignment vertical="center"/>
    </xf>
    <xf numFmtId="0" fontId="121" fillId="0" borderId="0" xfId="42" applyFont="1">
      <alignment vertical="center"/>
    </xf>
    <xf numFmtId="0" fontId="156" fillId="10" borderId="4" xfId="42" applyFont="1" applyFill="1" applyBorder="1" applyAlignment="1">
      <alignment horizontal="right" vertical="center" wrapText="1"/>
    </xf>
    <xf numFmtId="0" fontId="126" fillId="0" borderId="2" xfId="42" applyFont="1" applyBorder="1">
      <alignment vertical="center"/>
    </xf>
    <xf numFmtId="0" fontId="126" fillId="0" borderId="2" xfId="42" applyFont="1" applyBorder="1" applyAlignment="1">
      <alignment vertical="center" wrapText="1"/>
    </xf>
    <xf numFmtId="0" fontId="126" fillId="0" borderId="3" xfId="42" applyFont="1" applyBorder="1" applyAlignment="1">
      <alignment vertical="center" wrapText="1"/>
    </xf>
    <xf numFmtId="0" fontId="126" fillId="0" borderId="4" xfId="42" applyFont="1" applyBorder="1">
      <alignment vertical="center"/>
    </xf>
    <xf numFmtId="0" fontId="126" fillId="10" borderId="2" xfId="42" applyFont="1" applyFill="1" applyBorder="1" applyAlignment="1">
      <alignment vertical="center" wrapText="1"/>
    </xf>
    <xf numFmtId="0" fontId="126" fillId="10" borderId="2" xfId="42" applyFont="1" applyFill="1" applyBorder="1">
      <alignment vertical="center"/>
    </xf>
    <xf numFmtId="0" fontId="8" fillId="0" borderId="2" xfId="42" applyBorder="1">
      <alignment vertical="center"/>
    </xf>
    <xf numFmtId="0" fontId="8" fillId="0" borderId="7" xfId="42" applyBorder="1">
      <alignment vertical="center"/>
    </xf>
    <xf numFmtId="0" fontId="126" fillId="0" borderId="36" xfId="42" applyFont="1" applyBorder="1">
      <alignment vertical="center"/>
    </xf>
    <xf numFmtId="0" fontId="126" fillId="10" borderId="0" xfId="42" applyFont="1" applyFill="1" applyAlignment="1">
      <alignment vertical="center" wrapText="1"/>
    </xf>
    <xf numFmtId="0" fontId="126" fillId="10" borderId="0" xfId="42" applyFont="1" applyFill="1">
      <alignment vertical="center"/>
    </xf>
    <xf numFmtId="0" fontId="8" fillId="10" borderId="307" xfId="42" applyFill="1" applyBorder="1">
      <alignment vertical="center"/>
    </xf>
    <xf numFmtId="0" fontId="126" fillId="0" borderId="36" xfId="42" applyFont="1" applyBorder="1" applyAlignment="1">
      <alignment vertical="center" wrapText="1"/>
    </xf>
    <xf numFmtId="0" fontId="156" fillId="10" borderId="71" xfId="42" applyFont="1" applyFill="1" applyBorder="1" applyAlignment="1">
      <alignment horizontal="right" vertical="center" wrapText="1"/>
    </xf>
    <xf numFmtId="0" fontId="126" fillId="0" borderId="72" xfId="42" applyFont="1" applyBorder="1">
      <alignment vertical="center"/>
    </xf>
    <xf numFmtId="0" fontId="126" fillId="0" borderId="72" xfId="42" applyFont="1" applyBorder="1" applyAlignment="1">
      <alignment horizontal="left" vertical="center" wrapText="1"/>
    </xf>
    <xf numFmtId="0" fontId="154" fillId="0" borderId="72" xfId="42" applyFont="1" applyBorder="1">
      <alignment vertical="center"/>
    </xf>
    <xf numFmtId="0" fontId="126" fillId="0" borderId="72" xfId="42" applyFont="1" applyBorder="1" applyAlignment="1">
      <alignment vertical="center" wrapText="1"/>
    </xf>
    <xf numFmtId="0" fontId="154" fillId="0" borderId="72" xfId="42" applyFont="1" applyBorder="1" applyAlignment="1">
      <alignment horizontal="right" vertical="center"/>
    </xf>
    <xf numFmtId="0" fontId="154" fillId="0" borderId="112" xfId="42" applyFont="1" applyBorder="1" applyAlignment="1">
      <alignment horizontal="right" vertical="center"/>
    </xf>
    <xf numFmtId="0" fontId="154" fillId="0" borderId="0" xfId="42" applyFont="1">
      <alignment vertical="center"/>
    </xf>
    <xf numFmtId="0" fontId="156" fillId="0" borderId="0" xfId="42" applyFont="1" applyAlignment="1">
      <alignment horizontal="left" vertical="center" wrapText="1"/>
    </xf>
    <xf numFmtId="0" fontId="156" fillId="0" borderId="0" xfId="42" applyFont="1" applyAlignment="1">
      <alignment vertical="center" wrapText="1"/>
    </xf>
    <xf numFmtId="0" fontId="159" fillId="10" borderId="4" xfId="42" applyFont="1" applyFill="1" applyBorder="1" applyAlignment="1">
      <alignment horizontal="right" vertical="center" wrapText="1"/>
    </xf>
    <xf numFmtId="0" fontId="160" fillId="0" borderId="2" xfId="42" applyFont="1" applyBorder="1">
      <alignment vertical="center"/>
    </xf>
    <xf numFmtId="0" fontId="160" fillId="0" borderId="2" xfId="42" applyFont="1" applyBorder="1" applyAlignment="1">
      <alignment vertical="center" wrapText="1"/>
    </xf>
    <xf numFmtId="0" fontId="160" fillId="0" borderId="7" xfId="42" applyFont="1" applyBorder="1" applyAlignment="1">
      <alignment vertical="center" wrapText="1"/>
    </xf>
    <xf numFmtId="0" fontId="159" fillId="0" borderId="36" xfId="42" applyFont="1" applyBorder="1" applyAlignment="1">
      <alignment horizontal="left" vertical="center" wrapText="1"/>
    </xf>
    <xf numFmtId="0" fontId="161" fillId="0" borderId="0" xfId="42" applyFont="1">
      <alignment vertical="center"/>
    </xf>
    <xf numFmtId="0" fontId="159" fillId="0" borderId="0" xfId="42" applyFont="1">
      <alignment vertical="center"/>
    </xf>
    <xf numFmtId="0" fontId="160" fillId="0" borderId="0" xfId="42" applyFont="1">
      <alignment vertical="center"/>
    </xf>
    <xf numFmtId="0" fontId="54" fillId="0" borderId="0" xfId="42" applyFont="1">
      <alignment vertical="center"/>
    </xf>
    <xf numFmtId="0" fontId="162" fillId="0" borderId="0" xfId="42" applyFont="1">
      <alignment vertical="center"/>
    </xf>
    <xf numFmtId="0" fontId="159" fillId="10" borderId="44" xfId="42" applyFont="1" applyFill="1" applyBorder="1" applyAlignment="1">
      <alignment horizontal="right" vertical="center" wrapText="1"/>
    </xf>
    <xf numFmtId="0" fontId="160" fillId="0" borderId="45" xfId="42" applyFont="1" applyBorder="1">
      <alignment vertical="center"/>
    </xf>
    <xf numFmtId="0" fontId="159" fillId="0" borderId="45" xfId="42" applyFont="1" applyBorder="1">
      <alignment vertical="center"/>
    </xf>
    <xf numFmtId="0" fontId="161" fillId="0" borderId="45" xfId="42" applyFont="1" applyBorder="1">
      <alignment vertical="center"/>
    </xf>
    <xf numFmtId="0" fontId="54" fillId="0" borderId="45" xfId="42" applyFont="1" applyBorder="1">
      <alignment vertical="center"/>
    </xf>
    <xf numFmtId="0" fontId="162" fillId="0" borderId="45" xfId="42" applyFont="1" applyBorder="1">
      <alignment vertical="center"/>
    </xf>
    <xf numFmtId="0" fontId="162" fillId="0" borderId="77" xfId="42" applyFont="1" applyBorder="1">
      <alignment vertical="center"/>
    </xf>
    <xf numFmtId="0" fontId="160" fillId="0" borderId="0" xfId="42" applyFont="1" applyAlignment="1">
      <alignment vertical="center" wrapText="1"/>
    </xf>
    <xf numFmtId="0" fontId="160" fillId="0" borderId="307" xfId="42" applyFont="1" applyBorder="1" applyAlignment="1">
      <alignment vertical="center" wrapText="1"/>
    </xf>
    <xf numFmtId="0" fontId="160" fillId="10" borderId="0" xfId="42" applyFont="1" applyFill="1">
      <alignment vertical="center"/>
    </xf>
    <xf numFmtId="0" fontId="160" fillId="0" borderId="0" xfId="42" applyFont="1" applyAlignment="1">
      <alignment horizontal="left" vertical="center" wrapText="1"/>
    </xf>
    <xf numFmtId="0" fontId="160" fillId="0" borderId="307" xfId="42" applyFont="1" applyBorder="1">
      <alignment vertical="center"/>
    </xf>
    <xf numFmtId="0" fontId="164" fillId="0" borderId="0" xfId="42" applyFont="1">
      <alignment vertical="center"/>
    </xf>
    <xf numFmtId="0" fontId="159" fillId="0" borderId="0" xfId="42" applyFont="1" applyAlignment="1">
      <alignment vertical="center" wrapText="1"/>
    </xf>
    <xf numFmtId="0" fontId="166" fillId="0" borderId="0" xfId="42" applyFont="1">
      <alignment vertical="center"/>
    </xf>
    <xf numFmtId="0" fontId="159" fillId="0" borderId="36" xfId="42" applyFont="1" applyBorder="1">
      <alignment vertical="center"/>
    </xf>
    <xf numFmtId="0" fontId="160" fillId="0" borderId="0" xfId="42" applyFont="1" applyAlignment="1">
      <alignment horizontal="left" vertical="center"/>
    </xf>
    <xf numFmtId="0" fontId="159" fillId="0" borderId="65" xfId="42" applyFont="1" applyBorder="1" applyAlignment="1">
      <alignment horizontal="left" vertical="center" wrapText="1"/>
    </xf>
    <xf numFmtId="0" fontId="160" fillId="0" borderId="66" xfId="42" applyFont="1" applyBorder="1">
      <alignment vertical="center"/>
    </xf>
    <xf numFmtId="0" fontId="160" fillId="0" borderId="66" xfId="42" applyFont="1" applyBorder="1" applyAlignment="1">
      <alignment vertical="center" wrapText="1"/>
    </xf>
    <xf numFmtId="0" fontId="160" fillId="0" borderId="66" xfId="42" applyFont="1" applyBorder="1" applyAlignment="1">
      <alignment horizontal="left" vertical="center" wrapText="1"/>
    </xf>
    <xf numFmtId="0" fontId="54" fillId="0" borderId="307" xfId="42" applyFont="1" applyBorder="1">
      <alignment vertical="center"/>
    </xf>
    <xf numFmtId="0" fontId="160" fillId="10" borderId="0" xfId="42" applyFont="1" applyFill="1" applyAlignment="1">
      <alignment horizontal="left" vertical="center" wrapText="1"/>
    </xf>
    <xf numFmtId="0" fontId="159" fillId="0" borderId="0" xfId="42" applyFont="1" applyAlignment="1">
      <alignment horizontal="left" vertical="center" wrapText="1"/>
    </xf>
    <xf numFmtId="0" fontId="159" fillId="0" borderId="66" xfId="42" applyFont="1" applyBorder="1">
      <alignment vertical="center"/>
    </xf>
    <xf numFmtId="0" fontId="167" fillId="0" borderId="0" xfId="42" applyFont="1">
      <alignment vertical="center"/>
    </xf>
    <xf numFmtId="0" fontId="8" fillId="0" borderId="0" xfId="42" applyAlignment="1">
      <alignment horizontal="right" vertical="center"/>
    </xf>
    <xf numFmtId="0" fontId="8" fillId="0" borderId="0" xfId="43"/>
    <xf numFmtId="0" fontId="168" fillId="0" borderId="0" xfId="43" applyFont="1"/>
    <xf numFmtId="0" fontId="92" fillId="0" borderId="289" xfId="43" applyFont="1" applyBorder="1"/>
    <xf numFmtId="0" fontId="8" fillId="0" borderId="290" xfId="43" applyBorder="1"/>
    <xf numFmtId="0" fontId="8" fillId="0" borderId="291" xfId="43" applyBorder="1"/>
    <xf numFmtId="0" fontId="8" fillId="0" borderId="152" xfId="43" applyBorder="1"/>
    <xf numFmtId="0" fontId="8" fillId="0" borderId="151" xfId="43" applyBorder="1"/>
    <xf numFmtId="0" fontId="8" fillId="0" borderId="45" xfId="43" applyBorder="1"/>
    <xf numFmtId="0" fontId="8" fillId="0" borderId="46" xfId="43" applyBorder="1"/>
    <xf numFmtId="0" fontId="8" fillId="0" borderId="150" xfId="43" applyBorder="1"/>
    <xf numFmtId="0" fontId="8" fillId="0" borderId="44" xfId="43" applyBorder="1"/>
    <xf numFmtId="0" fontId="8" fillId="11" borderId="44" xfId="43" applyFill="1" applyBorder="1"/>
    <xf numFmtId="0" fontId="8" fillId="11" borderId="45" xfId="43" applyFill="1" applyBorder="1"/>
    <xf numFmtId="0" fontId="8" fillId="11" borderId="46" xfId="43" applyFill="1" applyBorder="1"/>
    <xf numFmtId="0" fontId="8" fillId="11" borderId="289" xfId="43" applyFill="1" applyBorder="1"/>
    <xf numFmtId="0" fontId="8" fillId="11" borderId="290" xfId="43" applyFill="1" applyBorder="1"/>
    <xf numFmtId="0" fontId="8" fillId="11" borderId="291" xfId="43" applyFill="1" applyBorder="1"/>
    <xf numFmtId="0" fontId="169" fillId="0" borderId="0" xfId="43" applyFont="1"/>
    <xf numFmtId="49" fontId="55" fillId="0" borderId="0" xfId="44" applyNumberFormat="1" applyFont="1" applyAlignment="1">
      <alignment vertical="center"/>
    </xf>
    <xf numFmtId="49" fontId="170" fillId="0" borderId="0" xfId="44" applyNumberFormat="1" applyFont="1" applyAlignment="1">
      <alignment vertical="center"/>
    </xf>
    <xf numFmtId="49" fontId="171" fillId="0" borderId="0" xfId="44" applyNumberFormat="1" applyFont="1" applyAlignment="1">
      <alignment horizontal="center" vertical="center"/>
    </xf>
    <xf numFmtId="49" fontId="172" fillId="0" borderId="0" xfId="44" applyNumberFormat="1" applyFont="1" applyAlignment="1">
      <alignment vertical="center"/>
    </xf>
    <xf numFmtId="49" fontId="172" fillId="0" borderId="0" xfId="44" applyNumberFormat="1" applyFont="1" applyAlignment="1">
      <alignment horizontal="center" vertical="center"/>
    </xf>
    <xf numFmtId="49" fontId="55" fillId="10" borderId="0" xfId="44" applyNumberFormat="1" applyFont="1" applyFill="1" applyAlignment="1">
      <alignment vertical="center"/>
    </xf>
    <xf numFmtId="49" fontId="55" fillId="10" borderId="0" xfId="44" applyNumberFormat="1" applyFont="1" applyFill="1" applyAlignment="1">
      <alignment horizontal="right" vertical="center"/>
    </xf>
    <xf numFmtId="49" fontId="55" fillId="0" borderId="0" xfId="44" applyNumberFormat="1" applyFont="1" applyAlignment="1">
      <alignment horizontal="center" vertical="center"/>
    </xf>
    <xf numFmtId="49" fontId="55" fillId="10" borderId="0" xfId="44" applyNumberFormat="1" applyFont="1" applyFill="1" applyAlignment="1">
      <alignment horizontal="center" vertical="center"/>
    </xf>
    <xf numFmtId="49" fontId="55" fillId="0" borderId="45" xfId="44" applyNumberFormat="1" applyFont="1" applyBorder="1" applyAlignment="1">
      <alignment vertical="center"/>
    </xf>
    <xf numFmtId="49" fontId="55" fillId="0" borderId="77" xfId="44" applyNumberFormat="1" applyFont="1" applyBorder="1" applyAlignment="1">
      <alignment vertical="center"/>
    </xf>
    <xf numFmtId="49" fontId="55" fillId="0" borderId="0" xfId="44" applyNumberFormat="1" applyFont="1" applyAlignment="1">
      <alignment horizontal="center" vertical="center" shrinkToFit="1"/>
    </xf>
    <xf numFmtId="49" fontId="21" fillId="0" borderId="0" xfId="44" applyNumberFormat="1" applyFont="1" applyAlignment="1">
      <alignment horizontal="right" vertical="center"/>
    </xf>
    <xf numFmtId="49" fontId="21" fillId="0" borderId="0" xfId="44" applyNumberFormat="1" applyFont="1" applyAlignment="1">
      <alignment horizontal="center" vertical="top"/>
    </xf>
    <xf numFmtId="49" fontId="173" fillId="0" borderId="0" xfId="44" applyNumberFormat="1" applyFont="1" applyAlignment="1">
      <alignment vertical="center"/>
    </xf>
    <xf numFmtId="49" fontId="21" fillId="0" borderId="0" xfId="44" applyNumberFormat="1" applyFont="1" applyAlignment="1">
      <alignment vertical="center"/>
    </xf>
    <xf numFmtId="49" fontId="21" fillId="0" borderId="0" xfId="44" applyNumberFormat="1" applyFont="1" applyAlignment="1">
      <alignment vertical="top"/>
    </xf>
    <xf numFmtId="49" fontId="173" fillId="0" borderId="0" xfId="44" applyNumberFormat="1" applyFont="1" applyAlignment="1">
      <alignment horizontal="center" vertical="top"/>
    </xf>
    <xf numFmtId="49" fontId="173" fillId="0" borderId="0" xfId="44" applyNumberFormat="1" applyFont="1" applyAlignment="1">
      <alignment vertical="top" wrapText="1"/>
    </xf>
    <xf numFmtId="49" fontId="173" fillId="0" borderId="0" xfId="44" applyNumberFormat="1" applyFont="1" applyAlignment="1">
      <alignment horizontal="center" vertical="center"/>
    </xf>
    <xf numFmtId="0" fontId="126" fillId="0" borderId="0" xfId="42" applyFont="1" applyAlignment="1">
      <alignment horizontal="right" vertical="center"/>
    </xf>
    <xf numFmtId="0" fontId="8" fillId="0" borderId="153" xfId="9" applyBorder="1" applyAlignment="1">
      <alignment horizontal="center" vertical="center"/>
    </xf>
    <xf numFmtId="0" fontId="8" fillId="0" borderId="153" xfId="9" applyBorder="1">
      <alignment vertical="center"/>
    </xf>
    <xf numFmtId="0" fontId="3" fillId="0" borderId="0" xfId="45">
      <alignment vertical="center"/>
    </xf>
    <xf numFmtId="0" fontId="174" fillId="0" borderId="0" xfId="45" applyFont="1">
      <alignment vertical="center"/>
    </xf>
    <xf numFmtId="0" fontId="110" fillId="0" borderId="153" xfId="45" applyFont="1" applyBorder="1">
      <alignment vertical="center"/>
    </xf>
    <xf numFmtId="0" fontId="174" fillId="0" borderId="152" xfId="45" applyFont="1" applyBorder="1">
      <alignment vertical="center"/>
    </xf>
    <xf numFmtId="0" fontId="174" fillId="0" borderId="151" xfId="45" applyFont="1" applyBorder="1">
      <alignment vertical="center"/>
    </xf>
    <xf numFmtId="0" fontId="174" fillId="0" borderId="150" xfId="45" applyFont="1" applyBorder="1">
      <alignment vertical="center"/>
    </xf>
    <xf numFmtId="0" fontId="110" fillId="0" borderId="149" xfId="45" applyFont="1" applyBorder="1" applyProtection="1">
      <alignment vertical="center"/>
      <protection locked="0"/>
    </xf>
    <xf numFmtId="0" fontId="110" fillId="0" borderId="44" xfId="45" applyFont="1" applyBorder="1">
      <alignment vertical="center"/>
    </xf>
    <xf numFmtId="0" fontId="174" fillId="0" borderId="45" xfId="45" applyFont="1" applyBorder="1">
      <alignment vertical="center"/>
    </xf>
    <xf numFmtId="0" fontId="174" fillId="0" borderId="46" xfId="45" applyFont="1" applyBorder="1">
      <alignment vertical="center"/>
    </xf>
    <xf numFmtId="0" fontId="110" fillId="0" borderId="35" xfId="45" applyFont="1" applyBorder="1" applyProtection="1">
      <alignment vertical="center"/>
      <protection locked="0"/>
    </xf>
    <xf numFmtId="0" fontId="174" fillId="0" borderId="36" xfId="45" applyFont="1" applyBorder="1">
      <alignment vertical="center"/>
    </xf>
    <xf numFmtId="0" fontId="174" fillId="0" borderId="37" xfId="45" applyFont="1" applyBorder="1">
      <alignment vertical="center"/>
    </xf>
    <xf numFmtId="0" fontId="110" fillId="0" borderId="35" xfId="45" applyFont="1" applyBorder="1" applyAlignment="1" applyProtection="1">
      <alignment horizontal="center" vertical="center"/>
      <protection locked="0"/>
    </xf>
    <xf numFmtId="0" fontId="176" fillId="0" borderId="36" xfId="45" applyFont="1" applyBorder="1">
      <alignment vertical="center"/>
    </xf>
    <xf numFmtId="0" fontId="177" fillId="0" borderId="36" xfId="45" applyFont="1" applyBorder="1">
      <alignment vertical="center"/>
    </xf>
    <xf numFmtId="0" fontId="110" fillId="0" borderId="153" xfId="45" applyFont="1" applyBorder="1" applyAlignment="1" applyProtection="1">
      <alignment horizontal="center" vertical="center"/>
      <protection locked="0"/>
    </xf>
    <xf numFmtId="0" fontId="110" fillId="0" borderId="292" xfId="45" applyFont="1" applyBorder="1" applyProtection="1">
      <alignment vertical="center"/>
      <protection locked="0"/>
    </xf>
    <xf numFmtId="0" fontId="174" fillId="0" borderId="289" xfId="45" applyFont="1" applyBorder="1">
      <alignment vertical="center"/>
    </xf>
    <xf numFmtId="0" fontId="174" fillId="0" borderId="290" xfId="45" applyFont="1" applyBorder="1">
      <alignment vertical="center"/>
    </xf>
    <xf numFmtId="0" fontId="174" fillId="0" borderId="291" xfId="45" applyFont="1" applyBorder="1">
      <alignment vertical="center"/>
    </xf>
    <xf numFmtId="0" fontId="174" fillId="0" borderId="153" xfId="45" applyFont="1" applyBorder="1" applyAlignment="1" applyProtection="1">
      <alignment horizontal="center" vertical="center"/>
      <protection locked="0"/>
    </xf>
    <xf numFmtId="0" fontId="175" fillId="0" borderId="152" xfId="45" applyFont="1" applyBorder="1">
      <alignment vertical="center"/>
    </xf>
    <xf numFmtId="0" fontId="110" fillId="0" borderId="0" xfId="45" applyFont="1">
      <alignment vertical="center"/>
    </xf>
    <xf numFmtId="0" fontId="174" fillId="0" borderId="149" xfId="45" applyFont="1" applyBorder="1" applyProtection="1">
      <alignment vertical="center"/>
      <protection locked="0"/>
    </xf>
    <xf numFmtId="0" fontId="175" fillId="0" borderId="44" xfId="45" applyFont="1" applyBorder="1">
      <alignment vertical="center"/>
    </xf>
    <xf numFmtId="0" fontId="174" fillId="0" borderId="35" xfId="45" applyFont="1" applyBorder="1" applyAlignment="1" applyProtection="1">
      <alignment horizontal="center" vertical="center"/>
      <protection locked="0"/>
    </xf>
    <xf numFmtId="0" fontId="174" fillId="0" borderId="292" xfId="45" applyFont="1" applyBorder="1" applyAlignment="1" applyProtection="1">
      <alignment horizontal="center" vertical="center"/>
      <protection locked="0"/>
    </xf>
    <xf numFmtId="0" fontId="174" fillId="0" borderId="290" xfId="45" applyFont="1" applyBorder="1" applyProtection="1">
      <alignment vertical="center"/>
      <protection locked="0"/>
    </xf>
    <xf numFmtId="0" fontId="174" fillId="0" borderId="290" xfId="45" applyFont="1" applyBorder="1" applyAlignment="1">
      <alignment horizontal="center" vertical="center"/>
    </xf>
    <xf numFmtId="0" fontId="176" fillId="0" borderId="290" xfId="45" applyFont="1" applyBorder="1">
      <alignment vertical="center"/>
    </xf>
    <xf numFmtId="0" fontId="174" fillId="0" borderId="149" xfId="45" applyFont="1" applyBorder="1" applyAlignment="1" applyProtection="1">
      <alignment horizontal="center" vertical="center"/>
      <protection locked="0"/>
    </xf>
    <xf numFmtId="0" fontId="177" fillId="0" borderId="289" xfId="45" applyFont="1" applyBorder="1">
      <alignment vertical="center"/>
    </xf>
    <xf numFmtId="0" fontId="174" fillId="0" borderId="292" xfId="45" applyFont="1" applyBorder="1" applyProtection="1">
      <alignment vertical="center"/>
      <protection locked="0"/>
    </xf>
    <xf numFmtId="0" fontId="177" fillId="0" borderId="0" xfId="45" applyFont="1">
      <alignment vertical="center"/>
    </xf>
    <xf numFmtId="0" fontId="174" fillId="0" borderId="153" xfId="45" applyFont="1" applyBorder="1">
      <alignment vertical="center"/>
    </xf>
    <xf numFmtId="0" fontId="17" fillId="0" borderId="151" xfId="45" applyFont="1" applyBorder="1">
      <alignment vertical="center"/>
    </xf>
    <xf numFmtId="0" fontId="110" fillId="0" borderId="153" xfId="45" quotePrefix="1" applyFont="1" applyBorder="1" applyAlignment="1" applyProtection="1">
      <alignment horizontal="center" vertical="center"/>
      <protection locked="0"/>
    </xf>
    <xf numFmtId="0" fontId="17" fillId="0" borderId="44" xfId="45" applyFont="1" applyBorder="1">
      <alignment vertical="center"/>
    </xf>
    <xf numFmtId="0" fontId="174" fillId="0" borderId="0" xfId="45" applyFont="1" applyAlignment="1" applyProtection="1">
      <alignment horizontal="center" vertical="center"/>
      <protection locked="0"/>
    </xf>
    <xf numFmtId="0" fontId="174" fillId="0" borderId="0" xfId="45" applyFont="1" applyProtection="1">
      <alignment vertical="center"/>
      <protection locked="0"/>
    </xf>
    <xf numFmtId="0" fontId="35" fillId="10" borderId="0" xfId="3" applyFont="1" applyFill="1">
      <alignment vertical="center"/>
    </xf>
    <xf numFmtId="0" fontId="35" fillId="0" borderId="0" xfId="3" applyFont="1" applyAlignment="1">
      <alignment horizontal="left" vertical="center"/>
    </xf>
    <xf numFmtId="0" fontId="182" fillId="0" borderId="0" xfId="3" applyFont="1" applyAlignment="1">
      <alignment horizontal="left" vertical="center" indent="1" shrinkToFit="1"/>
    </xf>
    <xf numFmtId="0" fontId="26" fillId="0" borderId="0" xfId="17">
      <alignment vertical="center"/>
    </xf>
    <xf numFmtId="0" fontId="183" fillId="0" borderId="0" xfId="17" applyFont="1">
      <alignment vertical="center"/>
    </xf>
    <xf numFmtId="0" fontId="94" fillId="0" borderId="313" xfId="17" applyFont="1" applyBorder="1">
      <alignment vertical="center"/>
    </xf>
    <xf numFmtId="0" fontId="94" fillId="0" borderId="325" xfId="17" applyFont="1" applyBorder="1">
      <alignment vertical="center"/>
    </xf>
    <xf numFmtId="0" fontId="94" fillId="0" borderId="0" xfId="17" applyFont="1">
      <alignment vertical="center"/>
    </xf>
    <xf numFmtId="0" fontId="8" fillId="0" borderId="122" xfId="9" applyBorder="1" applyAlignment="1">
      <alignment horizontal="center" vertical="center"/>
    </xf>
    <xf numFmtId="0" fontId="8" fillId="0" borderId="0" xfId="9" applyAlignment="1">
      <alignment horizontal="center" vertical="center" wrapText="1"/>
    </xf>
    <xf numFmtId="0" fontId="8" fillId="0" borderId="215" xfId="9" applyBorder="1" applyAlignment="1">
      <alignment horizontal="center" vertical="center"/>
    </xf>
    <xf numFmtId="0" fontId="8" fillId="12" borderId="165" xfId="9" applyFill="1" applyBorder="1" applyAlignment="1">
      <alignment horizontal="center" vertical="center" wrapText="1"/>
    </xf>
    <xf numFmtId="0" fontId="8" fillId="12" borderId="156" xfId="9" applyFill="1" applyBorder="1" applyAlignment="1">
      <alignment horizontal="center" vertical="center" wrapText="1"/>
    </xf>
    <xf numFmtId="0" fontId="129" fillId="12" borderId="332" xfId="9" applyFont="1" applyFill="1" applyBorder="1" applyAlignment="1">
      <alignment horizontal="center" vertical="center" wrapText="1"/>
    </xf>
    <xf numFmtId="0" fontId="8" fillId="12" borderId="128" xfId="9" applyFill="1" applyBorder="1" applyAlignment="1">
      <alignment horizontal="center" vertical="center" wrapText="1"/>
    </xf>
    <xf numFmtId="0" fontId="8" fillId="12" borderId="151" xfId="9" applyFill="1" applyBorder="1" applyAlignment="1">
      <alignment horizontal="center" vertical="center" wrapText="1"/>
    </xf>
    <xf numFmtId="0" fontId="8" fillId="12" borderId="321" xfId="9" applyFill="1" applyBorder="1" applyAlignment="1">
      <alignment horizontal="center" vertical="center" wrapText="1"/>
    </xf>
    <xf numFmtId="0" fontId="8" fillId="12" borderId="74" xfId="9" applyFill="1" applyBorder="1" applyAlignment="1">
      <alignment horizontal="center" vertical="center" wrapText="1"/>
    </xf>
    <xf numFmtId="0" fontId="126" fillId="0" borderId="201" xfId="9" applyFont="1" applyBorder="1">
      <alignment vertical="center"/>
    </xf>
    <xf numFmtId="0" fontId="8" fillId="0" borderId="329" xfId="9" applyBorder="1" applyAlignment="1">
      <alignment horizontal="center" vertical="center"/>
    </xf>
    <xf numFmtId="0" fontId="8" fillId="0" borderId="216" xfId="9" applyBorder="1" applyAlignment="1">
      <alignment horizontal="center" vertical="center"/>
    </xf>
    <xf numFmtId="0" fontId="8" fillId="0" borderId="216" xfId="9" applyBorder="1">
      <alignment vertical="center"/>
    </xf>
    <xf numFmtId="0" fontId="8" fillId="0" borderId="330" xfId="9" applyBorder="1" applyAlignment="1">
      <alignment horizontal="center" vertical="center"/>
    </xf>
    <xf numFmtId="0" fontId="58" fillId="0" borderId="0" xfId="38" applyFont="1" applyAlignment="1">
      <alignment vertical="center" wrapText="1"/>
    </xf>
    <xf numFmtId="0" fontId="131" fillId="0" borderId="0" xfId="38" applyFont="1" applyAlignment="1">
      <alignment horizontal="center" vertical="center"/>
    </xf>
    <xf numFmtId="0" fontId="134" fillId="0" borderId="0" xfId="38" applyFont="1" applyAlignment="1">
      <alignment horizontal="center" vertical="center" wrapText="1"/>
    </xf>
    <xf numFmtId="0" fontId="21" fillId="0" borderId="0" xfId="38" applyFont="1" applyAlignment="1">
      <alignment horizontal="center" vertical="center" wrapText="1"/>
    </xf>
    <xf numFmtId="0" fontId="8" fillId="0" borderId="0" xfId="38" applyAlignment="1">
      <alignment horizontal="center" vertical="center"/>
    </xf>
    <xf numFmtId="0" fontId="189" fillId="0" borderId="198" xfId="38" applyFont="1" applyBorder="1" applyAlignment="1">
      <alignment horizontal="center" vertical="center" wrapText="1"/>
    </xf>
    <xf numFmtId="0" fontId="21" fillId="0" borderId="230" xfId="38" applyFont="1" applyBorder="1" applyAlignment="1">
      <alignment vertical="center" wrapText="1"/>
    </xf>
    <xf numFmtId="0" fontId="21" fillId="0" borderId="260" xfId="38" applyFont="1" applyBorder="1" applyAlignment="1">
      <alignment vertical="center" wrapText="1"/>
    </xf>
    <xf numFmtId="0" fontId="189" fillId="0" borderId="0" xfId="38" applyFont="1" applyAlignment="1">
      <alignment horizontal="center" vertical="center" wrapText="1"/>
    </xf>
    <xf numFmtId="0" fontId="189" fillId="0" borderId="0" xfId="0" applyFont="1" applyAlignment="1">
      <alignment horizontal="center" vertical="center"/>
    </xf>
    <xf numFmtId="0" fontId="191" fillId="0" borderId="0" xfId="38" applyFont="1" applyAlignment="1">
      <alignment horizontal="center" vertical="center"/>
    </xf>
    <xf numFmtId="0" fontId="186" fillId="0" borderId="0" xfId="38" applyFont="1" applyAlignment="1">
      <alignment vertical="center" wrapText="1"/>
    </xf>
    <xf numFmtId="0" fontId="78" fillId="0" borderId="194" xfId="38" applyFont="1" applyBorder="1" applyAlignment="1">
      <alignment horizontal="left" vertical="center" wrapText="1"/>
    </xf>
    <xf numFmtId="0" fontId="78" fillId="0" borderId="343" xfId="38" applyFont="1" applyBorder="1" applyAlignment="1">
      <alignment horizontal="center" vertical="center"/>
    </xf>
    <xf numFmtId="0" fontId="58" fillId="0" borderId="205" xfId="38" applyFont="1" applyBorder="1" applyAlignment="1">
      <alignment vertical="center" wrapText="1"/>
    </xf>
    <xf numFmtId="0" fontId="8" fillId="12" borderId="75" xfId="9" applyFill="1" applyBorder="1" applyAlignment="1">
      <alignment horizontal="center" vertical="center" wrapText="1"/>
    </xf>
    <xf numFmtId="0" fontId="8" fillId="12" borderId="331" xfId="9" applyFill="1" applyBorder="1" applyAlignment="1">
      <alignment vertical="center" wrapText="1"/>
    </xf>
    <xf numFmtId="0" fontId="8" fillId="12" borderId="72" xfId="9" applyFill="1" applyBorder="1" applyAlignment="1">
      <alignment vertical="center" wrapText="1"/>
    </xf>
    <xf numFmtId="0" fontId="123" fillId="12" borderId="73" xfId="46" applyFont="1" applyFill="1" applyBorder="1" applyAlignment="1">
      <alignment horizontal="center" vertical="center" wrapText="1"/>
    </xf>
    <xf numFmtId="0" fontId="123" fillId="12" borderId="74" xfId="46" applyFont="1" applyFill="1" applyBorder="1" applyAlignment="1">
      <alignment horizontal="center" vertical="center" wrapText="1"/>
    </xf>
    <xf numFmtId="0" fontId="192" fillId="0" borderId="241" xfId="46" applyFont="1" applyFill="1" applyBorder="1">
      <alignment vertical="center"/>
    </xf>
    <xf numFmtId="0" fontId="192" fillId="9" borderId="223" xfId="46" applyFont="1" applyFill="1" applyBorder="1" applyAlignment="1">
      <alignment horizontal="center" vertical="center" wrapText="1"/>
    </xf>
    <xf numFmtId="0" fontId="14" fillId="0" borderId="0" xfId="38" applyFont="1"/>
    <xf numFmtId="0" fontId="14" fillId="9" borderId="221" xfId="38" applyFont="1" applyFill="1" applyBorder="1" applyAlignment="1">
      <alignment horizontal="center" vertical="center" wrapText="1"/>
    </xf>
    <xf numFmtId="0" fontId="14" fillId="9" borderId="222" xfId="38" applyFont="1" applyFill="1" applyBorder="1" applyAlignment="1">
      <alignment horizontal="center" vertical="center"/>
    </xf>
    <xf numFmtId="0" fontId="14" fillId="9" borderId="223" xfId="38" applyFont="1" applyFill="1" applyBorder="1" applyAlignment="1">
      <alignment horizontal="center" vertical="center" wrapText="1"/>
    </xf>
    <xf numFmtId="0" fontId="14" fillId="9" borderId="224" xfId="38" applyFont="1" applyFill="1" applyBorder="1" applyAlignment="1">
      <alignment horizontal="center" vertical="center" wrapText="1"/>
    </xf>
    <xf numFmtId="0" fontId="136" fillId="4" borderId="338" xfId="38" applyFont="1" applyFill="1" applyBorder="1" applyAlignment="1">
      <alignment horizontal="center" vertical="center" wrapText="1"/>
    </xf>
    <xf numFmtId="0" fontId="136" fillId="4" borderId="228" xfId="38" applyFont="1" applyFill="1" applyBorder="1" applyAlignment="1">
      <alignment horizontal="center" vertical="center" wrapText="1"/>
    </xf>
    <xf numFmtId="0" fontId="21" fillId="4" borderId="228" xfId="38" applyFont="1" applyFill="1" applyBorder="1" applyAlignment="1">
      <alignment horizontal="center" vertical="center" wrapText="1"/>
    </xf>
    <xf numFmtId="0" fontId="136" fillId="4" borderId="243" xfId="38" applyFont="1" applyFill="1" applyBorder="1" applyAlignment="1">
      <alignment horizontal="center" vertical="center" wrapText="1"/>
    </xf>
    <xf numFmtId="0" fontId="58" fillId="4" borderId="244" xfId="38" applyFont="1" applyFill="1" applyBorder="1" applyAlignment="1">
      <alignment horizontal="center" vertical="center" wrapText="1"/>
    </xf>
    <xf numFmtId="0" fontId="58" fillId="4" borderId="232" xfId="38" applyFont="1" applyFill="1" applyBorder="1" applyAlignment="1">
      <alignment horizontal="center" vertical="center" wrapText="1"/>
    </xf>
    <xf numFmtId="0" fontId="58" fillId="4" borderId="245" xfId="38" applyFont="1" applyFill="1" applyBorder="1" applyAlignment="1">
      <alignment horizontal="center" vertical="center" wrapText="1"/>
    </xf>
    <xf numFmtId="0" fontId="136" fillId="4" borderId="246" xfId="38" applyFont="1" applyFill="1" applyBorder="1" applyAlignment="1">
      <alignment horizontal="center" vertical="center" wrapText="1"/>
    </xf>
    <xf numFmtId="0" fontId="136" fillId="4" borderId="237" xfId="38" applyFont="1" applyFill="1" applyBorder="1" applyAlignment="1">
      <alignment horizontal="center" vertical="center" wrapText="1"/>
    </xf>
    <xf numFmtId="0" fontId="136" fillId="4" borderId="248" xfId="38" applyFont="1" applyFill="1" applyBorder="1" applyAlignment="1">
      <alignment horizontal="center" vertical="center" wrapText="1"/>
    </xf>
    <xf numFmtId="0" fontId="58" fillId="4" borderId="339" xfId="38" applyFont="1" applyFill="1" applyBorder="1" applyAlignment="1">
      <alignment horizontal="center" vertical="center" wrapText="1"/>
    </xf>
    <xf numFmtId="0" fontId="58" fillId="4" borderId="340" xfId="38" applyFont="1" applyFill="1" applyBorder="1" applyAlignment="1">
      <alignment horizontal="center" vertical="center" wrapText="1"/>
    </xf>
    <xf numFmtId="0" fontId="58" fillId="4" borderId="341" xfId="38" applyFont="1" applyFill="1" applyBorder="1" applyAlignment="1">
      <alignment horizontal="center" vertical="center" wrapText="1"/>
    </xf>
    <xf numFmtId="0" fontId="189" fillId="4" borderId="344" xfId="38" applyFont="1" applyFill="1" applyBorder="1" applyAlignment="1">
      <alignment horizontal="center" vertical="center" wrapText="1"/>
    </xf>
    <xf numFmtId="0" fontId="189" fillId="4" borderId="228" xfId="38" applyFont="1" applyFill="1" applyBorder="1" applyAlignment="1">
      <alignment horizontal="center" vertical="center" wrapText="1"/>
    </xf>
    <xf numFmtId="0" fontId="189" fillId="4" borderId="243" xfId="38" applyFont="1" applyFill="1" applyBorder="1" applyAlignment="1">
      <alignment horizontal="center" vertical="center" wrapText="1"/>
    </xf>
    <xf numFmtId="0" fontId="189" fillId="4" borderId="229" xfId="38" applyFont="1" applyFill="1" applyBorder="1" applyAlignment="1">
      <alignment horizontal="center" vertical="center" wrapText="1"/>
    </xf>
    <xf numFmtId="0" fontId="189" fillId="4" borderId="232" xfId="38" applyFont="1" applyFill="1" applyBorder="1" applyAlignment="1">
      <alignment horizontal="center" vertical="center" wrapText="1"/>
    </xf>
    <xf numFmtId="0" fontId="189" fillId="4" borderId="245" xfId="38" applyFont="1" applyFill="1" applyBorder="1" applyAlignment="1">
      <alignment horizontal="center" vertical="center" wrapText="1"/>
    </xf>
    <xf numFmtId="0" fontId="190" fillId="4" borderId="244" xfId="38" applyFont="1" applyFill="1" applyBorder="1" applyAlignment="1">
      <alignment horizontal="center" vertical="center" wrapText="1"/>
    </xf>
    <xf numFmtId="0" fontId="190" fillId="4" borderId="232" xfId="38" applyFont="1" applyFill="1" applyBorder="1" applyAlignment="1">
      <alignment horizontal="center" vertical="center" wrapText="1"/>
    </xf>
    <xf numFmtId="0" fontId="190" fillId="4" borderId="245" xfId="38" applyFont="1" applyFill="1" applyBorder="1" applyAlignment="1">
      <alignment horizontal="center" vertical="center" wrapText="1"/>
    </xf>
    <xf numFmtId="0" fontId="189" fillId="4" borderId="244" xfId="38" applyFont="1" applyFill="1" applyBorder="1" applyAlignment="1">
      <alignment horizontal="center" vertical="center" wrapText="1"/>
    </xf>
    <xf numFmtId="0" fontId="189" fillId="4" borderId="261" xfId="38" applyFont="1" applyFill="1" applyBorder="1" applyAlignment="1">
      <alignment horizontal="center" vertical="center" wrapText="1"/>
    </xf>
    <xf numFmtId="0" fontId="189" fillId="4" borderId="264" xfId="38" applyFont="1" applyFill="1" applyBorder="1" applyAlignment="1">
      <alignment horizontal="center" vertical="center" wrapText="1"/>
    </xf>
    <xf numFmtId="0" fontId="189" fillId="4" borderId="345" xfId="38" applyFont="1" applyFill="1" applyBorder="1" applyAlignment="1">
      <alignment horizontal="center" vertical="center" wrapText="1"/>
    </xf>
    <xf numFmtId="0" fontId="189" fillId="4" borderId="338" xfId="38" applyFont="1" applyFill="1" applyBorder="1" applyAlignment="1">
      <alignment horizontal="center" vertical="center" wrapText="1"/>
    </xf>
    <xf numFmtId="0" fontId="8" fillId="4" borderId="232" xfId="38" applyFill="1" applyBorder="1" applyAlignment="1">
      <alignment horizontal="center" vertical="center"/>
    </xf>
    <xf numFmtId="0" fontId="189" fillId="4" borderId="244" xfId="38" applyFont="1" applyFill="1" applyBorder="1" applyAlignment="1">
      <alignment horizontal="center" vertical="center" shrinkToFit="1"/>
    </xf>
    <xf numFmtId="0" fontId="189" fillId="4" borderId="232" xfId="38" applyFont="1" applyFill="1" applyBorder="1" applyAlignment="1">
      <alignment horizontal="center" vertical="center" shrinkToFit="1"/>
    </xf>
    <xf numFmtId="0" fontId="189" fillId="4" borderId="245" xfId="38" applyFont="1" applyFill="1" applyBorder="1" applyAlignment="1">
      <alignment horizontal="center" vertical="center" shrinkToFit="1"/>
    </xf>
    <xf numFmtId="0" fontId="189" fillId="4" borderId="271" xfId="38" applyFont="1" applyFill="1" applyBorder="1" applyAlignment="1">
      <alignment horizontal="center" vertical="center" wrapText="1"/>
    </xf>
    <xf numFmtId="0" fontId="189" fillId="4" borderId="346" xfId="38" applyFont="1" applyFill="1" applyBorder="1" applyAlignment="1">
      <alignment horizontal="center" vertical="center" wrapText="1"/>
    </xf>
    <xf numFmtId="0" fontId="189" fillId="4" borderId="347" xfId="38" applyFont="1" applyFill="1" applyBorder="1" applyAlignment="1">
      <alignment horizontal="center" vertical="center" wrapText="1"/>
    </xf>
    <xf numFmtId="0" fontId="189" fillId="4" borderId="120" xfId="38" applyFont="1" applyFill="1" applyBorder="1" applyAlignment="1">
      <alignment horizontal="center" vertical="center" wrapText="1"/>
    </xf>
    <xf numFmtId="0" fontId="189" fillId="4" borderId="119" xfId="38" applyFont="1" applyFill="1" applyBorder="1" applyAlignment="1">
      <alignment horizontal="center" vertical="center" wrapText="1"/>
    </xf>
    <xf numFmtId="0" fontId="189" fillId="4" borderId="348" xfId="38" applyFont="1" applyFill="1" applyBorder="1" applyAlignment="1">
      <alignment horizontal="center" vertical="center" wrapText="1"/>
    </xf>
    <xf numFmtId="0" fontId="189" fillId="4" borderId="349" xfId="38" applyFont="1" applyFill="1" applyBorder="1" applyAlignment="1">
      <alignment horizontal="center" vertical="center" wrapText="1"/>
    </xf>
    <xf numFmtId="0" fontId="189" fillId="4" borderId="350" xfId="38" applyFont="1" applyFill="1" applyBorder="1" applyAlignment="1">
      <alignment horizontal="center" vertical="center" wrapText="1"/>
    </xf>
    <xf numFmtId="0" fontId="189" fillId="4" borderId="351" xfId="38" applyFont="1" applyFill="1" applyBorder="1" applyAlignment="1">
      <alignment horizontal="center" vertical="center" wrapText="1"/>
    </xf>
    <xf numFmtId="0" fontId="189" fillId="4" borderId="233" xfId="38" applyFont="1" applyFill="1" applyBorder="1" applyAlignment="1">
      <alignment horizontal="center" vertical="center" wrapText="1"/>
    </xf>
    <xf numFmtId="0" fontId="189" fillId="4" borderId="244" xfId="0" applyFont="1" applyFill="1" applyBorder="1" applyAlignment="1">
      <alignment horizontal="center" vertical="center"/>
    </xf>
    <xf numFmtId="0" fontId="189" fillId="4" borderId="232" xfId="0" applyFont="1" applyFill="1" applyBorder="1" applyAlignment="1">
      <alignment horizontal="center" vertical="center"/>
    </xf>
    <xf numFmtId="0" fontId="189" fillId="4" borderId="229" xfId="0" applyFont="1" applyFill="1" applyBorder="1" applyAlignment="1">
      <alignment horizontal="center" vertical="center"/>
    </xf>
    <xf numFmtId="0" fontId="189" fillId="4" borderId="233" xfId="0" applyFont="1" applyFill="1" applyBorder="1" applyAlignment="1">
      <alignment horizontal="center" vertical="center"/>
    </xf>
    <xf numFmtId="0" fontId="189" fillId="4" borderId="352" xfId="38" applyFont="1" applyFill="1" applyBorder="1" applyAlignment="1">
      <alignment horizontal="center" vertical="center" wrapText="1"/>
    </xf>
    <xf numFmtId="0" fontId="189" fillId="4" borderId="244" xfId="38" applyFont="1" applyFill="1" applyBorder="1" applyAlignment="1">
      <alignment horizontal="center" vertical="center"/>
    </xf>
    <xf numFmtId="0" fontId="189" fillId="4" borderId="232" xfId="38" applyFont="1" applyFill="1" applyBorder="1" applyAlignment="1">
      <alignment horizontal="center" vertical="center"/>
    </xf>
    <xf numFmtId="0" fontId="189" fillId="4" borderId="353" xfId="38" applyFont="1" applyFill="1" applyBorder="1" applyAlignment="1">
      <alignment horizontal="center" vertical="center"/>
    </xf>
    <xf numFmtId="0" fontId="189" fillId="4" borderId="353" xfId="38" applyFont="1" applyFill="1" applyBorder="1" applyAlignment="1">
      <alignment horizontal="center" vertical="center" wrapText="1"/>
    </xf>
    <xf numFmtId="0" fontId="189" fillId="4" borderId="231" xfId="38" applyFont="1" applyFill="1" applyBorder="1" applyAlignment="1">
      <alignment horizontal="center" vertical="center" wrapText="1"/>
    </xf>
    <xf numFmtId="0" fontId="189" fillId="4" borderId="252" xfId="38" applyFont="1" applyFill="1" applyBorder="1" applyAlignment="1">
      <alignment horizontal="center" vertical="center" wrapText="1"/>
    </xf>
    <xf numFmtId="0" fontId="189" fillId="4" borderId="354" xfId="38" applyFont="1" applyFill="1" applyBorder="1" applyAlignment="1">
      <alignment horizontal="center" vertical="center" wrapText="1"/>
    </xf>
    <xf numFmtId="0" fontId="189" fillId="4" borderId="355" xfId="38" applyFont="1" applyFill="1" applyBorder="1" applyAlignment="1">
      <alignment horizontal="center" vertical="center" wrapText="1"/>
    </xf>
    <xf numFmtId="0" fontId="189" fillId="4" borderId="356" xfId="38" applyFont="1" applyFill="1" applyBorder="1" applyAlignment="1">
      <alignment horizontal="center" vertical="center" wrapText="1"/>
    </xf>
    <xf numFmtId="0" fontId="189" fillId="4" borderId="250" xfId="38" applyFont="1" applyFill="1" applyBorder="1" applyAlignment="1">
      <alignment horizontal="center" vertical="center" wrapText="1"/>
    </xf>
    <xf numFmtId="0" fontId="193" fillId="0" borderId="238" xfId="38" applyFont="1" applyBorder="1" applyAlignment="1">
      <alignment horizontal="left" vertical="center" wrapText="1"/>
    </xf>
    <xf numFmtId="0" fontId="8" fillId="0" borderId="0" xfId="38" applyAlignment="1">
      <alignment horizontal="center"/>
    </xf>
    <xf numFmtId="0" fontId="17" fillId="0" borderId="0" xfId="0" applyFont="1" applyAlignment="1">
      <alignment vertical="center" wrapText="1"/>
    </xf>
    <xf numFmtId="0" fontId="192" fillId="0" borderId="0" xfId="46" applyFont="1" applyFill="1" applyAlignment="1">
      <alignment horizontal="center" vertical="center" wrapText="1"/>
    </xf>
    <xf numFmtId="0" fontId="192" fillId="0" borderId="232" xfId="46" applyFont="1" applyBorder="1" applyAlignment="1">
      <alignment horizontal="center" vertical="center" wrapText="1"/>
    </xf>
    <xf numFmtId="0" fontId="14" fillId="0" borderId="228" xfId="38" applyFont="1" applyBorder="1" applyAlignment="1">
      <alignment horizontal="center" vertical="center" wrapText="1"/>
    </xf>
    <xf numFmtId="0" fontId="14" fillId="0" borderId="232" xfId="38" applyFont="1" applyBorder="1" applyAlignment="1">
      <alignment horizontal="center" vertical="center" wrapText="1"/>
    </xf>
    <xf numFmtId="0" fontId="8" fillId="0" borderId="232" xfId="38" applyBorder="1" applyAlignment="1">
      <alignment horizontal="center" vertical="center" wrapText="1"/>
    </xf>
    <xf numFmtId="0" fontId="194" fillId="0" borderId="232" xfId="38" applyFont="1" applyBorder="1" applyAlignment="1">
      <alignment horizontal="center" vertical="center" wrapText="1"/>
    </xf>
    <xf numFmtId="0" fontId="123" fillId="0" borderId="232" xfId="46" applyFont="1" applyBorder="1" applyAlignment="1">
      <alignment horizontal="center" vertical="center" wrapText="1"/>
    </xf>
    <xf numFmtId="0" fontId="123" fillId="0" borderId="237" xfId="46" applyFont="1" applyBorder="1" applyAlignment="1">
      <alignment horizontal="center" vertical="center" wrapText="1"/>
    </xf>
    <xf numFmtId="0" fontId="123" fillId="0" borderId="257" xfId="46" applyFont="1" applyBorder="1" applyAlignment="1">
      <alignment horizontal="center" vertical="center" wrapText="1"/>
    </xf>
    <xf numFmtId="0" fontId="8" fillId="0" borderId="252" xfId="38" applyBorder="1" applyAlignment="1">
      <alignment horizontal="center" vertical="center" wrapText="1"/>
    </xf>
    <xf numFmtId="0" fontId="168" fillId="0" borderId="257" xfId="38" applyFont="1" applyBorder="1" applyAlignment="1">
      <alignment horizontal="center" vertical="center" wrapText="1"/>
    </xf>
    <xf numFmtId="0" fontId="8" fillId="0" borderId="257" xfId="38" applyBorder="1" applyAlignment="1">
      <alignment horizontal="center" vertical="center" wrapText="1"/>
    </xf>
    <xf numFmtId="0" fontId="8" fillId="0" borderId="232" xfId="38" applyBorder="1" applyAlignment="1">
      <alignment horizontal="center" vertical="center"/>
    </xf>
    <xf numFmtId="0" fontId="8" fillId="0" borderId="264" xfId="38" applyBorder="1" applyAlignment="1">
      <alignment horizontal="center" vertical="center" wrapText="1"/>
    </xf>
    <xf numFmtId="0" fontId="181" fillId="0" borderId="232" xfId="46" applyBorder="1" applyAlignment="1">
      <alignment horizontal="center" vertical="center" wrapText="1"/>
    </xf>
    <xf numFmtId="0" fontId="8" fillId="0" borderId="274" xfId="38" applyBorder="1" applyAlignment="1">
      <alignment horizontal="center" vertical="center"/>
    </xf>
    <xf numFmtId="0" fontId="8" fillId="0" borderId="279" xfId="38" applyBorder="1" applyAlignment="1">
      <alignment horizontal="center" vertical="center"/>
    </xf>
    <xf numFmtId="0" fontId="8" fillId="0" borderId="119" xfId="38" applyBorder="1" applyAlignment="1">
      <alignment horizontal="center" vertical="center"/>
    </xf>
    <xf numFmtId="0" fontId="8" fillId="0" borderId="268" xfId="38" applyBorder="1" applyAlignment="1">
      <alignment horizontal="center" vertical="center"/>
    </xf>
    <xf numFmtId="0" fontId="196" fillId="0" borderId="0" xfId="47">
      <alignment vertical="center"/>
    </xf>
    <xf numFmtId="0" fontId="196" fillId="0" borderId="0" xfId="47" applyAlignment="1">
      <alignment horizontal="center" vertical="center"/>
    </xf>
    <xf numFmtId="0" fontId="196" fillId="0" borderId="0" xfId="47" applyAlignment="1"/>
    <xf numFmtId="0" fontId="196" fillId="0" borderId="0" xfId="47" applyAlignment="1">
      <alignment horizontal="distributed"/>
    </xf>
    <xf numFmtId="0" fontId="197" fillId="0" borderId="0" xfId="47" applyFont="1" applyAlignment="1">
      <alignment horizontal="distributed"/>
    </xf>
    <xf numFmtId="0" fontId="196" fillId="0" borderId="152" xfId="47" applyBorder="1" applyAlignment="1">
      <alignment horizontal="center" vertical="center"/>
    </xf>
    <xf numFmtId="0" fontId="196" fillId="0" borderId="151" xfId="47" applyBorder="1" applyAlignment="1">
      <alignment horizontal="center" vertical="center"/>
    </xf>
    <xf numFmtId="0" fontId="72" fillId="0" borderId="0" xfId="47" applyFont="1">
      <alignment vertical="center"/>
    </xf>
    <xf numFmtId="0" fontId="200" fillId="0" borderId="0" xfId="47" applyFont="1" applyAlignment="1"/>
    <xf numFmtId="3" fontId="196" fillId="0" borderId="0" xfId="47" applyNumberFormat="1">
      <alignment vertical="center"/>
    </xf>
    <xf numFmtId="0" fontId="202" fillId="0" borderId="0" xfId="47" applyFont="1" applyAlignment="1">
      <alignment horizontal="right" vertical="center"/>
    </xf>
    <xf numFmtId="3" fontId="201" fillId="6" borderId="153" xfId="47" applyNumberFormat="1" applyFont="1" applyFill="1" applyBorder="1">
      <alignment vertical="center"/>
    </xf>
    <xf numFmtId="0" fontId="197" fillId="0" borderId="0" xfId="47" applyFont="1" applyAlignment="1">
      <alignment horizontal="center" vertical="center" wrapText="1"/>
    </xf>
    <xf numFmtId="3" fontId="201" fillId="0" borderId="0" xfId="47" applyNumberFormat="1" applyFont="1">
      <alignment vertical="center"/>
    </xf>
    <xf numFmtId="0" fontId="203" fillId="0" borderId="0" xfId="47" applyFont="1" applyAlignment="1">
      <alignment horizontal="center" vertical="center"/>
    </xf>
    <xf numFmtId="3" fontId="201" fillId="0" borderId="0" xfId="47" applyNumberFormat="1" applyFont="1" applyAlignment="1">
      <alignment horizontal="center" vertical="center"/>
    </xf>
    <xf numFmtId="3" fontId="196" fillId="0" borderId="0" xfId="47" applyNumberFormat="1" applyAlignment="1">
      <alignment horizontal="left" vertical="center"/>
    </xf>
    <xf numFmtId="0" fontId="82" fillId="0" borderId="0" xfId="48" applyFont="1">
      <alignment vertical="center"/>
    </xf>
    <xf numFmtId="0" fontId="8" fillId="0" borderId="0" xfId="48">
      <alignment vertical="center"/>
    </xf>
    <xf numFmtId="0" fontId="14" fillId="0" borderId="0" xfId="9" applyFont="1">
      <alignment vertical="center"/>
    </xf>
    <xf numFmtId="0" fontId="207" fillId="0" borderId="0" xfId="9" applyFont="1">
      <alignment vertical="center"/>
    </xf>
    <xf numFmtId="0" fontId="68" fillId="0" borderId="0" xfId="9" applyFont="1">
      <alignment vertical="center"/>
    </xf>
    <xf numFmtId="0" fontId="208" fillId="0" borderId="0" xfId="9" applyFont="1" applyAlignment="1">
      <alignment horizontal="center" vertical="center"/>
    </xf>
    <xf numFmtId="0" fontId="8" fillId="0" borderId="30" xfId="9" applyBorder="1">
      <alignment vertical="center"/>
    </xf>
    <xf numFmtId="0" fontId="8" fillId="0" borderId="31" xfId="9" applyBorder="1">
      <alignment vertical="center"/>
    </xf>
    <xf numFmtId="0" fontId="140" fillId="0" borderId="0" xfId="9" applyFont="1">
      <alignment vertical="center"/>
    </xf>
    <xf numFmtId="0" fontId="99" fillId="0" borderId="0" xfId="9" applyFont="1" applyAlignment="1">
      <alignment horizontal="center" vertical="center" wrapText="1"/>
    </xf>
    <xf numFmtId="0" fontId="72" fillId="0" borderId="0" xfId="9" applyFont="1">
      <alignment vertical="center"/>
    </xf>
    <xf numFmtId="0" fontId="8" fillId="0" borderId="307" xfId="9" applyBorder="1">
      <alignment vertical="center"/>
    </xf>
    <xf numFmtId="0" fontId="72" fillId="0" borderId="66" xfId="9" applyFont="1" applyBorder="1">
      <alignment vertical="center"/>
    </xf>
    <xf numFmtId="0" fontId="8" fillId="0" borderId="66" xfId="9" applyBorder="1">
      <alignment vertical="center"/>
    </xf>
    <xf numFmtId="0" fontId="8" fillId="0" borderId="309" xfId="9" applyBorder="1">
      <alignment vertical="center"/>
    </xf>
    <xf numFmtId="0" fontId="140" fillId="0" borderId="0" xfId="9" applyFont="1" applyAlignment="1">
      <alignment horizontal="left" vertical="center" wrapText="1"/>
    </xf>
    <xf numFmtId="0" fontId="140" fillId="0" borderId="0" xfId="9" applyFont="1" applyAlignment="1">
      <alignment horizontal="right" vertical="center"/>
    </xf>
    <xf numFmtId="0" fontId="14" fillId="0" borderId="1" xfId="9" applyFont="1" applyBorder="1">
      <alignment vertical="center"/>
    </xf>
    <xf numFmtId="0" fontId="14" fillId="0" borderId="2" xfId="9" applyFont="1" applyBorder="1">
      <alignment vertical="center"/>
    </xf>
    <xf numFmtId="0" fontId="14" fillId="0" borderId="7" xfId="9" applyFont="1" applyBorder="1">
      <alignment vertical="center"/>
    </xf>
    <xf numFmtId="0" fontId="14" fillId="0" borderId="79" xfId="9" applyFont="1" applyBorder="1">
      <alignment vertical="center"/>
    </xf>
    <xf numFmtId="0" fontId="56" fillId="0" borderId="0" xfId="9" applyFont="1">
      <alignment vertical="center"/>
    </xf>
    <xf numFmtId="0" fontId="14" fillId="0" borderId="307" xfId="9" applyFont="1" applyBorder="1">
      <alignment vertical="center"/>
    </xf>
    <xf numFmtId="0" fontId="14" fillId="0" borderId="31" xfId="9" applyFont="1" applyBorder="1">
      <alignment vertical="center"/>
    </xf>
    <xf numFmtId="0" fontId="56" fillId="0" borderId="31" xfId="9" applyFont="1" applyBorder="1">
      <alignment vertical="center"/>
    </xf>
    <xf numFmtId="0" fontId="8" fillId="0" borderId="32" xfId="9" applyBorder="1">
      <alignment vertical="center"/>
    </xf>
    <xf numFmtId="0" fontId="8" fillId="0" borderId="365" xfId="9" applyBorder="1">
      <alignment vertical="center"/>
    </xf>
    <xf numFmtId="0" fontId="8" fillId="0" borderId="367" xfId="9" applyBorder="1">
      <alignment vertical="center"/>
    </xf>
    <xf numFmtId="0" fontId="8" fillId="0" borderId="366" xfId="9" applyBorder="1">
      <alignment vertical="center"/>
    </xf>
    <xf numFmtId="0" fontId="8" fillId="0" borderId="371" xfId="9" applyBorder="1">
      <alignment vertical="center"/>
    </xf>
    <xf numFmtId="0" fontId="8" fillId="0" borderId="372" xfId="9" applyBorder="1">
      <alignment vertical="center"/>
    </xf>
    <xf numFmtId="0" fontId="8" fillId="0" borderId="37" xfId="9" applyBorder="1">
      <alignment vertical="center"/>
    </xf>
    <xf numFmtId="0" fontId="8" fillId="0" borderId="179" xfId="9" applyBorder="1">
      <alignment vertical="center"/>
    </xf>
    <xf numFmtId="0" fontId="8" fillId="0" borderId="374" xfId="9" applyBorder="1">
      <alignment vertical="center"/>
    </xf>
    <xf numFmtId="0" fontId="8" fillId="0" borderId="180" xfId="9" applyBorder="1">
      <alignment vertical="center"/>
    </xf>
    <xf numFmtId="0" fontId="8" fillId="0" borderId="378" xfId="9" applyBorder="1">
      <alignment vertical="center"/>
    </xf>
    <xf numFmtId="0" fontId="8" fillId="0" borderId="379" xfId="9" applyBorder="1">
      <alignment vertical="center"/>
    </xf>
    <xf numFmtId="0" fontId="8" fillId="0" borderId="374" xfId="9" applyBorder="1" applyAlignment="1">
      <alignment horizontal="right" vertical="center"/>
    </xf>
    <xf numFmtId="0" fontId="8" fillId="0" borderId="15" xfId="9" applyBorder="1">
      <alignment vertical="center"/>
    </xf>
    <xf numFmtId="0" fontId="8" fillId="0" borderId="382" xfId="9" applyBorder="1" applyAlignment="1">
      <alignment horizontal="right" vertical="center"/>
    </xf>
    <xf numFmtId="0" fontId="8" fillId="0" borderId="384" xfId="9" applyBorder="1">
      <alignment vertical="center"/>
    </xf>
    <xf numFmtId="0" fontId="8" fillId="0" borderId="385" xfId="9" applyBorder="1">
      <alignment vertical="center"/>
    </xf>
    <xf numFmtId="0" fontId="8" fillId="0" borderId="386" xfId="9" applyBorder="1">
      <alignment vertical="center"/>
    </xf>
    <xf numFmtId="0" fontId="8" fillId="0" borderId="67" xfId="9" applyBorder="1">
      <alignment vertical="center"/>
    </xf>
    <xf numFmtId="0" fontId="14" fillId="0" borderId="99" xfId="9" applyFont="1" applyBorder="1">
      <alignment vertical="center"/>
    </xf>
    <xf numFmtId="0" fontId="14" fillId="0" borderId="66" xfId="9" applyFont="1" applyBorder="1">
      <alignment vertical="center"/>
    </xf>
    <xf numFmtId="0" fontId="14" fillId="0" borderId="309" xfId="9" applyFont="1" applyBorder="1">
      <alignment vertical="center"/>
    </xf>
    <xf numFmtId="0" fontId="21" fillId="0" borderId="0" xfId="9" applyFont="1">
      <alignment vertical="center"/>
    </xf>
    <xf numFmtId="0" fontId="8" fillId="0" borderId="0" xfId="9" applyAlignment="1">
      <alignment horizontal="left" vertical="center"/>
    </xf>
    <xf numFmtId="0" fontId="8" fillId="0" borderId="307" xfId="9" applyBorder="1" applyAlignment="1">
      <alignment horizontal="left" vertical="center"/>
    </xf>
    <xf numFmtId="0" fontId="58" fillId="0" borderId="31" xfId="9" applyFont="1" applyBorder="1">
      <alignment vertical="center"/>
    </xf>
    <xf numFmtId="0" fontId="78" fillId="0" borderId="390" xfId="38" applyFont="1" applyBorder="1" applyAlignment="1">
      <alignment horizontal="left" vertical="center" wrapText="1"/>
    </xf>
    <xf numFmtId="0" fontId="123" fillId="0" borderId="228" xfId="46" applyFont="1" applyBorder="1" applyAlignment="1">
      <alignment horizontal="center" vertical="center" wrapText="1"/>
    </xf>
    <xf numFmtId="0" fontId="210" fillId="0" borderId="224" xfId="38" applyFont="1" applyBorder="1" applyAlignment="1">
      <alignment vertical="center" wrapText="1"/>
    </xf>
    <xf numFmtId="0" fontId="189" fillId="4" borderId="246" xfId="0" applyFont="1" applyFill="1" applyBorder="1" applyAlignment="1">
      <alignment horizontal="center" vertical="center"/>
    </xf>
    <xf numFmtId="0" fontId="189" fillId="4" borderId="237" xfId="0" applyFont="1" applyFill="1" applyBorder="1" applyAlignment="1">
      <alignment horizontal="center" vertical="center"/>
    </xf>
    <xf numFmtId="0" fontId="189" fillId="4" borderId="238" xfId="0" applyFont="1" applyFill="1" applyBorder="1" applyAlignment="1">
      <alignment horizontal="center" vertical="center"/>
    </xf>
    <xf numFmtId="0" fontId="189" fillId="4" borderId="117" xfId="0" applyFont="1" applyFill="1" applyBorder="1" applyAlignment="1">
      <alignment horizontal="center" vertical="center"/>
    </xf>
    <xf numFmtId="0" fontId="189" fillId="4" borderId="116" xfId="0" applyFont="1" applyFill="1" applyBorder="1" applyAlignment="1">
      <alignment horizontal="center" vertical="center"/>
    </xf>
    <xf numFmtId="0" fontId="189" fillId="4" borderId="115" xfId="0" applyFont="1" applyFill="1" applyBorder="1" applyAlignment="1">
      <alignment horizontal="center" vertical="center"/>
    </xf>
    <xf numFmtId="0" fontId="8" fillId="0" borderId="283" xfId="38" applyBorder="1" applyAlignment="1">
      <alignment horizontal="center" vertical="center" wrapText="1"/>
    </xf>
    <xf numFmtId="0" fontId="78" fillId="0" borderId="394" xfId="38" applyFont="1" applyBorder="1" applyAlignment="1">
      <alignment horizontal="center" vertical="center"/>
    </xf>
    <xf numFmtId="0" fontId="58" fillId="0" borderId="395" xfId="38" applyFont="1" applyBorder="1" applyAlignment="1">
      <alignment vertical="center" wrapText="1"/>
    </xf>
    <xf numFmtId="0" fontId="126" fillId="7" borderId="334" xfId="9" applyFont="1" applyFill="1" applyBorder="1">
      <alignment vertical="center"/>
    </xf>
    <xf numFmtId="0" fontId="8" fillId="7" borderId="119" xfId="9" applyFill="1" applyBorder="1" applyAlignment="1">
      <alignment horizontal="center" vertical="center"/>
    </xf>
    <xf numFmtId="0" fontId="8" fillId="7" borderId="204" xfId="9" applyFill="1" applyBorder="1" applyAlignment="1">
      <alignment horizontal="center" vertical="center"/>
    </xf>
    <xf numFmtId="0" fontId="58" fillId="7" borderId="119" xfId="9" applyFont="1" applyFill="1" applyBorder="1" applyAlignment="1">
      <alignment horizontal="center" vertical="center" wrapText="1"/>
    </xf>
    <xf numFmtId="0" fontId="8" fillId="7" borderId="119" xfId="9" applyFill="1" applyBorder="1" applyAlignment="1">
      <alignment horizontal="center" vertical="center" wrapText="1"/>
    </xf>
    <xf numFmtId="0" fontId="8" fillId="7" borderId="205" xfId="9" applyFill="1" applyBorder="1" applyAlignment="1">
      <alignment horizontal="center" vertical="center"/>
    </xf>
    <xf numFmtId="0" fontId="8" fillId="7" borderId="205" xfId="9" applyFill="1" applyBorder="1">
      <alignment vertical="center"/>
    </xf>
    <xf numFmtId="0" fontId="8" fillId="7" borderId="206" xfId="9" applyFill="1" applyBorder="1" applyAlignment="1">
      <alignment horizontal="center" vertical="center"/>
    </xf>
    <xf numFmtId="0" fontId="126" fillId="7" borderId="202" xfId="9" applyFont="1" applyFill="1" applyBorder="1">
      <alignment vertical="center"/>
    </xf>
    <xf numFmtId="0" fontId="8" fillId="7" borderId="210" xfId="9" applyFill="1" applyBorder="1" applyAlignment="1">
      <alignment horizontal="center" vertical="center"/>
    </xf>
    <xf numFmtId="0" fontId="126" fillId="7" borderId="201" xfId="9" applyFont="1" applyFill="1" applyBorder="1">
      <alignment vertical="center"/>
    </xf>
    <xf numFmtId="0" fontId="8" fillId="7" borderId="193" xfId="9" applyFill="1" applyBorder="1" applyAlignment="1">
      <alignment horizontal="center" vertical="center"/>
    </xf>
    <xf numFmtId="0" fontId="8" fillId="7" borderId="193" xfId="9" applyFill="1" applyBorder="1">
      <alignment vertical="center"/>
    </xf>
    <xf numFmtId="0" fontId="8" fillId="7" borderId="218" xfId="9" applyFill="1" applyBorder="1" applyAlignment="1">
      <alignment horizontal="center" vertical="center"/>
    </xf>
    <xf numFmtId="0" fontId="8" fillId="7" borderId="134" xfId="9" applyFill="1" applyBorder="1" applyAlignment="1">
      <alignment horizontal="center" vertical="center"/>
    </xf>
    <xf numFmtId="0" fontId="8" fillId="7" borderId="134" xfId="9" applyFill="1" applyBorder="1">
      <alignment vertical="center"/>
    </xf>
    <xf numFmtId="0" fontId="8" fillId="7" borderId="133" xfId="9" applyFill="1" applyBorder="1" applyAlignment="1">
      <alignment horizontal="center" vertical="center"/>
    </xf>
    <xf numFmtId="0" fontId="8" fillId="0" borderId="209" xfId="9" applyBorder="1" applyAlignment="1">
      <alignment horizontal="center" vertical="center"/>
    </xf>
    <xf numFmtId="0" fontId="8" fillId="0" borderId="210" xfId="9" applyBorder="1" applyAlignment="1">
      <alignment horizontal="center" vertical="center"/>
    </xf>
    <xf numFmtId="0" fontId="8" fillId="0" borderId="211" xfId="9" applyBorder="1" applyAlignment="1">
      <alignment horizontal="center" vertical="center"/>
    </xf>
    <xf numFmtId="0" fontId="8" fillId="0" borderId="211" xfId="9" applyBorder="1">
      <alignment vertical="center"/>
    </xf>
    <xf numFmtId="0" fontId="8" fillId="0" borderId="212" xfId="9" applyBorder="1" applyAlignment="1">
      <alignment horizontal="center" vertical="center"/>
    </xf>
    <xf numFmtId="0" fontId="8" fillId="0" borderId="0" xfId="42" applyAlignment="1">
      <alignment horizontal="center" vertical="center"/>
    </xf>
    <xf numFmtId="0" fontId="211" fillId="0" borderId="0" xfId="42" quotePrefix="1" applyFont="1" applyAlignment="1">
      <alignment vertical="center" shrinkToFit="1"/>
    </xf>
    <xf numFmtId="0" fontId="211" fillId="0" borderId="0" xfId="42" applyFont="1" applyAlignment="1">
      <alignment vertical="center" shrinkToFit="1"/>
    </xf>
    <xf numFmtId="0" fontId="212" fillId="0" borderId="0" xfId="42" applyFont="1">
      <alignment vertical="center"/>
    </xf>
    <xf numFmtId="0" fontId="8" fillId="0" borderId="0" xfId="42" quotePrefix="1">
      <alignment vertical="center"/>
    </xf>
    <xf numFmtId="0" fontId="8" fillId="0" borderId="0" xfId="42" applyAlignment="1">
      <alignment vertical="top"/>
    </xf>
    <xf numFmtId="0" fontId="8" fillId="0" borderId="153" xfId="42" applyBorder="1" applyAlignment="1">
      <alignment horizontal="center" vertical="center" shrinkToFit="1"/>
    </xf>
    <xf numFmtId="49" fontId="58" fillId="10" borderId="168" xfId="28" applyNumberFormat="1" applyFont="1" applyFill="1" applyBorder="1">
      <alignment vertical="center"/>
    </xf>
    <xf numFmtId="49" fontId="58" fillId="10" borderId="168" xfId="28" applyNumberFormat="1" applyFont="1" applyFill="1" applyBorder="1" applyAlignment="1">
      <alignment vertical="center" shrinkToFit="1"/>
    </xf>
    <xf numFmtId="49" fontId="58" fillId="10" borderId="169" xfId="28" applyNumberFormat="1" applyFont="1" applyFill="1" applyBorder="1" applyAlignment="1">
      <alignment vertical="center" shrinkToFit="1"/>
    </xf>
    <xf numFmtId="0" fontId="58" fillId="0" borderId="45" xfId="28" applyFont="1" applyBorder="1" applyAlignment="1">
      <alignment horizontal="center" vertical="center" shrinkToFit="1"/>
    </xf>
    <xf numFmtId="49" fontId="58" fillId="5" borderId="36" xfId="28" applyNumberFormat="1" applyFont="1" applyFill="1" applyBorder="1">
      <alignment vertical="center"/>
    </xf>
    <xf numFmtId="0" fontId="8" fillId="5" borderId="46" xfId="49" applyFont="1" applyFill="1" applyBorder="1">
      <alignment vertical="center"/>
    </xf>
    <xf numFmtId="49" fontId="21" fillId="10" borderId="0" xfId="28" applyNumberFormat="1" applyFont="1" applyFill="1">
      <alignment vertical="center"/>
    </xf>
    <xf numFmtId="49" fontId="58" fillId="10" borderId="174" xfId="28" applyNumberFormat="1" applyFont="1" applyFill="1" applyBorder="1">
      <alignment vertical="center"/>
    </xf>
    <xf numFmtId="0" fontId="8" fillId="0" borderId="0" xfId="49" applyFont="1">
      <alignment vertical="center"/>
    </xf>
    <xf numFmtId="181" fontId="8" fillId="10" borderId="0" xfId="27" applyNumberFormat="1" applyFont="1" applyFill="1" applyAlignment="1">
      <alignment vertical="center"/>
    </xf>
    <xf numFmtId="0" fontId="58" fillId="0" borderId="45" xfId="30" applyFont="1" applyBorder="1" applyAlignment="1">
      <alignment vertical="top"/>
    </xf>
    <xf numFmtId="0" fontId="58" fillId="0" borderId="46" xfId="30" applyFont="1" applyBorder="1" applyAlignment="1">
      <alignment vertical="top"/>
    </xf>
    <xf numFmtId="49" fontId="58" fillId="10" borderId="36" xfId="27" applyNumberFormat="1" applyFont="1" applyFill="1" applyBorder="1" applyAlignment="1">
      <alignment vertical="top"/>
    </xf>
    <xf numFmtId="49" fontId="58" fillId="10" borderId="0" xfId="27" applyNumberFormat="1" applyFont="1" applyFill="1" applyBorder="1" applyAlignment="1">
      <alignment vertical="top"/>
    </xf>
    <xf numFmtId="49" fontId="58" fillId="10" borderId="37" xfId="27" applyNumberFormat="1" applyFont="1" applyFill="1" applyBorder="1" applyAlignment="1">
      <alignment vertical="top"/>
    </xf>
    <xf numFmtId="0" fontId="21" fillId="0" borderId="45" xfId="32" applyFont="1" applyBorder="1" applyAlignment="1" applyProtection="1">
      <alignment horizontal="center" vertical="center"/>
      <protection locked="0"/>
    </xf>
    <xf numFmtId="0" fontId="215" fillId="4" borderId="232" xfId="38" applyFont="1" applyFill="1" applyBorder="1" applyAlignment="1">
      <alignment horizontal="center" vertical="center" wrapText="1"/>
    </xf>
    <xf numFmtId="0" fontId="8" fillId="0" borderId="0" xfId="28" applyFont="1" applyAlignment="1">
      <alignment vertical="center" wrapText="1" shrinkToFit="1"/>
    </xf>
    <xf numFmtId="0" fontId="8" fillId="0" borderId="0" xfId="28" applyFont="1" applyAlignment="1">
      <alignment vertical="center" shrinkToFit="1"/>
    </xf>
    <xf numFmtId="0" fontId="21" fillId="10" borderId="45" xfId="32" applyFont="1" applyFill="1" applyBorder="1" applyAlignment="1">
      <alignment horizontal="left"/>
    </xf>
    <xf numFmtId="0" fontId="21" fillId="10" borderId="46" xfId="32" applyFont="1" applyFill="1" applyBorder="1" applyAlignment="1">
      <alignment horizontal="left"/>
    </xf>
    <xf numFmtId="0" fontId="21" fillId="10" borderId="0" xfId="32" applyFont="1" applyFill="1"/>
    <xf numFmtId="0" fontId="21" fillId="10" borderId="31" xfId="32" applyFont="1" applyFill="1" applyBorder="1" applyAlignment="1">
      <alignment horizontal="left"/>
    </xf>
    <xf numFmtId="0" fontId="21" fillId="10" borderId="37" xfId="32" applyFont="1" applyFill="1" applyBorder="1"/>
    <xf numFmtId="0" fontId="21" fillId="10" borderId="44" xfId="32" applyFont="1" applyFill="1" applyBorder="1" applyAlignment="1">
      <alignment horizontal="left" vertical="center"/>
    </xf>
    <xf numFmtId="0" fontId="21" fillId="10" borderId="45" xfId="32" applyFont="1" applyFill="1" applyBorder="1" applyAlignment="1" applyProtection="1">
      <alignment horizontal="left" vertical="center"/>
      <protection locked="0"/>
    </xf>
    <xf numFmtId="0" fontId="21" fillId="10" borderId="45" xfId="32" applyFont="1" applyFill="1" applyBorder="1" applyAlignment="1">
      <alignment horizontal="center" vertical="center"/>
    </xf>
    <xf numFmtId="0" fontId="21" fillId="10" borderId="45" xfId="32" applyFont="1" applyFill="1" applyBorder="1" applyAlignment="1">
      <alignment horizontal="left" vertical="center"/>
    </xf>
    <xf numFmtId="0" fontId="21" fillId="10" borderId="46" xfId="32" applyFont="1" applyFill="1" applyBorder="1" applyAlignment="1">
      <alignment horizontal="left" vertical="center"/>
    </xf>
    <xf numFmtId="0" fontId="21" fillId="10" borderId="148" xfId="32" applyFont="1" applyFill="1" applyBorder="1" applyAlignment="1" applyProtection="1">
      <alignment horizontal="center" vertical="center"/>
      <protection locked="0"/>
    </xf>
    <xf numFmtId="49" fontId="21" fillId="10" borderId="0" xfId="28" applyNumberFormat="1" applyFont="1" applyFill="1" applyAlignment="1">
      <alignment horizontal="left" vertical="center"/>
    </xf>
    <xf numFmtId="0" fontId="8" fillId="10" borderId="137" xfId="32" applyFill="1" applyBorder="1" applyAlignment="1" applyProtection="1">
      <alignment horizontal="center" vertical="center"/>
      <protection locked="0"/>
    </xf>
    <xf numFmtId="49" fontId="21" fillId="10" borderId="0" xfId="28" applyNumberFormat="1" applyFont="1" applyFill="1" applyAlignment="1">
      <alignment horizontal="center" vertical="center" shrinkToFit="1"/>
    </xf>
    <xf numFmtId="0" fontId="8" fillId="10" borderId="406" xfId="32" applyFill="1" applyBorder="1" applyAlignment="1">
      <alignment horizontal="center" vertical="center"/>
    </xf>
    <xf numFmtId="0" fontId="56" fillId="10" borderId="153" xfId="3" applyFont="1" applyFill="1" applyBorder="1">
      <alignment vertical="center"/>
    </xf>
    <xf numFmtId="0" fontId="56" fillId="10" borderId="152" xfId="3" applyFont="1" applyFill="1" applyBorder="1">
      <alignment vertical="center"/>
    </xf>
    <xf numFmtId="0" fontId="56" fillId="10" borderId="153" xfId="3" applyFont="1" applyFill="1" applyBorder="1" applyAlignment="1">
      <alignment horizontal="right" vertical="center"/>
    </xf>
    <xf numFmtId="0" fontId="56" fillId="10" borderId="26" xfId="3" applyFont="1" applyFill="1" applyBorder="1" applyAlignment="1">
      <alignment horizontal="right" vertical="center"/>
    </xf>
    <xf numFmtId="0" fontId="17" fillId="10" borderId="26" xfId="0" applyFont="1" applyFill="1" applyBorder="1">
      <alignment vertical="center"/>
    </xf>
    <xf numFmtId="0" fontId="34" fillId="10" borderId="153" xfId="0" applyFont="1" applyFill="1" applyBorder="1" applyAlignment="1">
      <alignment horizontal="right" vertical="center"/>
    </xf>
    <xf numFmtId="0" fontId="34" fillId="10" borderId="402" xfId="14" applyFont="1" applyFill="1" applyBorder="1" applyAlignment="1">
      <alignment vertical="center" wrapText="1"/>
    </xf>
    <xf numFmtId="0" fontId="43" fillId="0" borderId="408" xfId="3" applyFont="1" applyBorder="1" applyAlignment="1">
      <alignment vertical="center" shrinkToFit="1"/>
    </xf>
    <xf numFmtId="0" fontId="23" fillId="0" borderId="0" xfId="42" applyFont="1" applyAlignment="1">
      <alignment horizontal="center" vertical="center"/>
    </xf>
    <xf numFmtId="0" fontId="37" fillId="0" borderId="0" xfId="42" applyFont="1" applyAlignment="1">
      <alignment horizontal="center" vertical="center"/>
    </xf>
    <xf numFmtId="0" fontId="34" fillId="0" borderId="0" xfId="42" applyFont="1">
      <alignment vertical="center"/>
    </xf>
    <xf numFmtId="177" fontId="41" fillId="0" borderId="412" xfId="3" applyNumberFormat="1" applyFont="1" applyBorder="1">
      <alignment vertical="center"/>
    </xf>
    <xf numFmtId="177" fontId="41" fillId="0" borderId="413" xfId="3" applyNumberFormat="1" applyFont="1" applyBorder="1">
      <alignment vertical="center"/>
    </xf>
    <xf numFmtId="178" fontId="41" fillId="0" borderId="418" xfId="3" applyNumberFormat="1" applyFont="1" applyBorder="1">
      <alignment vertical="center"/>
    </xf>
    <xf numFmtId="176" fontId="41" fillId="0" borderId="429" xfId="3" applyNumberFormat="1" applyFont="1" applyBorder="1">
      <alignment vertical="center"/>
    </xf>
    <xf numFmtId="176" fontId="41" fillId="0" borderId="430" xfId="3" applyNumberFormat="1" applyFont="1" applyBorder="1">
      <alignment vertical="center"/>
    </xf>
    <xf numFmtId="0" fontId="41" fillId="0" borderId="432" xfId="3" applyFont="1" applyBorder="1" applyAlignment="1">
      <alignment horizontal="center" vertical="center" shrinkToFit="1"/>
    </xf>
    <xf numFmtId="0" fontId="41" fillId="0" borderId="406" xfId="3" applyFont="1" applyBorder="1" applyAlignment="1" applyProtection="1">
      <alignment horizontal="center" vertical="center"/>
      <protection locked="0"/>
    </xf>
    <xf numFmtId="0" fontId="41" fillId="0" borderId="434" xfId="3" applyFont="1" applyBorder="1" applyAlignment="1">
      <alignment horizontal="center" vertical="center" shrinkToFit="1"/>
    </xf>
    <xf numFmtId="0" fontId="41" fillId="0" borderId="405" xfId="3" applyFont="1" applyBorder="1" applyAlignment="1" applyProtection="1">
      <alignment horizontal="center" vertical="center"/>
      <protection locked="0"/>
    </xf>
    <xf numFmtId="0" fontId="34" fillId="10" borderId="0" xfId="6" applyFont="1" applyFill="1">
      <alignment vertical="center"/>
    </xf>
    <xf numFmtId="0" fontId="34" fillId="10" borderId="0" xfId="6" applyFont="1" applyFill="1" applyAlignment="1">
      <alignment horizontal="right" vertical="center"/>
    </xf>
    <xf numFmtId="0" fontId="34" fillId="10" borderId="153" xfId="6" applyFont="1" applyFill="1" applyBorder="1" applyAlignment="1">
      <alignment vertical="center" wrapText="1"/>
    </xf>
    <xf numFmtId="0" fontId="34" fillId="10" borderId="153" xfId="6" applyFont="1" applyFill="1" applyBorder="1">
      <alignment vertical="center"/>
    </xf>
    <xf numFmtId="0" fontId="34" fillId="10" borderId="152" xfId="1" applyFont="1" applyFill="1" applyBorder="1" applyAlignment="1">
      <alignment horizontal="center" vertical="center"/>
    </xf>
    <xf numFmtId="3" fontId="201" fillId="10" borderId="153" xfId="47" applyNumberFormat="1" applyFont="1" applyFill="1" applyBorder="1">
      <alignment vertical="center"/>
    </xf>
    <xf numFmtId="0" fontId="8" fillId="10" borderId="79" xfId="9" applyFill="1" applyBorder="1" applyAlignment="1">
      <alignment horizontal="left" vertical="center"/>
    </xf>
    <xf numFmtId="0" fontId="8" fillId="10" borderId="0" xfId="9" applyFill="1" applyAlignment="1">
      <alignment horizontal="left" vertical="center"/>
    </xf>
    <xf numFmtId="0" fontId="8" fillId="10" borderId="37" xfId="9" applyFill="1" applyBorder="1" applyAlignment="1">
      <alignment horizontal="left" vertical="center"/>
    </xf>
    <xf numFmtId="0" fontId="8" fillId="10" borderId="113" xfId="9" applyFill="1" applyBorder="1" applyAlignment="1">
      <alignment horizontal="left" vertical="center"/>
    </xf>
    <xf numFmtId="0" fontId="8" fillId="10" borderId="31" xfId="9" applyFill="1" applyBorder="1" applyAlignment="1">
      <alignment horizontal="left" vertical="center"/>
    </xf>
    <xf numFmtId="0" fontId="8" fillId="10" borderId="32" xfId="9" applyFill="1" applyBorder="1" applyAlignment="1">
      <alignment horizontal="left" vertical="center"/>
    </xf>
    <xf numFmtId="0" fontId="60" fillId="10" borderId="132" xfId="6" applyFont="1" applyFill="1" applyBorder="1" applyAlignment="1">
      <alignment vertical="center" wrapText="1"/>
    </xf>
    <xf numFmtId="0" fontId="60" fillId="10" borderId="130" xfId="6" applyFont="1" applyFill="1" applyBorder="1" applyAlignment="1">
      <alignment vertical="center" wrapText="1"/>
    </xf>
    <xf numFmtId="0" fontId="27" fillId="10" borderId="151" xfId="15" applyFont="1" applyFill="1" applyBorder="1" applyAlignment="1">
      <alignment horizontal="center" vertical="center"/>
    </xf>
    <xf numFmtId="0" fontId="61" fillId="10" borderId="128" xfId="15" applyFont="1" applyFill="1" applyBorder="1" applyAlignment="1">
      <alignment horizontal="center" vertical="center" wrapText="1"/>
    </xf>
    <xf numFmtId="0" fontId="34" fillId="10" borderId="31" xfId="1" applyFont="1" applyFill="1" applyBorder="1" applyAlignment="1">
      <alignment horizontal="center" vertical="center"/>
    </xf>
    <xf numFmtId="0" fontId="34" fillId="10" borderId="45" xfId="1" applyFont="1" applyFill="1" applyBorder="1" applyAlignment="1">
      <alignment horizontal="center" vertical="center"/>
    </xf>
    <xf numFmtId="0" fontId="35" fillId="10" borderId="153" xfId="6" applyFont="1" applyFill="1" applyBorder="1" applyAlignment="1">
      <alignment horizontal="center" vertical="center"/>
    </xf>
    <xf numFmtId="0" fontId="35" fillId="10" borderId="152" xfId="6" applyFont="1" applyFill="1" applyBorder="1" applyAlignment="1">
      <alignment horizontal="center" vertical="center"/>
    </xf>
    <xf numFmtId="58" fontId="35" fillId="10" borderId="139" xfId="6" applyNumberFormat="1" applyFont="1" applyFill="1" applyBorder="1" applyAlignment="1">
      <alignment horizontal="center" vertical="center"/>
    </xf>
    <xf numFmtId="0" fontId="35" fillId="10" borderId="150" xfId="6" applyFont="1" applyFill="1" applyBorder="1" applyAlignment="1">
      <alignment horizontal="center" vertical="center"/>
    </xf>
    <xf numFmtId="0" fontId="35" fillId="10" borderId="150" xfId="6" applyFont="1" applyFill="1" applyBorder="1">
      <alignment vertical="center"/>
    </xf>
    <xf numFmtId="0" fontId="35" fillId="10" borderId="139" xfId="6" applyFont="1" applyFill="1" applyBorder="1" applyAlignment="1">
      <alignment horizontal="center" vertical="center"/>
    </xf>
    <xf numFmtId="58" fontId="35" fillId="10" borderId="138" xfId="6" applyNumberFormat="1" applyFont="1" applyFill="1" applyBorder="1" applyAlignment="1">
      <alignment horizontal="center" vertical="center"/>
    </xf>
    <xf numFmtId="0" fontId="55" fillId="0" borderId="153" xfId="25" applyFont="1" applyBorder="1" applyAlignment="1">
      <alignment horizontal="center"/>
    </xf>
    <xf numFmtId="0" fontId="55" fillId="10" borderId="37" xfId="25" applyFont="1" applyFill="1" applyBorder="1" applyAlignment="1">
      <alignment horizontal="center"/>
    </xf>
    <xf numFmtId="0" fontId="55" fillId="0" borderId="153" xfId="25" applyFont="1" applyBorder="1" applyAlignment="1">
      <alignment horizontal="center" vertical="center"/>
    </xf>
    <xf numFmtId="0" fontId="101" fillId="10" borderId="0" xfId="35" applyFont="1" applyFill="1" applyAlignment="1">
      <alignment vertical="center"/>
    </xf>
    <xf numFmtId="0" fontId="101" fillId="10" borderId="0" xfId="35" applyFont="1" applyFill="1" applyAlignment="1">
      <alignment horizontal="right" vertical="center"/>
    </xf>
    <xf numFmtId="0" fontId="101" fillId="10" borderId="0" xfId="35" applyFont="1" applyFill="1" applyAlignment="1">
      <alignment horizontal="center" vertical="center"/>
    </xf>
    <xf numFmtId="0" fontId="102" fillId="10" borderId="153" xfId="35" applyFont="1" applyFill="1" applyBorder="1" applyAlignment="1">
      <alignment horizontal="center" vertical="center"/>
    </xf>
    <xf numFmtId="0" fontId="216" fillId="0" borderId="0" xfId="39" applyFont="1"/>
    <xf numFmtId="0" fontId="8" fillId="10" borderId="153" xfId="9" applyFill="1" applyBorder="1">
      <alignment vertical="center"/>
    </xf>
    <xf numFmtId="0" fontId="8" fillId="10" borderId="153" xfId="9" applyFill="1" applyBorder="1" applyAlignment="1">
      <alignment horizontal="center" vertical="center"/>
    </xf>
    <xf numFmtId="0" fontId="181" fillId="0" borderId="191" xfId="46" applyBorder="1" applyAlignment="1">
      <alignment horizontal="left" vertical="center"/>
    </xf>
    <xf numFmtId="0" fontId="124" fillId="0" borderId="189" xfId="9" applyFont="1" applyBorder="1" applyAlignment="1">
      <alignment horizontal="center" vertical="center"/>
    </xf>
    <xf numFmtId="0" fontId="181" fillId="0" borderId="190" xfId="46" applyBorder="1" applyAlignment="1">
      <alignment vertical="center"/>
    </xf>
    <xf numFmtId="0" fontId="74" fillId="0" borderId="191" xfId="9" applyFont="1" applyBorder="1" applyAlignment="1">
      <alignment horizontal="left" vertical="center"/>
    </xf>
    <xf numFmtId="0" fontId="181" fillId="0" borderId="190" xfId="37" applyFont="1" applyBorder="1" applyAlignment="1">
      <alignment vertical="center"/>
    </xf>
    <xf numFmtId="0" fontId="74" fillId="0" borderId="153" xfId="9" applyFont="1" applyBorder="1" applyAlignment="1">
      <alignment horizontal="center" vertical="center"/>
    </xf>
    <xf numFmtId="0" fontId="168" fillId="0" borderId="0" xfId="41" applyFont="1"/>
    <xf numFmtId="0" fontId="196" fillId="0" borderId="153" xfId="47" applyBorder="1" applyAlignment="1">
      <alignment horizontal="center" vertical="center"/>
    </xf>
    <xf numFmtId="0" fontId="196" fillId="0" borderId="153" xfId="47" applyBorder="1" applyAlignment="1">
      <alignment horizontal="distributed" vertical="center" indent="1"/>
    </xf>
    <xf numFmtId="0" fontId="197" fillId="0" borderId="153" xfId="47" applyFont="1" applyBorder="1" applyAlignment="1">
      <alignment horizontal="distributed" vertical="center" indent="1"/>
    </xf>
    <xf numFmtId="0" fontId="196" fillId="0" borderId="152" xfId="47" applyBorder="1" applyAlignment="1">
      <alignment horizontal="center" vertical="center" wrapText="1"/>
    </xf>
    <xf numFmtId="0" fontId="8" fillId="13" borderId="74" xfId="9" applyFill="1" applyBorder="1" applyAlignment="1">
      <alignment horizontal="center" vertical="center" wrapText="1"/>
    </xf>
    <xf numFmtId="0" fontId="8" fillId="13" borderId="122" xfId="9" applyFill="1" applyBorder="1" applyAlignment="1">
      <alignment horizontal="center" vertical="center"/>
    </xf>
    <xf numFmtId="0" fontId="8" fillId="13" borderId="119" xfId="9" applyFill="1" applyBorder="1" applyAlignment="1">
      <alignment horizontal="center" vertical="center" wrapText="1"/>
    </xf>
    <xf numFmtId="0" fontId="8" fillId="13" borderId="119" xfId="9" applyFill="1" applyBorder="1" applyAlignment="1">
      <alignment horizontal="center" vertical="center"/>
    </xf>
    <xf numFmtId="0" fontId="8" fillId="13" borderId="209" xfId="9" applyFill="1" applyBorder="1" applyAlignment="1">
      <alignment horizontal="center" vertical="center"/>
    </xf>
    <xf numFmtId="0" fontId="8" fillId="13" borderId="193" xfId="9" applyFill="1" applyBorder="1" applyAlignment="1">
      <alignment horizontal="center" vertical="center"/>
    </xf>
    <xf numFmtId="0" fontId="8" fillId="13" borderId="134" xfId="9" applyFill="1" applyBorder="1" applyAlignment="1">
      <alignment horizontal="center" vertical="center"/>
    </xf>
    <xf numFmtId="0" fontId="8" fillId="13" borderId="0" xfId="9" applyFill="1">
      <alignment vertical="center"/>
    </xf>
    <xf numFmtId="0" fontId="168" fillId="13" borderId="119" xfId="9" applyFont="1" applyFill="1" applyBorder="1" applyAlignment="1">
      <alignment horizontal="center" vertical="center" wrapText="1"/>
    </xf>
    <xf numFmtId="0" fontId="168" fillId="13" borderId="74" xfId="9" applyFont="1" applyFill="1" applyBorder="1" applyAlignment="1">
      <alignment horizontal="center" vertical="center" wrapText="1"/>
    </xf>
    <xf numFmtId="0" fontId="126" fillId="13" borderId="201" xfId="9" applyFont="1" applyFill="1" applyBorder="1">
      <alignment vertical="center"/>
    </xf>
    <xf numFmtId="0" fontId="8" fillId="13" borderId="193" xfId="9" applyFill="1" applyBorder="1">
      <alignment vertical="center"/>
    </xf>
    <xf numFmtId="0" fontId="8" fillId="13" borderId="218" xfId="9" applyFill="1" applyBorder="1" applyAlignment="1">
      <alignment horizontal="center" vertical="center"/>
    </xf>
    <xf numFmtId="0" fontId="126" fillId="13" borderId="207" xfId="9" applyFont="1" applyFill="1" applyBorder="1">
      <alignment vertical="center"/>
    </xf>
    <xf numFmtId="0" fontId="8" fillId="13" borderId="0" xfId="9" applyFill="1" applyAlignment="1">
      <alignment horizontal="center" vertical="center"/>
    </xf>
    <xf numFmtId="0" fontId="8" fillId="13" borderId="210" xfId="9" applyFill="1" applyBorder="1" applyAlignment="1">
      <alignment horizontal="center" vertical="center"/>
    </xf>
    <xf numFmtId="0" fontId="8" fillId="13" borderId="209" xfId="9" applyFill="1" applyBorder="1" applyAlignment="1">
      <alignment horizontal="center" vertical="center" wrapText="1"/>
    </xf>
    <xf numFmtId="0" fontId="8" fillId="13" borderId="211" xfId="9" applyFill="1" applyBorder="1" applyAlignment="1">
      <alignment horizontal="center" vertical="center"/>
    </xf>
    <xf numFmtId="0" fontId="8" fillId="13" borderId="211" xfId="9" applyFill="1" applyBorder="1">
      <alignment vertical="center"/>
    </xf>
    <xf numFmtId="0" fontId="8" fillId="13" borderId="212" xfId="9" applyFill="1" applyBorder="1" applyAlignment="1">
      <alignment horizontal="center" vertical="center"/>
    </xf>
    <xf numFmtId="0" fontId="126" fillId="13" borderId="202" xfId="9" applyFont="1" applyFill="1" applyBorder="1">
      <alignment vertical="center"/>
    </xf>
    <xf numFmtId="0" fontId="8" fillId="13" borderId="204" xfId="9" applyFill="1" applyBorder="1" applyAlignment="1">
      <alignment horizontal="center" vertical="center"/>
    </xf>
    <xf numFmtId="0" fontId="8" fillId="13" borderId="205" xfId="9" applyFill="1" applyBorder="1" applyAlignment="1">
      <alignment horizontal="center" vertical="center"/>
    </xf>
    <xf numFmtId="0" fontId="8" fillId="13" borderId="205" xfId="9" applyFill="1" applyBorder="1">
      <alignment vertical="center"/>
    </xf>
    <xf numFmtId="0" fontId="8" fillId="13" borderId="206" xfId="9" applyFill="1" applyBorder="1" applyAlignment="1">
      <alignment horizontal="center" vertical="center"/>
    </xf>
    <xf numFmtId="0" fontId="8" fillId="12" borderId="333" xfId="9" applyFill="1" applyBorder="1" applyAlignment="1">
      <alignment horizontal="center" vertical="center" wrapText="1"/>
    </xf>
    <xf numFmtId="0" fontId="78" fillId="11" borderId="119" xfId="38" applyFont="1" applyFill="1" applyBorder="1" applyAlignment="1">
      <alignment horizontal="center" vertical="center"/>
    </xf>
    <xf numFmtId="0" fontId="78" fillId="11" borderId="268" xfId="38" applyFont="1" applyFill="1" applyBorder="1" applyAlignment="1">
      <alignment horizontal="center" vertical="center"/>
    </xf>
    <xf numFmtId="0" fontId="220" fillId="11" borderId="223" xfId="37" applyFont="1" applyFill="1" applyBorder="1" applyAlignment="1">
      <alignment horizontal="center" vertical="center" wrapText="1"/>
    </xf>
    <xf numFmtId="0" fontId="14" fillId="9" borderId="241" xfId="38" applyFont="1" applyFill="1" applyBorder="1" applyAlignment="1">
      <alignment horizontal="center" vertical="center" textRotation="255"/>
    </xf>
    <xf numFmtId="0" fontId="14" fillId="9" borderId="336" xfId="38" applyFont="1" applyFill="1" applyBorder="1" applyAlignment="1">
      <alignment horizontal="center" vertical="center" textRotation="255"/>
    </xf>
    <xf numFmtId="0" fontId="14" fillId="9" borderId="337" xfId="38" applyFont="1" applyFill="1" applyBorder="1" applyAlignment="1">
      <alignment horizontal="center" vertical="center" textRotation="255"/>
    </xf>
    <xf numFmtId="0" fontId="78" fillId="0" borderId="245" xfId="38" applyFont="1" applyBorder="1" applyAlignment="1">
      <alignment horizontal="center" vertical="center" wrapText="1"/>
    </xf>
    <xf numFmtId="0" fontId="21" fillId="0" borderId="258" xfId="38" applyFont="1" applyBorder="1" applyAlignment="1">
      <alignment vertical="center" wrapText="1"/>
    </xf>
    <xf numFmtId="0" fontId="78" fillId="0" borderId="269" xfId="38" applyFont="1" applyBorder="1" applyAlignment="1">
      <alignment horizontal="left" vertical="center" wrapText="1"/>
    </xf>
    <xf numFmtId="0" fontId="78" fillId="0" borderId="342" xfId="38" applyFont="1" applyBorder="1" applyAlignment="1">
      <alignment horizontal="center" vertical="center"/>
    </xf>
    <xf numFmtId="0" fontId="58" fillId="0" borderId="31" xfId="38" applyFont="1" applyBorder="1" applyAlignment="1">
      <alignment vertical="center" wrapText="1"/>
    </xf>
    <xf numFmtId="0" fontId="56" fillId="10" borderId="152" xfId="3" applyFont="1" applyFill="1" applyBorder="1" applyAlignment="1">
      <alignment horizontal="center" vertical="center"/>
    </xf>
    <xf numFmtId="0" fontId="56" fillId="10" borderId="432" xfId="3" applyFont="1" applyFill="1" applyBorder="1" applyAlignment="1">
      <alignment horizontal="left" vertical="center"/>
    </xf>
    <xf numFmtId="182" fontId="56" fillId="14" borderId="153" xfId="3" applyNumberFormat="1" applyFont="1" applyFill="1" applyBorder="1">
      <alignment vertical="center"/>
    </xf>
    <xf numFmtId="183" fontId="56" fillId="14" borderId="153" xfId="3" applyNumberFormat="1" applyFont="1" applyFill="1" applyBorder="1">
      <alignment vertical="center"/>
    </xf>
    <xf numFmtId="0" fontId="56" fillId="14" borderId="153" xfId="3" applyFont="1" applyFill="1" applyBorder="1" applyAlignment="1">
      <alignment horizontal="right" vertical="center"/>
    </xf>
    <xf numFmtId="0" fontId="56" fillId="14" borderId="26" xfId="3" applyFont="1" applyFill="1" applyBorder="1" applyAlignment="1">
      <alignment horizontal="right" vertical="center"/>
    </xf>
    <xf numFmtId="0" fontId="36" fillId="10" borderId="406" xfId="12" applyFont="1" applyFill="1" applyBorder="1" applyAlignment="1">
      <alignment vertical="center" wrapText="1"/>
    </xf>
    <xf numFmtId="0" fontId="34" fillId="10" borderId="406" xfId="12" applyFont="1" applyFill="1" applyBorder="1" applyAlignment="1">
      <alignment vertical="center" wrapText="1"/>
    </xf>
    <xf numFmtId="0" fontId="34" fillId="10" borderId="406" xfId="12" applyFont="1" applyFill="1" applyBorder="1">
      <alignment vertical="center"/>
    </xf>
    <xf numFmtId="0" fontId="60" fillId="10" borderId="131" xfId="6" applyFont="1" applyFill="1" applyBorder="1" applyAlignment="1">
      <alignment vertical="center" wrapText="1"/>
    </xf>
    <xf numFmtId="0" fontId="126" fillId="10" borderId="0" xfId="42" applyFont="1" applyFill="1" applyAlignment="1">
      <alignment horizontal="center" vertical="center"/>
    </xf>
    <xf numFmtId="0" fontId="0" fillId="0" borderId="228" xfId="0" applyBorder="1" applyAlignment="1">
      <alignment vertical="center" wrapText="1"/>
    </xf>
    <xf numFmtId="0" fontId="78" fillId="0" borderId="441" xfId="38" applyFont="1" applyBorder="1" applyAlignment="1">
      <alignment horizontal="center" vertical="center"/>
    </xf>
    <xf numFmtId="0" fontId="78" fillId="0" borderId="353" xfId="38" applyFont="1" applyBorder="1" applyAlignment="1">
      <alignment horizontal="center" vertical="center"/>
    </xf>
    <xf numFmtId="0" fontId="9" fillId="0" borderId="232" xfId="0" applyFont="1" applyBorder="1" applyAlignment="1">
      <alignment horizontal="center" vertical="center" wrapText="1"/>
    </xf>
    <xf numFmtId="0" fontId="78" fillId="0" borderId="442" xfId="38" applyFont="1" applyBorder="1" applyAlignment="1">
      <alignment horizontal="center" vertical="center"/>
    </xf>
    <xf numFmtId="0" fontId="0" fillId="0" borderId="290" xfId="0" applyBorder="1">
      <alignment vertical="center"/>
    </xf>
    <xf numFmtId="0" fontId="78" fillId="0" borderId="443" xfId="38" applyFont="1" applyBorder="1" applyAlignment="1">
      <alignment horizontal="center" vertical="center"/>
    </xf>
    <xf numFmtId="0" fontId="9" fillId="0" borderId="252" xfId="0" applyFont="1" applyBorder="1" applyAlignment="1">
      <alignment vertical="center" wrapText="1"/>
    </xf>
    <xf numFmtId="0" fontId="224" fillId="0" borderId="233" xfId="38" applyFont="1" applyBorder="1" applyAlignment="1">
      <alignment vertical="center" wrapText="1"/>
    </xf>
    <xf numFmtId="0" fontId="9" fillId="0" borderId="0" xfId="0" applyFont="1" applyAlignment="1">
      <alignment vertical="center" wrapText="1"/>
    </xf>
    <xf numFmtId="0" fontId="0" fillId="0" borderId="0" xfId="17" applyFont="1">
      <alignment vertical="center"/>
    </xf>
    <xf numFmtId="0" fontId="60" fillId="0" borderId="131" xfId="6" applyFont="1" applyBorder="1" applyAlignment="1">
      <alignment vertical="center" wrapText="1"/>
    </xf>
    <xf numFmtId="49" fontId="58" fillId="0" borderId="0" xfId="28" applyNumberFormat="1" applyFont="1" applyProtection="1">
      <alignment vertical="center"/>
      <protection locked="0"/>
    </xf>
    <xf numFmtId="0" fontId="126" fillId="10" borderId="400" xfId="42" applyFont="1" applyFill="1" applyBorder="1">
      <alignment vertical="center"/>
    </xf>
    <xf numFmtId="0" fontId="126" fillId="10" borderId="444" xfId="42" applyFont="1" applyFill="1" applyBorder="1">
      <alignment vertical="center"/>
    </xf>
    <xf numFmtId="0" fontId="9" fillId="0" borderId="0" xfId="0" applyFont="1" applyAlignment="1">
      <alignment horizontal="center" vertical="center" wrapText="1"/>
    </xf>
    <xf numFmtId="0" fontId="8" fillId="0" borderId="0" xfId="43" applyProtection="1">
      <protection locked="0"/>
    </xf>
    <xf numFmtId="0" fontId="121" fillId="0" borderId="200" xfId="9" applyFont="1" applyBorder="1" applyAlignment="1">
      <alignment horizontal="center" vertical="center"/>
    </xf>
    <xf numFmtId="0" fontId="181" fillId="0" borderId="403" xfId="46" applyBorder="1" applyAlignment="1">
      <alignment horizontal="left" vertical="center"/>
    </xf>
    <xf numFmtId="0" fontId="124" fillId="0" borderId="403" xfId="9" applyFont="1" applyBorder="1" applyAlignment="1">
      <alignment horizontal="center" vertical="center"/>
    </xf>
    <xf numFmtId="0" fontId="121" fillId="0" borderId="403" xfId="9" applyFont="1" applyBorder="1" applyAlignment="1">
      <alignment horizontal="left" vertical="center"/>
    </xf>
    <xf numFmtId="0" fontId="121" fillId="0" borderId="403" xfId="9" applyFont="1" applyBorder="1" applyAlignment="1">
      <alignment horizontal="center" vertical="center"/>
    </xf>
    <xf numFmtId="0" fontId="121" fillId="0" borderId="403" xfId="9" applyFont="1" applyBorder="1" applyAlignment="1">
      <alignment vertical="center" textRotation="255"/>
    </xf>
    <xf numFmtId="0" fontId="121" fillId="0" borderId="439" xfId="9" applyFont="1" applyBorder="1" applyAlignment="1">
      <alignment vertical="center" textRotation="255"/>
    </xf>
    <xf numFmtId="0" fontId="121" fillId="0" borderId="26" xfId="9" applyFont="1" applyBorder="1" applyAlignment="1">
      <alignment vertical="center" textRotation="255"/>
    </xf>
    <xf numFmtId="0" fontId="9" fillId="0" borderId="0" xfId="42" applyFont="1">
      <alignment vertical="center"/>
    </xf>
    <xf numFmtId="188" fontId="201" fillId="10" borderId="152" xfId="47" applyNumberFormat="1" applyFont="1" applyFill="1" applyBorder="1">
      <alignment vertical="center"/>
    </xf>
    <xf numFmtId="0" fontId="226" fillId="0" borderId="311" xfId="17" applyFont="1" applyBorder="1">
      <alignment vertical="center"/>
    </xf>
    <xf numFmtId="0" fontId="226" fillId="0" borderId="313" xfId="17" applyFont="1" applyBorder="1">
      <alignment vertical="center"/>
    </xf>
    <xf numFmtId="0" fontId="226" fillId="0" borderId="315" xfId="17" applyFont="1" applyBorder="1">
      <alignment vertical="center"/>
    </xf>
    <xf numFmtId="0" fontId="226" fillId="0" borderId="315" xfId="17" applyFont="1" applyBorder="1" applyAlignment="1">
      <alignment horizontal="right" vertical="center"/>
    </xf>
    <xf numFmtId="0" fontId="228" fillId="0" borderId="323" xfId="17" applyFont="1" applyBorder="1" applyAlignment="1">
      <alignment horizontal="center" vertical="center"/>
    </xf>
    <xf numFmtId="0" fontId="228" fillId="0" borderId="324" xfId="17" applyFont="1" applyBorder="1" applyAlignment="1">
      <alignment horizontal="center" vertical="center"/>
    </xf>
    <xf numFmtId="0" fontId="226" fillId="0" borderId="318" xfId="17" applyFont="1" applyBorder="1" applyAlignment="1">
      <alignment horizontal="right" vertical="center"/>
    </xf>
    <xf numFmtId="0" fontId="35" fillId="0" borderId="400" xfId="6" applyFont="1" applyBorder="1" applyAlignment="1">
      <alignment horizontal="center" vertical="center" wrapText="1"/>
    </xf>
    <xf numFmtId="0" fontId="35" fillId="0" borderId="450" xfId="6" applyFont="1" applyBorder="1" applyAlignment="1">
      <alignment horizontal="center" vertical="center" wrapText="1"/>
    </xf>
    <xf numFmtId="0" fontId="35" fillId="0" borderId="289" xfId="6" applyFont="1" applyBorder="1" applyAlignment="1">
      <alignment horizontal="center" vertical="center" wrapText="1"/>
    </xf>
    <xf numFmtId="0" fontId="35" fillId="0" borderId="291" xfId="6" applyFont="1" applyBorder="1" applyAlignment="1">
      <alignment horizontal="center" vertical="center" wrapText="1"/>
    </xf>
    <xf numFmtId="0" fontId="35" fillId="10" borderId="451" xfId="6" applyFont="1" applyFill="1" applyBorder="1" applyAlignment="1">
      <alignment horizontal="right" vertical="center"/>
    </xf>
    <xf numFmtId="0" fontId="35" fillId="10" borderId="444" xfId="6" applyFont="1" applyFill="1" applyBorder="1" applyAlignment="1">
      <alignment horizontal="right" vertical="center"/>
    </xf>
    <xf numFmtId="0" fontId="35" fillId="10" borderId="450" xfId="6" applyFont="1" applyFill="1" applyBorder="1" applyAlignment="1">
      <alignment horizontal="right" vertical="center"/>
    </xf>
    <xf numFmtId="0" fontId="35" fillId="10" borderId="289" xfId="6" applyFont="1" applyFill="1" applyBorder="1" applyAlignment="1">
      <alignment horizontal="right" vertical="center"/>
    </xf>
    <xf numFmtId="0" fontId="35" fillId="10" borderId="290" xfId="6" applyFont="1" applyFill="1" applyBorder="1" applyAlignment="1">
      <alignment horizontal="right" vertical="center"/>
    </xf>
    <xf numFmtId="0" fontId="35" fillId="10" borderId="291" xfId="6" applyFont="1" applyFill="1" applyBorder="1" applyAlignment="1">
      <alignment horizontal="right" vertical="center"/>
    </xf>
    <xf numFmtId="0" fontId="57" fillId="10" borderId="400" xfId="6" applyFont="1" applyFill="1" applyBorder="1" applyAlignment="1">
      <alignment horizontal="center" vertical="center"/>
    </xf>
    <xf numFmtId="0" fontId="57" fillId="10" borderId="399" xfId="6" applyFont="1" applyFill="1" applyBorder="1" applyAlignment="1">
      <alignment horizontal="center" vertical="center"/>
    </xf>
    <xf numFmtId="0" fontId="57" fillId="10" borderId="401" xfId="6" applyFont="1" applyFill="1" applyBorder="1" applyAlignment="1">
      <alignment horizontal="center" vertical="center"/>
    </xf>
    <xf numFmtId="0" fontId="57" fillId="10" borderId="440" xfId="6" applyFont="1" applyFill="1" applyBorder="1" applyAlignment="1">
      <alignment horizontal="center" vertical="center"/>
    </xf>
    <xf numFmtId="0" fontId="57" fillId="10" borderId="0" xfId="6" applyFont="1" applyFill="1" applyAlignment="1">
      <alignment horizontal="center" vertical="center"/>
    </xf>
    <xf numFmtId="0" fontId="57" fillId="10" borderId="37" xfId="6" applyFont="1" applyFill="1" applyBorder="1" applyAlignment="1">
      <alignment horizontal="center" vertical="center"/>
    </xf>
    <xf numFmtId="0" fontId="57" fillId="10" borderId="30" xfId="6" applyFont="1" applyFill="1" applyBorder="1" applyAlignment="1">
      <alignment horizontal="center" vertical="center"/>
    </xf>
    <xf numFmtId="0" fontId="57" fillId="10" borderId="290" xfId="6" applyFont="1" applyFill="1" applyBorder="1" applyAlignment="1">
      <alignment horizontal="center" vertical="center"/>
    </xf>
    <xf numFmtId="0" fontId="57" fillId="10" borderId="291" xfId="6" applyFont="1" applyFill="1" applyBorder="1" applyAlignment="1">
      <alignment horizontal="center" vertical="center"/>
    </xf>
    <xf numFmtId="58" fontId="35" fillId="10" borderId="153" xfId="6" applyNumberFormat="1" applyFont="1" applyFill="1" applyBorder="1" applyAlignment="1">
      <alignment horizontal="center" vertical="center"/>
    </xf>
    <xf numFmtId="0" fontId="35" fillId="10" borderId="153" xfId="6" applyFont="1" applyFill="1" applyBorder="1" applyAlignment="1">
      <alignment horizontal="center" vertical="center"/>
    </xf>
    <xf numFmtId="0" fontId="35" fillId="10" borderId="152" xfId="6" applyFont="1" applyFill="1" applyBorder="1" applyAlignment="1">
      <alignment horizontal="center" vertical="center"/>
    </xf>
    <xf numFmtId="58" fontId="35" fillId="10" borderId="152" xfId="6" applyNumberFormat="1" applyFont="1" applyFill="1" applyBorder="1" applyAlignment="1">
      <alignment horizontal="center" vertical="center"/>
    </xf>
    <xf numFmtId="58" fontId="35" fillId="10" borderId="150" xfId="6" applyNumberFormat="1" applyFont="1" applyFill="1" applyBorder="1" applyAlignment="1">
      <alignment horizontal="center" vertical="center"/>
    </xf>
    <xf numFmtId="0" fontId="35" fillId="10" borderId="151" xfId="6" applyFont="1" applyFill="1" applyBorder="1" applyAlignment="1">
      <alignment horizontal="center" vertical="center"/>
    </xf>
    <xf numFmtId="58" fontId="35" fillId="10" borderId="44" xfId="6" applyNumberFormat="1" applyFont="1" applyFill="1" applyBorder="1" applyAlignment="1">
      <alignment horizontal="center" vertical="center"/>
    </xf>
    <xf numFmtId="0" fontId="35" fillId="10" borderId="46" xfId="6" applyFont="1" applyFill="1" applyBorder="1" applyAlignment="1">
      <alignment horizontal="center" vertical="center"/>
    </xf>
    <xf numFmtId="0" fontId="35" fillId="10" borderId="150" xfId="6" applyFont="1" applyFill="1" applyBorder="1" applyAlignment="1">
      <alignment horizontal="center" vertical="center"/>
    </xf>
    <xf numFmtId="0" fontId="36" fillId="0" borderId="0" xfId="6" applyFont="1" applyAlignment="1">
      <alignment horizontal="left" vertical="center" wrapText="1"/>
    </xf>
    <xf numFmtId="0" fontId="36" fillId="0" borderId="0" xfId="6" applyFont="1" applyAlignment="1">
      <alignment horizontal="left" vertical="center"/>
    </xf>
    <xf numFmtId="0" fontId="35" fillId="0" borderId="153" xfId="6" applyFont="1" applyBorder="1" applyAlignment="1">
      <alignment horizontal="center" vertical="center"/>
    </xf>
    <xf numFmtId="0" fontId="35" fillId="0" borderId="152" xfId="6" applyFont="1" applyBorder="1" applyAlignment="1">
      <alignment horizontal="center" vertical="center"/>
    </xf>
    <xf numFmtId="0" fontId="34" fillId="0" borderId="0" xfId="6" applyFont="1">
      <alignment vertical="center"/>
    </xf>
    <xf numFmtId="0" fontId="76" fillId="0" borderId="0" xfId="6" applyFont="1">
      <alignment vertical="center"/>
    </xf>
    <xf numFmtId="0" fontId="66" fillId="10" borderId="152" xfId="17" applyFont="1" applyFill="1" applyBorder="1" applyAlignment="1">
      <alignment horizontal="left" vertical="center"/>
    </xf>
    <xf numFmtId="0" fontId="66" fillId="10" borderId="151" xfId="17" applyFont="1" applyFill="1" applyBorder="1" applyAlignment="1">
      <alignment horizontal="left" vertical="center"/>
    </xf>
    <xf numFmtId="0" fontId="66" fillId="10" borderId="150" xfId="17" applyFont="1" applyFill="1" applyBorder="1" applyAlignment="1">
      <alignment horizontal="left" vertical="center"/>
    </xf>
    <xf numFmtId="0" fontId="66" fillId="0" borderId="0" xfId="6" applyFont="1" applyAlignment="1">
      <alignment horizontal="center" vertical="center" wrapText="1"/>
    </xf>
    <xf numFmtId="0" fontId="35" fillId="0" borderId="153" xfId="6" applyFont="1" applyBorder="1" applyAlignment="1">
      <alignment horizontal="center" vertical="center" wrapText="1"/>
    </xf>
    <xf numFmtId="0" fontId="35" fillId="10" borderId="44" xfId="6" applyFont="1" applyFill="1" applyBorder="1" applyAlignment="1">
      <alignment horizontal="right" vertical="center"/>
    </xf>
    <xf numFmtId="0" fontId="35" fillId="10" borderId="45" xfId="6" applyFont="1" applyFill="1" applyBorder="1" applyAlignment="1">
      <alignment horizontal="right" vertical="center"/>
    </xf>
    <xf numFmtId="0" fontId="35" fillId="10" borderId="46" xfId="6" applyFont="1" applyFill="1" applyBorder="1" applyAlignment="1">
      <alignment horizontal="right" vertical="center"/>
    </xf>
    <xf numFmtId="0" fontId="35" fillId="10" borderId="36" xfId="6" applyFont="1" applyFill="1" applyBorder="1" applyAlignment="1">
      <alignment horizontal="right" vertical="center"/>
    </xf>
    <xf numFmtId="0" fontId="35" fillId="10" borderId="0" xfId="6" applyFont="1" applyFill="1" applyAlignment="1">
      <alignment horizontal="right" vertical="center"/>
    </xf>
    <xf numFmtId="0" fontId="35" fillId="10" borderId="37" xfId="6" applyFont="1" applyFill="1" applyBorder="1" applyAlignment="1">
      <alignment horizontal="right" vertical="center"/>
    </xf>
    <xf numFmtId="0" fontId="35" fillId="10" borderId="30" xfId="6" applyFont="1" applyFill="1" applyBorder="1" applyAlignment="1">
      <alignment horizontal="right" vertical="center"/>
    </xf>
    <xf numFmtId="0" fontId="35" fillId="10" borderId="31" xfId="6" applyFont="1" applyFill="1" applyBorder="1" applyAlignment="1">
      <alignment horizontal="right" vertical="center"/>
    </xf>
    <xf numFmtId="0" fontId="35" fillId="10" borderId="32" xfId="6" applyFont="1" applyFill="1" applyBorder="1" applyAlignment="1">
      <alignment horizontal="right" vertical="center"/>
    </xf>
    <xf numFmtId="0" fontId="66" fillId="0" borderId="153" xfId="17" applyFont="1" applyBorder="1" applyAlignment="1">
      <alignment horizontal="center" vertical="center" wrapText="1"/>
    </xf>
    <xf numFmtId="0" fontId="66" fillId="0" borderId="152" xfId="17" applyFont="1" applyBorder="1" applyAlignment="1">
      <alignment horizontal="center" vertical="center"/>
    </xf>
    <xf numFmtId="0" fontId="66" fillId="0" borderId="151" xfId="17" applyFont="1" applyBorder="1" applyAlignment="1">
      <alignment horizontal="center" vertical="center"/>
    </xf>
    <xf numFmtId="0" fontId="66" fillId="0" borderId="150" xfId="17" applyFont="1" applyBorder="1" applyAlignment="1">
      <alignment horizontal="center" vertical="center"/>
    </xf>
    <xf numFmtId="0" fontId="35" fillId="0" borderId="149" xfId="6" applyFont="1" applyBorder="1" applyAlignment="1">
      <alignment horizontal="center" vertical="center" wrapText="1"/>
    </xf>
    <xf numFmtId="0" fontId="35" fillId="0" borderId="35" xfId="6" applyFont="1" applyBorder="1" applyAlignment="1">
      <alignment horizontal="center" vertical="center" wrapText="1"/>
    </xf>
    <xf numFmtId="0" fontId="35" fillId="0" borderId="26" xfId="6" applyFont="1" applyBorder="1" applyAlignment="1">
      <alignment horizontal="center" vertical="center" wrapText="1"/>
    </xf>
    <xf numFmtId="0" fontId="35" fillId="10" borderId="44" xfId="6" applyFont="1" applyFill="1" applyBorder="1" applyAlignment="1">
      <alignment horizontal="center" vertical="top" wrapText="1"/>
    </xf>
    <xf numFmtId="0" fontId="35" fillId="10" borderId="45" xfId="6" applyFont="1" applyFill="1" applyBorder="1" applyAlignment="1">
      <alignment horizontal="center" vertical="top" wrapText="1"/>
    </xf>
    <xf numFmtId="0" fontId="35" fillId="10" borderId="46" xfId="6" applyFont="1" applyFill="1" applyBorder="1" applyAlignment="1">
      <alignment horizontal="center" vertical="top" wrapText="1"/>
    </xf>
    <xf numFmtId="0" fontId="35" fillId="10" borderId="36" xfId="6" applyFont="1" applyFill="1" applyBorder="1" applyAlignment="1">
      <alignment horizontal="center" vertical="top" wrapText="1"/>
    </xf>
    <xf numFmtId="0" fontId="35" fillId="10" borderId="0" xfId="6" applyFont="1" applyFill="1" applyAlignment="1">
      <alignment horizontal="center" vertical="top" wrapText="1"/>
    </xf>
    <xf numFmtId="0" fontId="35" fillId="10" borderId="37" xfId="6" applyFont="1" applyFill="1" applyBorder="1" applyAlignment="1">
      <alignment horizontal="center" vertical="top" wrapText="1"/>
    </xf>
    <xf numFmtId="0" fontId="35" fillId="10" borderId="30" xfId="6" applyFont="1" applyFill="1" applyBorder="1" applyAlignment="1">
      <alignment horizontal="center" vertical="top" wrapText="1"/>
    </xf>
    <xf numFmtId="0" fontId="35" fillId="10" borderId="31" xfId="6" applyFont="1" applyFill="1" applyBorder="1" applyAlignment="1">
      <alignment horizontal="center" vertical="top" wrapText="1"/>
    </xf>
    <xf numFmtId="0" fontId="35" fillId="10" borderId="32" xfId="6" applyFont="1" applyFill="1" applyBorder="1" applyAlignment="1">
      <alignment horizontal="center" vertical="top" wrapText="1"/>
    </xf>
    <xf numFmtId="0" fontId="35" fillId="10" borderId="152" xfId="6" applyFont="1" applyFill="1" applyBorder="1" applyAlignment="1">
      <alignment horizontal="center" vertical="center" wrapText="1"/>
    </xf>
    <xf numFmtId="0" fontId="35" fillId="10" borderId="151" xfId="6" applyFont="1" applyFill="1" applyBorder="1" applyAlignment="1">
      <alignment horizontal="center" vertical="center" wrapText="1"/>
    </xf>
    <xf numFmtId="0" fontId="35" fillId="10" borderId="150" xfId="6" applyFont="1" applyFill="1" applyBorder="1" applyAlignment="1">
      <alignment horizontal="center" vertical="center" wrapText="1"/>
    </xf>
    <xf numFmtId="0" fontId="8" fillId="0" borderId="128" xfId="42" applyBorder="1" applyAlignment="1">
      <alignment horizontal="center" vertical="center" shrinkToFit="1"/>
    </xf>
    <xf numFmtId="0" fontId="8" fillId="0" borderId="404" xfId="42" applyBorder="1" applyAlignment="1">
      <alignment horizontal="center" vertical="center" shrinkToFit="1"/>
    </xf>
    <xf numFmtId="0" fontId="9" fillId="0" borderId="152" xfId="42" applyFont="1" applyBorder="1" applyAlignment="1">
      <alignment horizontal="center" vertical="center" shrinkToFit="1"/>
    </xf>
    <xf numFmtId="0" fontId="9" fillId="0" borderId="151" xfId="42" applyFont="1" applyBorder="1" applyAlignment="1">
      <alignment horizontal="center" vertical="center" shrinkToFit="1"/>
    </xf>
    <xf numFmtId="0" fontId="9" fillId="0" borderId="150" xfId="42" applyFont="1" applyBorder="1" applyAlignment="1">
      <alignment horizontal="center" vertical="center" shrinkToFit="1"/>
    </xf>
    <xf numFmtId="0" fontId="8" fillId="10" borderId="153" xfId="42" applyFill="1" applyBorder="1" applyAlignment="1" applyProtection="1">
      <alignment horizontal="center" vertical="center" shrinkToFit="1"/>
      <protection locked="0"/>
    </xf>
    <xf numFmtId="0" fontId="8" fillId="10" borderId="33" xfId="42" applyFill="1" applyBorder="1" applyAlignment="1" applyProtection="1">
      <alignment horizontal="center" vertical="center" shrinkToFit="1"/>
      <protection locked="0"/>
    </xf>
    <xf numFmtId="185" fontId="8" fillId="10" borderId="153" xfId="42" applyNumberFormat="1" applyFill="1" applyBorder="1" applyAlignment="1" applyProtection="1">
      <alignment horizontal="center" vertical="center" shrinkToFit="1"/>
      <protection locked="0"/>
    </xf>
    <xf numFmtId="185" fontId="8" fillId="10" borderId="33" xfId="42" applyNumberFormat="1" applyFill="1" applyBorder="1" applyAlignment="1" applyProtection="1">
      <alignment horizontal="center" vertical="center" shrinkToFit="1"/>
      <protection locked="0"/>
    </xf>
    <xf numFmtId="49" fontId="8" fillId="10" borderId="152" xfId="42" applyNumberFormat="1" applyFill="1" applyBorder="1" applyAlignment="1" applyProtection="1">
      <alignment horizontal="center" vertical="center" shrinkToFit="1"/>
      <protection locked="0"/>
    </xf>
    <xf numFmtId="49" fontId="8" fillId="10" borderId="151" xfId="42" applyNumberFormat="1" applyFill="1" applyBorder="1" applyAlignment="1" applyProtection="1">
      <alignment horizontal="center" vertical="center" shrinkToFit="1"/>
      <protection locked="0"/>
    </xf>
    <xf numFmtId="49" fontId="8" fillId="10" borderId="150" xfId="42" applyNumberFormat="1" applyFill="1" applyBorder="1" applyAlignment="1" applyProtection="1">
      <alignment horizontal="center" vertical="center" shrinkToFit="1"/>
      <protection locked="0"/>
    </xf>
    <xf numFmtId="0" fontId="8" fillId="0" borderId="152" xfId="42" applyBorder="1" applyAlignment="1" applyProtection="1">
      <alignment horizontal="center" vertical="center" shrinkToFit="1"/>
      <protection locked="0"/>
    </xf>
    <xf numFmtId="0" fontId="8" fillId="0" borderId="151" xfId="42" applyBorder="1" applyAlignment="1" applyProtection="1">
      <alignment horizontal="center" vertical="center" shrinkToFit="1"/>
      <protection locked="0"/>
    </xf>
    <xf numFmtId="0" fontId="8" fillId="0" borderId="150" xfId="42" applyBorder="1" applyAlignment="1" applyProtection="1">
      <alignment horizontal="center" vertical="center" shrinkToFit="1"/>
      <protection locked="0"/>
    </xf>
    <xf numFmtId="49" fontId="8" fillId="10" borderId="34" xfId="42" applyNumberFormat="1" applyFill="1" applyBorder="1" applyAlignment="1" applyProtection="1">
      <alignment horizontal="center" vertical="center" shrinkToFit="1"/>
      <protection locked="0"/>
    </xf>
    <xf numFmtId="185" fontId="8" fillId="4" borderId="153" xfId="42" applyNumberFormat="1" applyFill="1" applyBorder="1" applyAlignment="1" applyProtection="1">
      <alignment horizontal="center" vertical="center" shrinkToFit="1"/>
      <protection locked="0"/>
    </xf>
    <xf numFmtId="185" fontId="8" fillId="4" borderId="33" xfId="42" applyNumberFormat="1" applyFill="1" applyBorder="1" applyAlignment="1" applyProtection="1">
      <alignment horizontal="center" vertical="center" shrinkToFit="1"/>
      <protection locked="0"/>
    </xf>
    <xf numFmtId="0" fontId="8" fillId="4" borderId="153" xfId="42" applyFill="1" applyBorder="1" applyAlignment="1" applyProtection="1">
      <alignment horizontal="center" vertical="center" shrinkToFit="1"/>
      <protection locked="0"/>
    </xf>
    <xf numFmtId="0" fontId="8" fillId="4" borderId="33" xfId="42" applyFill="1" applyBorder="1" applyAlignment="1" applyProtection="1">
      <alignment horizontal="center" vertical="center" shrinkToFit="1"/>
      <protection locked="0"/>
    </xf>
    <xf numFmtId="49" fontId="8" fillId="4" borderId="152" xfId="42" applyNumberFormat="1" applyFill="1" applyBorder="1" applyAlignment="1" applyProtection="1">
      <alignment horizontal="center" vertical="center" shrinkToFit="1"/>
      <protection locked="0"/>
    </xf>
    <xf numFmtId="49" fontId="8" fillId="4" borderId="151" xfId="42" applyNumberFormat="1" applyFill="1" applyBorder="1" applyAlignment="1" applyProtection="1">
      <alignment horizontal="center" vertical="center" shrinkToFit="1"/>
      <protection locked="0"/>
    </xf>
    <xf numFmtId="49" fontId="8" fillId="4" borderId="150" xfId="42" applyNumberFormat="1" applyFill="1" applyBorder="1" applyAlignment="1" applyProtection="1">
      <alignment horizontal="center" vertical="center" shrinkToFit="1"/>
      <protection locked="0"/>
    </xf>
    <xf numFmtId="49" fontId="8" fillId="4" borderId="34" xfId="42" applyNumberFormat="1" applyFill="1" applyBorder="1" applyAlignment="1" applyProtection="1">
      <alignment horizontal="center" vertical="center" shrinkToFit="1"/>
      <protection locked="0"/>
    </xf>
    <xf numFmtId="0" fontId="8" fillId="0" borderId="128" xfId="42" quotePrefix="1" applyBorder="1" applyAlignment="1">
      <alignment horizontal="center" vertical="center" shrinkToFit="1"/>
    </xf>
    <xf numFmtId="0" fontId="8" fillId="0" borderId="404" xfId="42" quotePrefix="1" applyBorder="1" applyAlignment="1">
      <alignment horizontal="center" vertical="center" shrinkToFit="1"/>
    </xf>
    <xf numFmtId="0" fontId="9" fillId="0" borderId="153" xfId="42" applyFont="1" applyBorder="1" applyAlignment="1">
      <alignment horizontal="center" vertical="center" shrinkToFit="1"/>
    </xf>
    <xf numFmtId="0" fontId="181" fillId="4" borderId="153" xfId="46" applyFill="1" applyBorder="1" applyAlignment="1" applyProtection="1">
      <alignment horizontal="center" vertical="center" shrinkToFit="1"/>
      <protection locked="0"/>
    </xf>
    <xf numFmtId="177" fontId="8" fillId="4" borderId="406" xfId="42" applyNumberFormat="1" applyFill="1" applyBorder="1" applyAlignment="1" applyProtection="1">
      <alignment horizontal="center" vertical="center" shrinkToFit="1"/>
      <protection locked="0"/>
    </xf>
    <xf numFmtId="177" fontId="8" fillId="4" borderId="433" xfId="42" applyNumberFormat="1" applyFill="1" applyBorder="1" applyAlignment="1" applyProtection="1">
      <alignment horizontal="center" vertical="center" shrinkToFit="1"/>
      <protection locked="0"/>
    </xf>
    <xf numFmtId="56" fontId="8" fillId="0" borderId="128" xfId="42" quotePrefix="1" applyNumberFormat="1" applyBorder="1" applyAlignment="1">
      <alignment horizontal="center" vertical="center" shrinkToFit="1"/>
    </xf>
    <xf numFmtId="56" fontId="8" fillId="0" borderId="404" xfId="42" quotePrefix="1" applyNumberFormat="1" applyBorder="1" applyAlignment="1">
      <alignment horizontal="center" vertical="center" shrinkToFit="1"/>
    </xf>
    <xf numFmtId="0" fontId="8" fillId="0" borderId="153" xfId="42" applyBorder="1" applyAlignment="1">
      <alignment horizontal="center" vertical="center" shrinkToFit="1"/>
    </xf>
    <xf numFmtId="0" fontId="8" fillId="0" borderId="153" xfId="42" applyBorder="1" applyAlignment="1" applyProtection="1">
      <alignment horizontal="center" vertical="center" shrinkToFit="1"/>
      <protection locked="0"/>
    </xf>
    <xf numFmtId="49" fontId="8" fillId="4" borderId="153" xfId="42" applyNumberFormat="1" applyFill="1" applyBorder="1" applyAlignment="1" applyProtection="1">
      <alignment horizontal="center" vertical="center" shrinkToFit="1"/>
      <protection locked="0"/>
    </xf>
    <xf numFmtId="0" fontId="181" fillId="10" borderId="153" xfId="46" applyFill="1" applyBorder="1" applyAlignment="1" applyProtection="1">
      <alignment horizontal="center" vertical="center" shrinkToFit="1"/>
      <protection locked="0"/>
    </xf>
    <xf numFmtId="177" fontId="8" fillId="10" borderId="406" xfId="42" applyNumberFormat="1" applyFill="1" applyBorder="1" applyAlignment="1" applyProtection="1">
      <alignment horizontal="center" vertical="center" shrinkToFit="1"/>
      <protection locked="0"/>
    </xf>
    <xf numFmtId="177" fontId="8" fillId="10" borderId="433" xfId="42" applyNumberFormat="1" applyFill="1" applyBorder="1" applyAlignment="1" applyProtection="1">
      <alignment horizontal="center" vertical="center" shrinkToFit="1"/>
      <protection locked="0"/>
    </xf>
    <xf numFmtId="49" fontId="8" fillId="10" borderId="153" xfId="42" applyNumberFormat="1" applyFill="1" applyBorder="1" applyAlignment="1" applyProtection="1">
      <alignment horizontal="center" vertical="center" shrinkToFit="1"/>
      <protection locked="0"/>
    </xf>
    <xf numFmtId="0" fontId="8" fillId="0" borderId="152" xfId="42" applyBorder="1" applyAlignment="1">
      <alignment horizontal="center" vertical="center" shrinkToFit="1"/>
    </xf>
    <xf numFmtId="0" fontId="8" fillId="0" borderId="151" xfId="42" applyBorder="1" applyAlignment="1">
      <alignment horizontal="center" vertical="center" shrinkToFit="1"/>
    </xf>
    <xf numFmtId="0" fontId="8" fillId="0" borderId="150" xfId="42" applyBorder="1" applyAlignment="1">
      <alignment horizontal="center" vertical="center" shrinkToFit="1"/>
    </xf>
    <xf numFmtId="0" fontId="8" fillId="10" borderId="152" xfId="42" applyFill="1" applyBorder="1" applyAlignment="1" applyProtection="1">
      <alignment horizontal="center" vertical="center" shrinkToFit="1"/>
      <protection locked="0"/>
    </xf>
    <xf numFmtId="0" fontId="8" fillId="10" borderId="151" xfId="42" applyFill="1" applyBorder="1" applyAlignment="1" applyProtection="1">
      <alignment horizontal="center" vertical="center" shrinkToFit="1"/>
      <protection locked="0"/>
    </xf>
    <xf numFmtId="0" fontId="8" fillId="10" borderId="34" xfId="42" applyFill="1" applyBorder="1" applyAlignment="1" applyProtection="1">
      <alignment horizontal="center" vertical="center" shrinkToFit="1"/>
      <protection locked="0"/>
    </xf>
    <xf numFmtId="56" fontId="8" fillId="0" borderId="331" xfId="42" quotePrefix="1" applyNumberFormat="1" applyBorder="1" applyAlignment="1">
      <alignment horizontal="center" vertical="center" shrinkToFit="1"/>
    </xf>
    <xf numFmtId="56" fontId="8" fillId="0" borderId="73" xfId="42" quotePrefix="1" applyNumberFormat="1" applyBorder="1" applyAlignment="1">
      <alignment horizontal="center" vertical="center" shrinkToFit="1"/>
    </xf>
    <xf numFmtId="0" fontId="8" fillId="0" borderId="74" xfId="42" applyBorder="1" applyAlignment="1">
      <alignment horizontal="center" vertical="center" shrinkToFit="1"/>
    </xf>
    <xf numFmtId="0" fontId="8" fillId="0" borderId="74" xfId="42" applyBorder="1" applyAlignment="1" applyProtection="1">
      <alignment horizontal="center" vertical="center" shrinkToFit="1"/>
      <protection locked="0"/>
    </xf>
    <xf numFmtId="0" fontId="8" fillId="10" borderId="74" xfId="42" applyFill="1" applyBorder="1" applyAlignment="1" applyProtection="1">
      <alignment horizontal="center" vertical="center" shrinkToFit="1"/>
      <protection locked="0"/>
    </xf>
    <xf numFmtId="0" fontId="8" fillId="10" borderId="75" xfId="42" applyFill="1" applyBorder="1" applyAlignment="1" applyProtection="1">
      <alignment horizontal="center" vertical="center" shrinkToFit="1"/>
      <protection locked="0"/>
    </xf>
    <xf numFmtId="0" fontId="213" fillId="13" borderId="165" xfId="42" applyFont="1" applyFill="1" applyBorder="1" applyAlignment="1">
      <alignment horizontal="center" vertical="center" shrinkToFit="1"/>
    </xf>
    <xf numFmtId="0" fontId="213" fillId="13" borderId="156" xfId="42" applyFont="1" applyFill="1" applyBorder="1" applyAlignment="1">
      <alignment horizontal="center" vertical="center" shrinkToFit="1"/>
    </xf>
    <xf numFmtId="0" fontId="213" fillId="13" borderId="156" xfId="42" applyFont="1" applyFill="1" applyBorder="1" applyAlignment="1" applyProtection="1">
      <alignment horizontal="center" vertical="center" shrinkToFit="1"/>
      <protection locked="0"/>
    </xf>
    <xf numFmtId="0" fontId="213" fillId="13" borderId="158" xfId="42" applyFont="1" applyFill="1" applyBorder="1" applyAlignment="1">
      <alignment horizontal="center" vertical="center" shrinkToFit="1"/>
    </xf>
    <xf numFmtId="0" fontId="8" fillId="0" borderId="153" xfId="42" applyBorder="1" applyAlignment="1">
      <alignment horizontal="center" vertical="center" wrapText="1" shrinkToFit="1"/>
    </xf>
    <xf numFmtId="0" fontId="8" fillId="0" borderId="432" xfId="42" applyBorder="1" applyAlignment="1">
      <alignment horizontal="center" vertical="center" shrinkToFit="1"/>
    </xf>
    <xf numFmtId="0" fontId="8" fillId="0" borderId="406" xfId="42" applyBorder="1" applyAlignment="1">
      <alignment horizontal="center" vertical="center" shrinkToFit="1"/>
    </xf>
    <xf numFmtId="0" fontId="8" fillId="0" borderId="34" xfId="42" applyBorder="1" applyAlignment="1">
      <alignment horizontal="center" vertical="center" shrinkToFit="1"/>
    </xf>
    <xf numFmtId="185" fontId="8" fillId="10" borderId="152" xfId="42" applyNumberFormat="1" applyFill="1" applyBorder="1" applyAlignment="1" applyProtection="1">
      <alignment horizontal="center" vertical="center" shrinkToFit="1"/>
      <protection locked="0"/>
    </xf>
    <xf numFmtId="185" fontId="8" fillId="10" borderId="151" xfId="42" applyNumberFormat="1" applyFill="1" applyBorder="1" applyAlignment="1" applyProtection="1">
      <alignment horizontal="center" vertical="center" shrinkToFit="1"/>
      <protection locked="0"/>
    </xf>
    <xf numFmtId="58" fontId="8" fillId="0" borderId="151" xfId="42" applyNumberFormat="1" applyBorder="1" applyAlignment="1">
      <alignment horizontal="center" vertical="center" shrinkToFit="1"/>
    </xf>
    <xf numFmtId="0" fontId="8" fillId="10" borderId="150" xfId="42" applyFill="1" applyBorder="1" applyAlignment="1" applyProtection="1">
      <alignment horizontal="center" vertical="center" shrinkToFit="1"/>
      <protection locked="0"/>
    </xf>
    <xf numFmtId="0" fontId="8" fillId="0" borderId="78" xfId="42" applyBorder="1" applyAlignment="1">
      <alignment horizontal="center" vertical="center" shrinkToFit="1"/>
    </xf>
    <xf numFmtId="0" fontId="0" fillId="0" borderId="402" xfId="0" applyBorder="1" applyAlignment="1">
      <alignment horizontal="center" vertical="center"/>
    </xf>
    <xf numFmtId="0" fontId="0" fillId="0" borderId="403" xfId="0" applyBorder="1" applyAlignment="1">
      <alignment horizontal="center" vertical="center"/>
    </xf>
    <xf numFmtId="0" fontId="0" fillId="0" borderId="407" xfId="0" applyBorder="1" applyAlignment="1">
      <alignment horizontal="center" vertical="center"/>
    </xf>
    <xf numFmtId="0" fontId="8" fillId="0" borderId="403" xfId="42" applyBorder="1" applyAlignment="1">
      <alignment horizontal="center" vertical="center" shrinkToFit="1"/>
    </xf>
    <xf numFmtId="0" fontId="8" fillId="0" borderId="407" xfId="42" applyBorder="1" applyAlignment="1">
      <alignment horizontal="center" vertical="center" shrinkToFit="1"/>
    </xf>
    <xf numFmtId="56" fontId="8" fillId="0" borderId="78" xfId="42" quotePrefix="1" applyNumberFormat="1" applyBorder="1" applyAlignment="1">
      <alignment horizontal="center" vertical="center" shrinkToFit="1"/>
    </xf>
    <xf numFmtId="185" fontId="8" fillId="10" borderId="34" xfId="42" applyNumberFormat="1" applyFill="1" applyBorder="1" applyAlignment="1" applyProtection="1">
      <alignment horizontal="center" vertical="center" shrinkToFit="1"/>
      <protection locked="0"/>
    </xf>
    <xf numFmtId="186" fontId="8" fillId="0" borderId="151" xfId="42" applyNumberFormat="1" applyBorder="1" applyAlignment="1">
      <alignment horizontal="center" vertical="center" shrinkToFit="1"/>
    </xf>
    <xf numFmtId="186" fontId="8" fillId="0" borderId="151" xfId="42" applyNumberFormat="1" applyBorder="1" applyAlignment="1" applyProtection="1">
      <alignment horizontal="center" vertical="center" shrinkToFit="1"/>
      <protection locked="0"/>
    </xf>
    <xf numFmtId="186" fontId="8" fillId="0" borderId="34" xfId="42" applyNumberFormat="1" applyBorder="1" applyAlignment="1">
      <alignment horizontal="center" vertical="center" shrinkToFit="1"/>
    </xf>
    <xf numFmtId="49" fontId="8" fillId="10" borderId="406" xfId="42" quotePrefix="1" applyNumberFormat="1" applyFill="1" applyBorder="1" applyAlignment="1" applyProtection="1">
      <alignment horizontal="center" vertical="center" shrinkToFit="1"/>
      <protection locked="0"/>
    </xf>
    <xf numFmtId="49" fontId="8" fillId="10" borderId="406" xfId="42" applyNumberFormat="1" applyFill="1" applyBorder="1" applyAlignment="1" applyProtection="1">
      <alignment horizontal="center" vertical="center" shrinkToFit="1"/>
      <protection locked="0"/>
    </xf>
    <xf numFmtId="49" fontId="8" fillId="10" borderId="433" xfId="42" applyNumberFormat="1" applyFill="1" applyBorder="1" applyAlignment="1" applyProtection="1">
      <alignment horizontal="center" vertical="center" shrinkToFit="1"/>
      <protection locked="0"/>
    </xf>
    <xf numFmtId="0" fontId="8" fillId="0" borderId="0" xfId="42" applyAlignment="1">
      <alignment horizontal="center" vertical="center"/>
    </xf>
    <xf numFmtId="0" fontId="8" fillId="0" borderId="0" xfId="42" applyAlignment="1">
      <alignment horizontal="left" vertical="center" wrapText="1"/>
    </xf>
    <xf numFmtId="0" fontId="8" fillId="11" borderId="391" xfId="42" applyFill="1" applyBorder="1" applyAlignment="1">
      <alignment horizontal="center" vertical="top" shrinkToFit="1"/>
    </xf>
    <xf numFmtId="0" fontId="8" fillId="11" borderId="392" xfId="42" applyFill="1" applyBorder="1" applyAlignment="1">
      <alignment horizontal="center" vertical="top" shrinkToFit="1"/>
    </xf>
    <xf numFmtId="0" fontId="8" fillId="11" borderId="392" xfId="42" applyFill="1" applyBorder="1" applyAlignment="1" applyProtection="1">
      <alignment horizontal="center" vertical="top" shrinkToFit="1"/>
      <protection locked="0"/>
    </xf>
    <xf numFmtId="0" fontId="8" fillId="11" borderId="393" xfId="42" applyFill="1" applyBorder="1" applyAlignment="1">
      <alignment horizontal="center" vertical="top" shrinkToFit="1"/>
    </xf>
    <xf numFmtId="0" fontId="121" fillId="0" borderId="185" xfId="9" applyFont="1" applyBorder="1" applyAlignment="1">
      <alignment horizontal="left" vertical="center"/>
    </xf>
    <xf numFmtId="0" fontId="121" fillId="0" borderId="187" xfId="9" applyFont="1" applyBorder="1" applyAlignment="1">
      <alignment horizontal="left" vertical="center"/>
    </xf>
    <xf numFmtId="0" fontId="74" fillId="0" borderId="193" xfId="9" applyFont="1" applyBorder="1" applyAlignment="1">
      <alignment horizontal="left" vertical="center" wrapText="1"/>
    </xf>
    <xf numFmtId="0" fontId="74" fillId="0" borderId="194" xfId="9" applyFont="1" applyBorder="1" applyAlignment="1">
      <alignment horizontal="left" vertical="center" wrapText="1"/>
    </xf>
    <xf numFmtId="0" fontId="121" fillId="0" borderId="192" xfId="9" applyFont="1" applyBorder="1" applyAlignment="1">
      <alignment horizontal="left" vertical="center"/>
    </xf>
    <xf numFmtId="0" fontId="121" fillId="0" borderId="194" xfId="9" applyFont="1" applyBorder="1" applyAlignment="1">
      <alignment horizontal="left" vertical="center"/>
    </xf>
    <xf numFmtId="0" fontId="181" fillId="0" borderId="193" xfId="46" applyBorder="1" applyAlignment="1">
      <alignment horizontal="left" vertical="center" wrapText="1"/>
    </xf>
    <xf numFmtId="0" fontId="181" fillId="0" borderId="194" xfId="46" applyBorder="1" applyAlignment="1">
      <alignment horizontal="left" vertical="center" wrapText="1"/>
    </xf>
    <xf numFmtId="0" fontId="121" fillId="10" borderId="152" xfId="9" applyFont="1" applyFill="1" applyBorder="1" applyAlignment="1">
      <alignment horizontal="center" vertical="center"/>
    </xf>
    <xf numFmtId="0" fontId="8" fillId="10" borderId="151" xfId="9" applyFill="1" applyBorder="1" applyAlignment="1">
      <alignment horizontal="center" vertical="center"/>
    </xf>
    <xf numFmtId="0" fontId="8" fillId="10" borderId="150" xfId="9" applyFill="1" applyBorder="1" applyAlignment="1">
      <alignment horizontal="center" vertical="center"/>
    </xf>
    <xf numFmtId="0" fontId="181" fillId="0" borderId="135" xfId="46" applyBorder="1" applyAlignment="1">
      <alignment horizontal="left" vertical="center"/>
    </xf>
    <xf numFmtId="0" fontId="181" fillId="0" borderId="134" xfId="46" applyBorder="1" applyAlignment="1">
      <alignment horizontal="left" vertical="center"/>
    </xf>
    <xf numFmtId="0" fontId="181" fillId="0" borderId="195" xfId="46" applyBorder="1" applyAlignment="1">
      <alignment horizontal="left" vertical="center"/>
    </xf>
    <xf numFmtId="0" fontId="121" fillId="0" borderId="196" xfId="9" applyFont="1" applyBorder="1" applyAlignment="1">
      <alignment horizontal="left" vertical="center"/>
    </xf>
    <xf numFmtId="0" fontId="121" fillId="0" borderId="136" xfId="9" applyFont="1" applyBorder="1" applyAlignment="1">
      <alignment horizontal="left" vertical="center"/>
    </xf>
    <xf numFmtId="0" fontId="121" fillId="0" borderId="189" xfId="9" applyFont="1" applyBorder="1" applyAlignment="1">
      <alignment horizontal="left" vertical="center"/>
    </xf>
    <xf numFmtId="0" fontId="121" fillId="0" borderId="193" xfId="9" applyFont="1" applyBorder="1" applyAlignment="1">
      <alignment horizontal="left" vertical="center"/>
    </xf>
    <xf numFmtId="0" fontId="121" fillId="0" borderId="191" xfId="9" applyFont="1" applyBorder="1" applyAlignment="1">
      <alignment horizontal="left" vertical="center"/>
    </xf>
    <xf numFmtId="0" fontId="181" fillId="0" borderId="193" xfId="46" applyBorder="1" applyAlignment="1">
      <alignment horizontal="left" vertical="center"/>
    </xf>
    <xf numFmtId="0" fontId="181" fillId="0" borderId="194" xfId="46" applyBorder="1" applyAlignment="1">
      <alignment horizontal="left" vertical="center"/>
    </xf>
    <xf numFmtId="0" fontId="121" fillId="0" borderId="0" xfId="9" applyFont="1" applyAlignment="1">
      <alignment horizontal="left" vertical="center" wrapText="1"/>
    </xf>
    <xf numFmtId="0" fontId="121" fillId="0" borderId="197" xfId="9" applyFont="1" applyBorder="1" applyAlignment="1">
      <alignment horizontal="left" vertical="center"/>
    </xf>
    <xf numFmtId="0" fontId="121" fillId="0" borderId="199" xfId="9" applyFont="1" applyBorder="1" applyAlignment="1">
      <alignment horizontal="left" vertical="center"/>
    </xf>
    <xf numFmtId="0" fontId="181" fillId="0" borderId="200" xfId="46" applyBorder="1" applyAlignment="1">
      <alignment horizontal="left" vertical="center"/>
    </xf>
    <xf numFmtId="0" fontId="217" fillId="0" borderId="193" xfId="9" applyFont="1" applyBorder="1" applyAlignment="1">
      <alignment horizontal="left" vertical="center" wrapText="1"/>
    </xf>
    <xf numFmtId="0" fontId="217" fillId="0" borderId="194" xfId="9" applyFont="1" applyBorder="1" applyAlignment="1">
      <alignment horizontal="left" vertical="center" wrapText="1"/>
    </xf>
    <xf numFmtId="0" fontId="63" fillId="0" borderId="0" xfId="46" applyFont="1" applyFill="1">
      <alignment vertical="center"/>
    </xf>
    <xf numFmtId="0" fontId="74" fillId="0" borderId="198" xfId="9" applyFont="1" applyBorder="1" applyAlignment="1">
      <alignment horizontal="left" vertical="center"/>
    </xf>
    <xf numFmtId="0" fontId="74" fillId="0" borderId="199" xfId="9" applyFont="1" applyBorder="1" applyAlignment="1">
      <alignment horizontal="left" vertical="center"/>
    </xf>
    <xf numFmtId="0" fontId="121" fillId="0" borderId="200" xfId="9" applyFont="1" applyBorder="1" applyAlignment="1">
      <alignment horizontal="left" vertical="center"/>
    </xf>
    <xf numFmtId="0" fontId="74" fillId="0" borderId="193" xfId="9" applyFont="1" applyBorder="1" applyAlignment="1">
      <alignment horizontal="left" vertical="center"/>
    </xf>
    <xf numFmtId="0" fontId="74" fillId="0" borderId="194" xfId="9" applyFont="1" applyBorder="1" applyAlignment="1">
      <alignment horizontal="left" vertical="center"/>
    </xf>
    <xf numFmtId="0" fontId="125" fillId="0" borderId="192" xfId="9" applyFont="1" applyBorder="1" applyAlignment="1">
      <alignment horizontal="left" vertical="center" wrapText="1"/>
    </xf>
    <xf numFmtId="0" fontId="125" fillId="0" borderId="194" xfId="9" applyFont="1" applyBorder="1" applyAlignment="1">
      <alignment horizontal="left" vertical="center" wrapText="1"/>
    </xf>
    <xf numFmtId="0" fontId="121" fillId="0" borderId="445" xfId="18" applyFont="1" applyBorder="1" applyAlignment="1">
      <alignment horizontal="left" vertical="center" wrapText="1"/>
    </xf>
    <xf numFmtId="0" fontId="0" fillId="0" borderId="0" xfId="0">
      <alignment vertical="center"/>
    </xf>
    <xf numFmtId="0" fontId="121" fillId="6" borderId="149" xfId="9" applyFont="1" applyFill="1" applyBorder="1" applyAlignment="1">
      <alignment horizontal="center" vertical="center" textRotation="255"/>
    </xf>
    <xf numFmtId="0" fontId="121" fillId="6" borderId="147" xfId="9" applyFont="1" applyFill="1" applyBorder="1" applyAlignment="1">
      <alignment horizontal="center" vertical="center" textRotation="255"/>
    </xf>
    <xf numFmtId="0" fontId="181" fillId="0" borderId="188" xfId="46" applyBorder="1" applyAlignment="1">
      <alignment horizontal="left" vertical="center" wrapText="1"/>
    </xf>
    <xf numFmtId="0" fontId="181" fillId="0" borderId="188" xfId="46" applyBorder="1" applyAlignment="1">
      <alignment horizontal="left" vertical="center"/>
    </xf>
    <xf numFmtId="0" fontId="121" fillId="0" borderId="188" xfId="9" applyFont="1" applyBorder="1" applyAlignment="1">
      <alignment horizontal="left" vertical="center" wrapText="1"/>
    </xf>
    <xf numFmtId="0" fontId="58" fillId="0" borderId="188" xfId="9" applyFont="1" applyBorder="1" applyAlignment="1">
      <alignment horizontal="left" vertical="center" wrapText="1"/>
    </xf>
    <xf numFmtId="0" fontId="181" fillId="0" borderId="191" xfId="46" applyBorder="1" applyAlignment="1">
      <alignment horizontal="left" vertical="center" wrapText="1"/>
    </xf>
    <xf numFmtId="0" fontId="181" fillId="0" borderId="191" xfId="46" applyBorder="1" applyAlignment="1">
      <alignment horizontal="left" vertical="center"/>
    </xf>
    <xf numFmtId="0" fontId="121" fillId="0" borderId="191" xfId="9" applyFont="1" applyBorder="1" applyAlignment="1">
      <alignment horizontal="left" vertical="center" wrapText="1"/>
    </xf>
    <xf numFmtId="0" fontId="58" fillId="0" borderId="191" xfId="9" applyFont="1" applyBorder="1" applyAlignment="1">
      <alignment horizontal="left" vertical="center" wrapText="1"/>
    </xf>
    <xf numFmtId="0" fontId="63" fillId="0" borderId="186" xfId="9" applyFont="1" applyBorder="1" applyAlignment="1">
      <alignment horizontal="left" vertical="center"/>
    </xf>
    <xf numFmtId="0" fontId="63" fillId="0" borderId="187" xfId="9" applyFont="1" applyBorder="1" applyAlignment="1">
      <alignment horizontal="left" vertical="center"/>
    </xf>
    <xf numFmtId="0" fontId="121" fillId="0" borderId="190" xfId="9" applyFont="1" applyBorder="1" applyAlignment="1">
      <alignment horizontal="left" vertical="center" wrapText="1"/>
    </xf>
    <xf numFmtId="0" fontId="121" fillId="0" borderId="190" xfId="9" applyFont="1" applyBorder="1" applyAlignment="1">
      <alignment horizontal="left" vertical="center"/>
    </xf>
    <xf numFmtId="0" fontId="181" fillId="0" borderId="192" xfId="46" applyBorder="1" applyAlignment="1">
      <alignment horizontal="left" vertical="center" shrinkToFit="1"/>
    </xf>
    <xf numFmtId="0" fontId="181" fillId="0" borderId="193" xfId="46" applyBorder="1" applyAlignment="1">
      <alignment horizontal="left" vertical="center" shrinkToFit="1"/>
    </xf>
    <xf numFmtId="0" fontId="181" fillId="0" borderId="194" xfId="46" applyBorder="1" applyAlignment="1">
      <alignment horizontal="left" vertical="center" shrinkToFit="1"/>
    </xf>
    <xf numFmtId="0" fontId="121" fillId="0" borderId="192" xfId="9" applyFont="1" applyBorder="1" applyAlignment="1">
      <alignment horizontal="left" vertical="center" wrapText="1"/>
    </xf>
    <xf numFmtId="0" fontId="121" fillId="0" borderId="194" xfId="9" applyFont="1" applyBorder="1" applyAlignment="1">
      <alignment horizontal="left" vertical="center" wrapText="1"/>
    </xf>
    <xf numFmtId="0" fontId="119" fillId="0" borderId="0" xfId="9" applyFont="1" applyAlignment="1">
      <alignment horizontal="center" vertical="center" shrinkToFit="1"/>
    </xf>
    <xf numFmtId="0" fontId="120" fillId="0" borderId="0" xfId="9" applyFont="1" applyAlignment="1">
      <alignment horizontal="center" vertical="center"/>
    </xf>
    <xf numFmtId="0" fontId="121" fillId="0" borderId="153" xfId="9" applyFont="1" applyBorder="1" applyAlignment="1">
      <alignment horizontal="center" vertical="center"/>
    </xf>
    <xf numFmtId="0" fontId="121" fillId="0" borderId="151" xfId="9" applyFont="1" applyBorder="1" applyAlignment="1">
      <alignment horizontal="center" vertical="center"/>
    </xf>
    <xf numFmtId="0" fontId="121" fillId="0" borderId="150" xfId="9" applyFont="1" applyBorder="1" applyAlignment="1">
      <alignment horizontal="center" vertical="center"/>
    </xf>
    <xf numFmtId="0" fontId="121" fillId="10" borderId="151" xfId="9" applyFont="1" applyFill="1" applyBorder="1" applyAlignment="1">
      <alignment horizontal="center" vertical="center"/>
    </xf>
    <xf numFmtId="0" fontId="121" fillId="10" borderId="150" xfId="9" applyFont="1" applyFill="1" applyBorder="1" applyAlignment="1">
      <alignment horizontal="center" vertical="center"/>
    </xf>
    <xf numFmtId="0" fontId="121" fillId="6" borderId="26" xfId="9" applyFont="1" applyFill="1" applyBorder="1" applyAlignment="1">
      <alignment horizontal="center" vertical="center" textRotation="255"/>
    </xf>
    <xf numFmtId="0" fontId="121" fillId="6" borderId="405" xfId="9" applyFont="1" applyFill="1" applyBorder="1" applyAlignment="1">
      <alignment horizontal="center" vertical="center" textRotation="255"/>
    </xf>
    <xf numFmtId="0" fontId="121" fillId="6" borderId="439" xfId="9" applyFont="1" applyFill="1" applyBorder="1" applyAlignment="1">
      <alignment horizontal="center" vertical="center" textRotation="255"/>
    </xf>
    <xf numFmtId="0" fontId="121" fillId="6" borderId="152" xfId="9" applyFont="1" applyFill="1" applyBorder="1" applyAlignment="1">
      <alignment horizontal="center" vertical="center" shrinkToFit="1"/>
    </xf>
    <xf numFmtId="0" fontId="121" fillId="6" borderId="151" xfId="9" applyFont="1" applyFill="1" applyBorder="1" applyAlignment="1">
      <alignment horizontal="center" vertical="center" shrinkToFit="1"/>
    </xf>
    <xf numFmtId="0" fontId="121" fillId="6" borderId="150" xfId="9" applyFont="1" applyFill="1" applyBorder="1" applyAlignment="1">
      <alignment horizontal="center" vertical="center" shrinkToFit="1"/>
    </xf>
    <xf numFmtId="0" fontId="121" fillId="6" borderId="152" xfId="9" applyFont="1" applyFill="1" applyBorder="1" applyAlignment="1">
      <alignment horizontal="center" vertical="center"/>
    </xf>
    <xf numFmtId="0" fontId="121" fillId="6" borderId="150" xfId="9" applyFont="1" applyFill="1" applyBorder="1" applyAlignment="1">
      <alignment horizontal="center" vertical="center"/>
    </xf>
    <xf numFmtId="0" fontId="121" fillId="6" borderId="149" xfId="9" applyFont="1" applyFill="1" applyBorder="1" applyAlignment="1">
      <alignment horizontal="center" vertical="center" textRotation="255" shrinkToFit="1"/>
    </xf>
    <xf numFmtId="0" fontId="121" fillId="6" borderId="26" xfId="9" applyFont="1" applyFill="1" applyBorder="1" applyAlignment="1">
      <alignment horizontal="center" vertical="center" textRotation="255" shrinkToFit="1"/>
    </xf>
    <xf numFmtId="0" fontId="181" fillId="0" borderId="185" xfId="46" applyBorder="1" applyAlignment="1">
      <alignment horizontal="left" vertical="center"/>
    </xf>
    <xf numFmtId="0" fontId="181" fillId="0" borderId="186" xfId="46" applyBorder="1" applyAlignment="1">
      <alignment horizontal="left" vertical="center"/>
    </xf>
    <xf numFmtId="0" fontId="181" fillId="0" borderId="187" xfId="46" applyBorder="1" applyAlignment="1">
      <alignment horizontal="left" vertical="center"/>
    </xf>
    <xf numFmtId="0" fontId="121" fillId="0" borderId="188" xfId="9" applyFont="1" applyBorder="1" applyAlignment="1">
      <alignment horizontal="left" vertical="center"/>
    </xf>
    <xf numFmtId="0" fontId="181" fillId="0" borderId="136" xfId="46" applyBorder="1" applyAlignment="1">
      <alignment horizontal="left" vertical="center" wrapText="1"/>
    </xf>
    <xf numFmtId="0" fontId="181" fillId="0" borderId="132" xfId="46" applyBorder="1" applyAlignment="1">
      <alignment horizontal="left" vertical="center"/>
    </xf>
    <xf numFmtId="0" fontId="181" fillId="0" borderId="189" xfId="46" applyBorder="1" applyAlignment="1">
      <alignment horizontal="left" vertical="center"/>
    </xf>
    <xf numFmtId="0" fontId="181" fillId="0" borderId="190" xfId="46" applyBorder="1" applyAlignment="1">
      <alignment horizontal="left" vertical="center" wrapText="1"/>
    </xf>
    <xf numFmtId="0" fontId="181" fillId="0" borderId="190" xfId="46" applyBorder="1" applyAlignment="1">
      <alignment horizontal="left" vertical="center"/>
    </xf>
    <xf numFmtId="0" fontId="126" fillId="0" borderId="334" xfId="9" applyFont="1" applyBorder="1" applyAlignment="1">
      <alignment horizontal="center" vertical="center"/>
    </xf>
    <xf numFmtId="0" fontId="126" fillId="0" borderId="28" xfId="9" applyFont="1" applyBorder="1" applyAlignment="1">
      <alignment horizontal="center" vertical="center"/>
    </xf>
    <xf numFmtId="0" fontId="126" fillId="0" borderId="64" xfId="9" applyFont="1" applyBorder="1" applyAlignment="1">
      <alignment horizontal="center" vertical="center"/>
    </xf>
    <xf numFmtId="0" fontId="127" fillId="0" borderId="217" xfId="9" applyFont="1" applyBorder="1" applyAlignment="1">
      <alignment horizontal="center" vertical="center"/>
    </xf>
    <xf numFmtId="0" fontId="127" fillId="0" borderId="193" xfId="9" applyFont="1" applyBorder="1" applyAlignment="1">
      <alignment horizontal="center" vertical="center"/>
    </xf>
    <xf numFmtId="0" fontId="127" fillId="0" borderId="218" xfId="9" applyFont="1" applyBorder="1" applyAlignment="1">
      <alignment horizontal="center" vertical="center"/>
    </xf>
    <xf numFmtId="0" fontId="126" fillId="0" borderId="219" xfId="9" applyFont="1" applyBorder="1" applyAlignment="1">
      <alignment horizontal="left" vertical="center" wrapText="1"/>
    </xf>
    <xf numFmtId="0" fontId="126" fillId="0" borderId="220" xfId="9" applyFont="1" applyBorder="1" applyAlignment="1">
      <alignment horizontal="left" vertical="center" wrapText="1"/>
    </xf>
    <xf numFmtId="0" fontId="188" fillId="0" borderId="335" xfId="9" applyFont="1" applyBorder="1" applyAlignment="1">
      <alignment horizontal="center" vertical="center"/>
    </xf>
    <xf numFmtId="0" fontId="188" fillId="0" borderId="130" xfId="9" applyFont="1" applyBorder="1" applyAlignment="1">
      <alignment horizontal="center" vertical="center"/>
    </xf>
    <xf numFmtId="0" fontId="188" fillId="0" borderId="129" xfId="9" applyFont="1" applyBorder="1" applyAlignment="1">
      <alignment horizontal="center" vertical="center"/>
    </xf>
    <xf numFmtId="0" fontId="126" fillId="7" borderId="192" xfId="9" applyFont="1" applyFill="1" applyBorder="1" applyAlignment="1">
      <alignment horizontal="left" vertical="center" wrapText="1"/>
    </xf>
    <xf numFmtId="0" fontId="126" fillId="7" borderId="203" xfId="9" applyFont="1" applyFill="1" applyBorder="1" applyAlignment="1">
      <alignment horizontal="left" vertical="center" wrapText="1"/>
    </xf>
    <xf numFmtId="0" fontId="126" fillId="0" borderId="192" xfId="9" applyFont="1" applyBorder="1" applyAlignment="1">
      <alignment horizontal="left" vertical="center" wrapText="1"/>
    </xf>
    <xf numFmtId="0" fontId="126" fillId="0" borderId="203" xfId="9" applyFont="1" applyBorder="1" applyAlignment="1">
      <alignment horizontal="left" vertical="center" wrapText="1"/>
    </xf>
    <xf numFmtId="0" fontId="126" fillId="7" borderId="192" xfId="9" applyFont="1" applyFill="1" applyBorder="1">
      <alignment vertical="center"/>
    </xf>
    <xf numFmtId="0" fontId="126" fillId="7" borderId="203" xfId="9" applyFont="1" applyFill="1" applyBorder="1">
      <alignment vertical="center"/>
    </xf>
    <xf numFmtId="0" fontId="126" fillId="0" borderId="207" xfId="9" applyFont="1" applyBorder="1">
      <alignment vertical="center"/>
    </xf>
    <xf numFmtId="0" fontId="126" fillId="0" borderId="79" xfId="9" applyFont="1" applyBorder="1">
      <alignment vertical="center"/>
    </xf>
    <xf numFmtId="0" fontId="126" fillId="0" borderId="213" xfId="9" applyFont="1" applyBorder="1">
      <alignment vertical="center"/>
    </xf>
    <xf numFmtId="0" fontId="126" fillId="0" borderId="135" xfId="9" applyFont="1" applyBorder="1" applyAlignment="1">
      <alignment vertical="center" wrapText="1"/>
    </xf>
    <xf numFmtId="0" fontId="126" fillId="0" borderId="208" xfId="9" applyFont="1" applyBorder="1" applyAlignment="1">
      <alignment vertical="center" wrapText="1"/>
    </xf>
    <xf numFmtId="0" fontId="126" fillId="7" borderId="197" xfId="9" applyFont="1" applyFill="1" applyBorder="1" applyAlignment="1">
      <alignment horizontal="left" vertical="center" wrapText="1"/>
    </xf>
    <xf numFmtId="0" fontId="126" fillId="7" borderId="214" xfId="9" applyFont="1" applyFill="1" applyBorder="1" applyAlignment="1">
      <alignment horizontal="left" vertical="center" wrapText="1"/>
    </xf>
    <xf numFmtId="0" fontId="9" fillId="12" borderId="154" xfId="0" applyFont="1" applyFill="1" applyBorder="1" applyAlignment="1">
      <alignment horizontal="center" vertical="center" wrapText="1"/>
    </xf>
    <xf numFmtId="0" fontId="9" fillId="12" borderId="153" xfId="0" applyFont="1" applyFill="1" applyBorder="1" applyAlignment="1">
      <alignment horizontal="center" vertical="center" wrapText="1"/>
    </xf>
    <xf numFmtId="0" fontId="8" fillId="0" borderId="192" xfId="9" applyBorder="1" applyAlignment="1">
      <alignment horizontal="left" vertical="center" wrapText="1"/>
    </xf>
    <xf numFmtId="0" fontId="8" fillId="0" borderId="203" xfId="9" applyBorder="1" applyAlignment="1">
      <alignment horizontal="left" vertical="center"/>
    </xf>
    <xf numFmtId="0" fontId="126" fillId="0" borderId="197" xfId="9" applyFont="1" applyBorder="1" applyAlignment="1">
      <alignment horizontal="left" vertical="center"/>
    </xf>
    <xf numFmtId="0" fontId="126" fillId="0" borderId="214" xfId="9" applyFont="1" applyBorder="1" applyAlignment="1">
      <alignment horizontal="left" vertical="center"/>
    </xf>
    <xf numFmtId="0" fontId="8" fillId="12" borderId="154" xfId="9" applyFill="1" applyBorder="1" applyAlignment="1">
      <alignment horizontal="center" vertical="center" wrapText="1"/>
    </xf>
    <xf numFmtId="0" fontId="8" fillId="12" borderId="153" xfId="9" applyFill="1" applyBorder="1" applyAlignment="1">
      <alignment horizontal="center" vertical="center" wrapText="1"/>
    </xf>
    <xf numFmtId="0" fontId="168" fillId="13" borderId="154" xfId="9" applyFont="1" applyFill="1" applyBorder="1" applyAlignment="1">
      <alignment horizontal="center" vertical="center" wrapText="1"/>
    </xf>
    <xf numFmtId="0" fontId="168" fillId="13" borderId="153" xfId="9" applyFont="1" applyFill="1" applyBorder="1" applyAlignment="1">
      <alignment horizontal="center" vertical="center" wrapText="1"/>
    </xf>
    <xf numFmtId="0" fontId="218" fillId="13" borderId="154" xfId="0" applyFont="1" applyFill="1" applyBorder="1" applyAlignment="1">
      <alignment horizontal="center" vertical="center" wrapText="1"/>
    </xf>
    <xf numFmtId="0" fontId="218" fillId="13" borderId="153" xfId="0" applyFont="1" applyFill="1" applyBorder="1" applyAlignment="1">
      <alignment horizontal="center" vertical="center" wrapText="1"/>
    </xf>
    <xf numFmtId="0" fontId="70" fillId="0" borderId="0" xfId="9" applyFont="1" applyAlignment="1">
      <alignment vertical="top" wrapText="1"/>
    </xf>
    <xf numFmtId="0" fontId="42" fillId="0" borderId="0" xfId="9" applyFont="1" applyAlignment="1">
      <alignment horizontal="left" vertical="top" wrapText="1"/>
    </xf>
    <xf numFmtId="0" fontId="128" fillId="0" borderId="0" xfId="9" applyFont="1" applyAlignment="1">
      <alignment vertical="center" wrapText="1"/>
    </xf>
    <xf numFmtId="0" fontId="42" fillId="0" borderId="0" xfId="9" applyFont="1" applyAlignment="1">
      <alignment vertical="center" wrapText="1"/>
    </xf>
    <xf numFmtId="0" fontId="42" fillId="0" borderId="66" xfId="9" applyFont="1" applyBorder="1" applyAlignment="1">
      <alignment vertical="center" wrapText="1"/>
    </xf>
    <xf numFmtId="0" fontId="9" fillId="12" borderId="157" xfId="0" applyFont="1" applyFill="1" applyBorder="1" applyAlignment="1">
      <alignment horizontal="center" vertical="center" wrapText="1"/>
    </xf>
    <xf numFmtId="0" fontId="9" fillId="12" borderId="150" xfId="0" applyFont="1" applyFill="1" applyBorder="1" applyAlignment="1">
      <alignment horizontal="center" vertical="center" wrapText="1"/>
    </xf>
    <xf numFmtId="0" fontId="8" fillId="12" borderId="164" xfId="9" applyFill="1" applyBorder="1" applyAlignment="1">
      <alignment horizontal="center" vertical="center" wrapText="1"/>
    </xf>
    <xf numFmtId="0" fontId="8" fillId="12" borderId="33" xfId="9" applyFill="1" applyBorder="1" applyAlignment="1">
      <alignment horizontal="center" vertical="center" wrapText="1"/>
    </xf>
    <xf numFmtId="0" fontId="219" fillId="13" borderId="192" xfId="9" applyFont="1" applyFill="1" applyBorder="1" applyAlignment="1">
      <alignment horizontal="left" vertical="center" wrapText="1"/>
    </xf>
    <xf numFmtId="0" fontId="219" fillId="13" borderId="203" xfId="9" applyFont="1" applyFill="1" applyBorder="1" applyAlignment="1">
      <alignment horizontal="left" vertical="center" wrapText="1"/>
    </xf>
    <xf numFmtId="0" fontId="126" fillId="0" borderId="197" xfId="9" applyFont="1" applyBorder="1" applyAlignment="1">
      <alignment horizontal="left" vertical="center" wrapText="1"/>
    </xf>
    <xf numFmtId="0" fontId="126" fillId="0" borderId="214" xfId="9" applyFont="1" applyBorder="1" applyAlignment="1">
      <alignment horizontal="left" vertical="center" wrapText="1"/>
    </xf>
    <xf numFmtId="0" fontId="219" fillId="13" borderId="192" xfId="9" applyFont="1" applyFill="1" applyBorder="1" applyAlignment="1">
      <alignment horizontal="left" vertical="center"/>
    </xf>
    <xf numFmtId="0" fontId="219" fillId="13" borderId="203" xfId="9" applyFont="1" applyFill="1" applyBorder="1" applyAlignment="1">
      <alignment horizontal="left" vertical="center"/>
    </xf>
    <xf numFmtId="0" fontId="187" fillId="0" borderId="217" xfId="9" applyFont="1" applyBorder="1" applyAlignment="1">
      <alignment horizontal="center" vertical="center"/>
    </xf>
    <xf numFmtId="0" fontId="187" fillId="0" borderId="193" xfId="9" applyFont="1" applyBorder="1" applyAlignment="1">
      <alignment horizontal="center" vertical="center"/>
    </xf>
    <xf numFmtId="0" fontId="187" fillId="0" borderId="218" xfId="9" applyFont="1" applyBorder="1" applyAlignment="1">
      <alignment horizontal="center" vertical="center"/>
    </xf>
    <xf numFmtId="0" fontId="126" fillId="0" borderId="192" xfId="9" applyFont="1" applyBorder="1" applyAlignment="1">
      <alignment vertical="center" wrapText="1"/>
    </xf>
    <xf numFmtId="0" fontId="126" fillId="0" borderId="203" xfId="9" applyFont="1" applyBorder="1" applyAlignment="1">
      <alignment vertical="center" wrapText="1"/>
    </xf>
    <xf numFmtId="0" fontId="126" fillId="7" borderId="192" xfId="9" applyFont="1" applyFill="1" applyBorder="1" applyAlignment="1">
      <alignment vertical="center" wrapText="1"/>
    </xf>
    <xf numFmtId="0" fontId="126" fillId="7" borderId="203" xfId="9" applyFont="1" applyFill="1" applyBorder="1" applyAlignment="1">
      <alignment vertical="center" wrapText="1"/>
    </xf>
    <xf numFmtId="0" fontId="78" fillId="0" borderId="244" xfId="38" applyFont="1" applyBorder="1" applyAlignment="1">
      <alignment horizontal="center" vertical="center" wrapText="1"/>
    </xf>
    <xf numFmtId="0" fontId="123" fillId="0" borderId="232" xfId="46" applyFont="1" applyBorder="1" applyAlignment="1">
      <alignment horizontal="center" vertical="center" wrapText="1"/>
    </xf>
    <xf numFmtId="0" fontId="78" fillId="0" borderId="246" xfId="38" applyFont="1" applyBorder="1" applyAlignment="1">
      <alignment horizontal="center" vertical="center" wrapText="1"/>
    </xf>
    <xf numFmtId="0" fontId="78" fillId="0" borderId="242" xfId="38" applyFont="1" applyBorder="1" applyAlignment="1">
      <alignment horizontal="center" vertical="center" wrapText="1"/>
    </xf>
    <xf numFmtId="0" fontId="58" fillId="0" borderId="270" xfId="38" applyFont="1" applyBorder="1" applyAlignment="1">
      <alignment horizontal="left" vertical="center" wrapText="1"/>
    </xf>
    <xf numFmtId="0" fontId="136" fillId="0" borderId="270" xfId="38" applyFont="1" applyBorder="1" applyAlignment="1">
      <alignment horizontal="left" vertical="center" wrapText="1"/>
    </xf>
    <xf numFmtId="0" fontId="78" fillId="0" borderId="277" xfId="38" applyFont="1" applyBorder="1" applyAlignment="1">
      <alignment horizontal="left" vertical="center" wrapText="1"/>
    </xf>
    <xf numFmtId="0" fontId="78" fillId="0" borderId="280" xfId="38" applyFont="1" applyBorder="1" applyAlignment="1">
      <alignment horizontal="left" vertical="center" wrapText="1"/>
    </xf>
    <xf numFmtId="0" fontId="136" fillId="0" borderId="243" xfId="38" applyFont="1" applyBorder="1" applyAlignment="1">
      <alignment horizontal="left" vertical="center" wrapText="1"/>
    </xf>
    <xf numFmtId="0" fontId="42" fillId="0" borderId="0" xfId="38" applyFont="1" applyAlignment="1">
      <alignment horizontal="left" vertical="center" wrapText="1"/>
    </xf>
    <xf numFmtId="0" fontId="134" fillId="0" borderId="0" xfId="38" applyFont="1" applyAlignment="1">
      <alignment horizontal="left" vertical="center" wrapText="1"/>
    </xf>
    <xf numFmtId="0" fontId="194" fillId="0" borderId="232" xfId="38" applyFont="1" applyBorder="1" applyAlignment="1">
      <alignment horizontal="center" vertical="center" wrapText="1"/>
    </xf>
    <xf numFmtId="0" fontId="195" fillId="0" borderId="232" xfId="38" applyFont="1" applyBorder="1" applyAlignment="1">
      <alignment horizontal="center" vertical="center" wrapText="1"/>
    </xf>
    <xf numFmtId="0" fontId="78" fillId="0" borderId="254" xfId="38" applyFont="1" applyBorder="1" applyAlignment="1">
      <alignment horizontal="center" vertical="center"/>
    </xf>
    <xf numFmtId="0" fontId="78" fillId="0" borderId="247" xfId="38" applyFont="1" applyBorder="1" applyAlignment="1">
      <alignment horizontal="center" vertical="center"/>
    </xf>
    <xf numFmtId="0" fontId="123" fillId="0" borderId="257" xfId="46" applyFont="1" applyBorder="1" applyAlignment="1">
      <alignment horizontal="center" vertical="center" wrapText="1"/>
    </xf>
    <xf numFmtId="49" fontId="58" fillId="0" borderId="152" xfId="28" applyNumberFormat="1" applyFont="1" applyBorder="1" applyAlignment="1">
      <alignment vertical="center" shrinkToFit="1"/>
    </xf>
    <xf numFmtId="49" fontId="58" fillId="0" borderId="150" xfId="28" applyNumberFormat="1" applyFont="1" applyBorder="1" applyAlignment="1">
      <alignment vertical="center" shrinkToFit="1"/>
    </xf>
    <xf numFmtId="49" fontId="58" fillId="0" borderId="152" xfId="28" applyNumberFormat="1" applyFont="1" applyBorder="1" applyAlignment="1">
      <alignment horizontal="center" vertical="center" shrinkToFit="1"/>
    </xf>
    <xf numFmtId="49" fontId="58" fillId="0" borderId="150" xfId="28" applyNumberFormat="1" applyFont="1" applyBorder="1" applyAlignment="1">
      <alignment horizontal="center" vertical="center" shrinkToFit="1"/>
    </xf>
    <xf numFmtId="0" fontId="58" fillId="5" borderId="152" xfId="49" applyFont="1" applyFill="1" applyBorder="1">
      <alignment vertical="center"/>
    </xf>
    <xf numFmtId="0" fontId="58" fillId="5" borderId="151" xfId="49" applyFont="1" applyFill="1" applyBorder="1">
      <alignment vertical="center"/>
    </xf>
    <xf numFmtId="0" fontId="58" fillId="5" borderId="150" xfId="49" applyFont="1" applyFill="1" applyBorder="1">
      <alignment vertical="center"/>
    </xf>
    <xf numFmtId="49" fontId="58" fillId="0" borderId="0" xfId="28" applyNumberFormat="1" applyFont="1" applyAlignment="1">
      <alignment vertical="top" wrapText="1"/>
    </xf>
    <xf numFmtId="49" fontId="58" fillId="0" borderId="0" xfId="28" applyNumberFormat="1" applyFont="1" applyAlignment="1">
      <alignment horizontal="left" vertical="top" wrapText="1"/>
    </xf>
    <xf numFmtId="49" fontId="58" fillId="0" borderId="0" xfId="28" applyNumberFormat="1" applyFont="1" applyAlignment="1">
      <alignment vertical="top" wrapText="1" shrinkToFit="1"/>
    </xf>
    <xf numFmtId="0" fontId="58" fillId="0" borderId="0" xfId="28" applyFont="1" applyAlignment="1">
      <alignment vertical="top" wrapText="1" shrinkToFit="1"/>
    </xf>
    <xf numFmtId="49" fontId="82" fillId="0" borderId="152" xfId="28" applyNumberFormat="1" applyFont="1" applyBorder="1" applyAlignment="1">
      <alignment vertical="center" wrapText="1"/>
    </xf>
    <xf numFmtId="49" fontId="82" fillId="0" borderId="151" xfId="28" applyNumberFormat="1" applyFont="1" applyBorder="1" applyAlignment="1">
      <alignment vertical="center" wrapText="1"/>
    </xf>
    <xf numFmtId="49" fontId="82" fillId="0" borderId="150" xfId="28" applyNumberFormat="1" applyFont="1" applyBorder="1" applyAlignment="1">
      <alignment vertical="center" wrapText="1"/>
    </xf>
    <xf numFmtId="49" fontId="58" fillId="0" borderId="151" xfId="28" applyNumberFormat="1" applyFont="1" applyBorder="1" applyAlignment="1">
      <alignment horizontal="center" vertical="center" shrinkToFit="1"/>
    </xf>
    <xf numFmtId="49" fontId="58" fillId="2" borderId="44" xfId="28" applyNumberFormat="1" applyFont="1" applyFill="1" applyBorder="1">
      <alignment vertical="center"/>
    </xf>
    <xf numFmtId="49" fontId="58" fillId="2" borderId="45" xfId="28" applyNumberFormat="1" applyFont="1" applyFill="1" applyBorder="1">
      <alignment vertical="center"/>
    </xf>
    <xf numFmtId="49" fontId="58" fillId="2" borderId="46" xfId="28" applyNumberFormat="1" applyFont="1" applyFill="1" applyBorder="1">
      <alignment vertical="center"/>
    </xf>
    <xf numFmtId="49" fontId="58" fillId="2" borderId="153" xfId="28" applyNumberFormat="1" applyFont="1" applyFill="1" applyBorder="1" applyAlignment="1">
      <alignment horizontal="center" vertical="center"/>
    </xf>
    <xf numFmtId="49" fontId="82" fillId="0" borderId="31" xfId="28" applyNumberFormat="1" applyFont="1" applyBorder="1">
      <alignment vertical="center"/>
    </xf>
    <xf numFmtId="49" fontId="58" fillId="2" borderId="44" xfId="28" applyNumberFormat="1" applyFont="1" applyFill="1" applyBorder="1" applyAlignment="1">
      <alignment horizontal="center" vertical="center"/>
    </xf>
    <xf numFmtId="49" fontId="58" fillId="2" borderId="45" xfId="28" applyNumberFormat="1" applyFont="1" applyFill="1" applyBorder="1" applyAlignment="1">
      <alignment horizontal="center" vertical="center"/>
    </xf>
    <xf numFmtId="49" fontId="58" fillId="2" borderId="46" xfId="28" applyNumberFormat="1" applyFont="1" applyFill="1" applyBorder="1" applyAlignment="1">
      <alignment horizontal="center" vertical="center"/>
    </xf>
    <xf numFmtId="49" fontId="79" fillId="0" borderId="45" xfId="28" applyNumberFormat="1" applyFont="1" applyBorder="1" applyAlignment="1">
      <alignment vertical="center" wrapText="1"/>
    </xf>
    <xf numFmtId="49" fontId="79" fillId="0" borderId="0" xfId="28" applyNumberFormat="1" applyFont="1" applyAlignment="1">
      <alignment vertical="center" wrapText="1"/>
    </xf>
    <xf numFmtId="49" fontId="79" fillId="0" borderId="31" xfId="28" applyNumberFormat="1" applyFont="1" applyBorder="1" applyAlignment="1">
      <alignment vertical="center" wrapText="1"/>
    </xf>
    <xf numFmtId="49" fontId="58" fillId="10" borderId="152" xfId="28" applyNumberFormat="1" applyFont="1" applyFill="1" applyBorder="1" applyAlignment="1">
      <alignment horizontal="center" vertical="center" shrinkToFit="1"/>
    </xf>
    <xf numFmtId="49" fontId="58" fillId="10" borderId="151" xfId="28" applyNumberFormat="1" applyFont="1" applyFill="1" applyBorder="1" applyAlignment="1">
      <alignment horizontal="center" vertical="center" shrinkToFit="1"/>
    </xf>
    <xf numFmtId="49" fontId="58" fillId="10" borderId="150" xfId="28" applyNumberFormat="1" applyFont="1" applyFill="1" applyBorder="1" applyAlignment="1">
      <alignment horizontal="center" vertical="center" shrinkToFit="1"/>
    </xf>
    <xf numFmtId="49" fontId="58" fillId="0" borderId="151" xfId="28" applyNumberFormat="1" applyFont="1" applyBorder="1" applyAlignment="1">
      <alignment vertical="center" shrinkToFit="1"/>
    </xf>
    <xf numFmtId="49" fontId="79" fillId="0" borderId="150" xfId="28" applyNumberFormat="1" applyFont="1" applyBorder="1" applyAlignment="1">
      <alignment vertical="center" wrapText="1"/>
    </xf>
    <xf numFmtId="0" fontId="58" fillId="0" borderId="151" xfId="28" applyFont="1" applyBorder="1" applyAlignment="1">
      <alignment vertical="center" shrinkToFit="1"/>
    </xf>
    <xf numFmtId="49" fontId="58" fillId="0" borderId="44" xfId="28" applyNumberFormat="1" applyFont="1" applyBorder="1" applyAlignment="1">
      <alignment horizontal="center" vertical="center"/>
    </xf>
    <xf numFmtId="49" fontId="58" fillId="0" borderId="45" xfId="28" applyNumberFormat="1" applyFont="1" applyBorder="1" applyAlignment="1">
      <alignment horizontal="center" vertical="center"/>
    </xf>
    <xf numFmtId="49" fontId="58" fillId="0" borderId="46" xfId="28" applyNumberFormat="1" applyFont="1" applyBorder="1" applyAlignment="1">
      <alignment horizontal="center" vertical="center"/>
    </xf>
    <xf numFmtId="49" fontId="58" fillId="2" borderId="152" xfId="28" applyNumberFormat="1" applyFont="1" applyFill="1" applyBorder="1" applyAlignment="1">
      <alignment vertical="center" shrinkToFit="1"/>
    </xf>
    <xf numFmtId="49" fontId="58" fillId="2" borderId="150" xfId="28" applyNumberFormat="1" applyFont="1" applyFill="1" applyBorder="1" applyAlignment="1">
      <alignment vertical="center" shrinkToFit="1"/>
    </xf>
    <xf numFmtId="58" fontId="58" fillId="10" borderId="152" xfId="28" applyNumberFormat="1" applyFont="1" applyFill="1" applyBorder="1" applyAlignment="1">
      <alignment horizontal="center" vertical="center" shrinkToFit="1"/>
    </xf>
    <xf numFmtId="0" fontId="58" fillId="10" borderId="151" xfId="28" applyFont="1" applyFill="1" applyBorder="1" applyAlignment="1">
      <alignment horizontal="center" vertical="center" shrinkToFit="1"/>
    </xf>
    <xf numFmtId="0" fontId="58" fillId="10" borderId="150" xfId="28" applyFont="1" applyFill="1" applyBorder="1" applyAlignment="1">
      <alignment horizontal="center" vertical="center" shrinkToFit="1"/>
    </xf>
    <xf numFmtId="58" fontId="58" fillId="0" borderId="152" xfId="28" applyNumberFormat="1" applyFont="1" applyBorder="1" applyAlignment="1">
      <alignment horizontal="center" vertical="center" shrinkToFit="1"/>
    </xf>
    <xf numFmtId="0" fontId="58" fillId="0" borderId="151" xfId="28" applyFont="1" applyBorder="1" applyAlignment="1">
      <alignment horizontal="center" vertical="center" shrinkToFit="1"/>
    </xf>
    <xf numFmtId="0" fontId="58" fillId="0" borderId="150" xfId="28" applyFont="1" applyBorder="1" applyAlignment="1">
      <alignment horizontal="center" vertical="center" shrinkToFit="1"/>
    </xf>
    <xf numFmtId="49" fontId="58" fillId="0" borderId="149" xfId="28" applyNumberFormat="1" applyFont="1" applyBorder="1" applyAlignment="1">
      <alignment horizontal="center" vertical="center" textRotation="255" wrapText="1"/>
    </xf>
    <xf numFmtId="49" fontId="58" fillId="0" borderId="35" xfId="28" applyNumberFormat="1" applyFont="1" applyBorder="1" applyAlignment="1">
      <alignment horizontal="center" vertical="center" textRotation="255" wrapText="1"/>
    </xf>
    <xf numFmtId="49" fontId="58" fillId="0" borderId="26" xfId="28" applyNumberFormat="1" applyFont="1" applyBorder="1" applyAlignment="1">
      <alignment horizontal="center" vertical="center" textRotation="255" wrapText="1"/>
    </xf>
    <xf numFmtId="49" fontId="58" fillId="0" borderId="30" xfId="28" applyNumberFormat="1" applyFont="1" applyBorder="1" applyAlignment="1">
      <alignment vertical="center" shrinkToFit="1"/>
    </xf>
    <xf numFmtId="0" fontId="58" fillId="0" borderId="31" xfId="28" applyFont="1" applyBorder="1" applyAlignment="1">
      <alignment vertical="center" shrinkToFit="1"/>
    </xf>
    <xf numFmtId="0" fontId="91" fillId="0" borderId="151" xfId="28" applyFont="1" applyBorder="1" applyAlignment="1">
      <alignment horizontal="center" vertical="center" shrinkToFit="1"/>
    </xf>
    <xf numFmtId="0" fontId="91" fillId="0" borderId="150" xfId="28" applyFont="1" applyBorder="1" applyAlignment="1">
      <alignment horizontal="center" vertical="center" shrinkToFit="1"/>
    </xf>
    <xf numFmtId="49" fontId="91" fillId="2" borderId="152" xfId="28" applyNumberFormat="1" applyFont="1" applyFill="1" applyBorder="1" applyAlignment="1">
      <alignment horizontal="center" vertical="center"/>
    </xf>
    <xf numFmtId="49" fontId="91" fillId="2" borderId="150" xfId="28" applyNumberFormat="1" applyFont="1" applyFill="1" applyBorder="1" applyAlignment="1">
      <alignment horizontal="center" vertical="center"/>
    </xf>
    <xf numFmtId="0" fontId="58" fillId="0" borderId="150" xfId="28" applyFont="1" applyBorder="1" applyAlignment="1">
      <alignment vertical="center" shrinkToFit="1"/>
    </xf>
    <xf numFmtId="49" fontId="58" fillId="5" borderId="44" xfId="28" applyNumberFormat="1" applyFont="1" applyFill="1" applyBorder="1">
      <alignment vertical="center"/>
    </xf>
    <xf numFmtId="49" fontId="58" fillId="5" borderId="46" xfId="28" applyNumberFormat="1" applyFont="1" applyFill="1" applyBorder="1">
      <alignment vertical="center"/>
    </xf>
    <xf numFmtId="49" fontId="58" fillId="5" borderId="36" xfId="28" applyNumberFormat="1" applyFont="1" applyFill="1" applyBorder="1">
      <alignment vertical="center"/>
    </xf>
    <xf numFmtId="49" fontId="58" fillId="5" borderId="37" xfId="28" applyNumberFormat="1" applyFont="1" applyFill="1" applyBorder="1">
      <alignment vertical="center"/>
    </xf>
    <xf numFmtId="49" fontId="58" fillId="5" borderId="30" xfId="28" applyNumberFormat="1" applyFont="1" applyFill="1" applyBorder="1">
      <alignment vertical="center"/>
    </xf>
    <xf numFmtId="49" fontId="58" fillId="5" borderId="32" xfId="28" applyNumberFormat="1" applyFont="1" applyFill="1" applyBorder="1">
      <alignment vertical="center"/>
    </xf>
    <xf numFmtId="0" fontId="58" fillId="0" borderId="45" xfId="28" applyFont="1" applyBorder="1">
      <alignment vertical="center"/>
    </xf>
    <xf numFmtId="0" fontId="58" fillId="0" borderId="36" xfId="28" applyFont="1" applyBorder="1" applyAlignment="1">
      <alignment vertical="center" shrinkToFit="1"/>
    </xf>
    <xf numFmtId="0" fontId="58" fillId="0" borderId="0" xfId="28" applyFont="1" applyAlignment="1">
      <alignment vertical="center" shrinkToFit="1"/>
    </xf>
    <xf numFmtId="0" fontId="58" fillId="0" borderId="37" xfId="28" applyFont="1" applyBorder="1" applyAlignment="1">
      <alignment vertical="center" shrinkToFit="1"/>
    </xf>
    <xf numFmtId="0" fontId="58" fillId="0" borderId="30" xfId="28" applyFont="1" applyBorder="1">
      <alignment vertical="center"/>
    </xf>
    <xf numFmtId="0" fontId="58" fillId="0" borderId="31" xfId="28" applyFont="1" applyBorder="1">
      <alignment vertical="center"/>
    </xf>
    <xf numFmtId="0" fontId="58" fillId="0" borderId="32" xfId="28" applyFont="1" applyBorder="1">
      <alignment vertical="center"/>
    </xf>
    <xf numFmtId="49" fontId="58" fillId="5" borderId="149" xfId="28" applyNumberFormat="1" applyFont="1" applyFill="1" applyBorder="1" applyAlignment="1">
      <alignment horizontal="center" vertical="center" textRotation="255"/>
    </xf>
    <xf numFmtId="49" fontId="58" fillId="5" borderId="35" xfId="28" applyNumberFormat="1" applyFont="1" applyFill="1" applyBorder="1" applyAlignment="1">
      <alignment horizontal="center" vertical="center" textRotation="255"/>
    </xf>
    <xf numFmtId="49" fontId="58" fillId="5" borderId="26" xfId="28" applyNumberFormat="1" applyFont="1" applyFill="1" applyBorder="1" applyAlignment="1">
      <alignment horizontal="center" vertical="center" textRotation="255"/>
    </xf>
    <xf numFmtId="49" fontId="58" fillId="5" borderId="170" xfId="28" applyNumberFormat="1" applyFont="1" applyFill="1" applyBorder="1" applyAlignment="1">
      <alignment vertical="center" shrinkToFit="1"/>
    </xf>
    <xf numFmtId="49" fontId="58" fillId="5" borderId="167" xfId="28" applyNumberFormat="1" applyFont="1" applyFill="1" applyBorder="1" applyAlignment="1">
      <alignment vertical="center" shrinkToFit="1"/>
    </xf>
    <xf numFmtId="0" fontId="58" fillId="0" borderId="44" xfId="28" applyFont="1" applyBorder="1" applyAlignment="1">
      <alignment vertical="center" shrinkToFit="1"/>
    </xf>
    <xf numFmtId="0" fontId="58" fillId="0" borderId="45" xfId="28" applyFont="1" applyBorder="1" applyAlignment="1">
      <alignment vertical="center" shrinkToFit="1"/>
    </xf>
    <xf numFmtId="0" fontId="58" fillId="0" borderId="46" xfId="28" applyFont="1" applyBorder="1" applyAlignment="1">
      <alignment vertical="center" shrinkToFit="1"/>
    </xf>
    <xf numFmtId="49" fontId="58" fillId="5" borderId="173" xfId="28" applyNumberFormat="1" applyFont="1" applyFill="1" applyBorder="1" applyAlignment="1">
      <alignment vertical="center" shrinkToFit="1"/>
    </xf>
    <xf numFmtId="49" fontId="58" fillId="5" borderId="172" xfId="28" applyNumberFormat="1" applyFont="1" applyFill="1" applyBorder="1" applyAlignment="1">
      <alignment vertical="center" shrinkToFit="1"/>
    </xf>
    <xf numFmtId="0" fontId="42" fillId="0" borderId="171" xfId="28" applyFont="1" applyBorder="1" applyAlignment="1">
      <alignment vertical="center" shrinkToFit="1"/>
    </xf>
    <xf numFmtId="0" fontId="42" fillId="0" borderId="173" xfId="28" applyFont="1" applyBorder="1" applyAlignment="1">
      <alignment vertical="center" shrinkToFit="1"/>
    </xf>
    <xf numFmtId="0" fontId="42" fillId="0" borderId="172" xfId="28" applyFont="1" applyBorder="1" applyAlignment="1">
      <alignment vertical="center" shrinkToFit="1"/>
    </xf>
    <xf numFmtId="49" fontId="58" fillId="5" borderId="45" xfId="28" applyNumberFormat="1" applyFont="1" applyFill="1" applyBorder="1" applyAlignment="1">
      <alignment vertical="center" wrapText="1"/>
    </xf>
    <xf numFmtId="49" fontId="58" fillId="5" borderId="46" xfId="28" applyNumberFormat="1" applyFont="1" applyFill="1" applyBorder="1" applyAlignment="1">
      <alignment vertical="center" wrapText="1"/>
    </xf>
    <xf numFmtId="49" fontId="58" fillId="5" borderId="0" xfId="28" applyNumberFormat="1" applyFont="1" applyFill="1" applyAlignment="1">
      <alignment vertical="center" wrapText="1"/>
    </xf>
    <xf numFmtId="49" fontId="58" fillId="5" borderId="37" xfId="28" applyNumberFormat="1" applyFont="1" applyFill="1" applyBorder="1" applyAlignment="1">
      <alignment vertical="center" wrapText="1"/>
    </xf>
    <xf numFmtId="49" fontId="58" fillId="5" borderId="31" xfId="28" applyNumberFormat="1" applyFont="1" applyFill="1" applyBorder="1" applyAlignment="1">
      <alignment vertical="center" wrapText="1"/>
    </xf>
    <xf numFmtId="49" fontId="58" fillId="5" borderId="32" xfId="28" applyNumberFormat="1" applyFont="1" applyFill="1" applyBorder="1" applyAlignment="1">
      <alignment vertical="center" wrapText="1"/>
    </xf>
    <xf numFmtId="0" fontId="58" fillId="0" borderId="36" xfId="28" applyFont="1" applyBorder="1" applyAlignment="1">
      <alignment horizontal="left" vertical="center" shrinkToFit="1"/>
    </xf>
    <xf numFmtId="0" fontId="58" fillId="0" borderId="0" xfId="28" applyFont="1" applyAlignment="1">
      <alignment horizontal="left" vertical="center" shrinkToFit="1"/>
    </xf>
    <xf numFmtId="0" fontId="58" fillId="0" borderId="37" xfId="28" applyFont="1" applyBorder="1" applyAlignment="1">
      <alignment horizontal="left" vertical="center" shrinkToFit="1"/>
    </xf>
    <xf numFmtId="0" fontId="58" fillId="0" borderId="37" xfId="28" applyFont="1" applyBorder="1">
      <alignment vertical="center"/>
    </xf>
    <xf numFmtId="49" fontId="58" fillId="5" borderId="152" xfId="28" applyNumberFormat="1" applyFont="1" applyFill="1" applyBorder="1" applyAlignment="1">
      <alignment horizontal="center" vertical="center" wrapText="1"/>
    </xf>
    <xf numFmtId="49" fontId="58" fillId="5" borderId="151" xfId="28" applyNumberFormat="1" applyFont="1" applyFill="1" applyBorder="1" applyAlignment="1">
      <alignment horizontal="center" vertical="center" wrapText="1"/>
    </xf>
    <xf numFmtId="49" fontId="58" fillId="5" borderId="150" xfId="28" applyNumberFormat="1" applyFont="1" applyFill="1" applyBorder="1" applyAlignment="1">
      <alignment horizontal="center" vertical="center" wrapText="1"/>
    </xf>
    <xf numFmtId="0" fontId="58" fillId="0" borderId="152" xfId="28" applyFont="1" applyBorder="1" applyAlignment="1">
      <alignment horizontal="center" vertical="center"/>
    </xf>
    <xf numFmtId="0" fontId="58" fillId="0" borderId="150" xfId="28" applyFont="1" applyBorder="1" applyAlignment="1">
      <alignment horizontal="center" vertical="center"/>
    </xf>
    <xf numFmtId="49" fontId="58" fillId="5" borderId="45" xfId="28" applyNumberFormat="1" applyFont="1" applyFill="1" applyBorder="1" applyAlignment="1">
      <alignment horizontal="center" vertical="center" wrapText="1" shrinkToFit="1"/>
    </xf>
    <xf numFmtId="49" fontId="58" fillId="5" borderId="31" xfId="28" applyNumberFormat="1" applyFont="1" applyFill="1" applyBorder="1" applyAlignment="1">
      <alignment horizontal="center" vertical="center" wrapText="1" shrinkToFit="1"/>
    </xf>
    <xf numFmtId="49" fontId="79" fillId="5" borderId="153" xfId="28" applyNumberFormat="1" applyFont="1" applyFill="1" applyBorder="1" applyAlignment="1">
      <alignment horizontal="center" vertical="center" wrapText="1" shrinkToFit="1"/>
    </xf>
    <xf numFmtId="0" fontId="79" fillId="5" borderId="153" xfId="28" applyFont="1" applyFill="1" applyBorder="1" applyAlignment="1">
      <alignment horizontal="center" vertical="center" wrapText="1" shrinkToFit="1"/>
    </xf>
    <xf numFmtId="49" fontId="79" fillId="5" borderId="44" xfId="28" applyNumberFormat="1" applyFont="1" applyFill="1" applyBorder="1" applyAlignment="1">
      <alignment horizontal="center" vertical="center" wrapText="1" shrinkToFit="1"/>
    </xf>
    <xf numFmtId="49" fontId="79" fillId="5" borderId="45" xfId="28" applyNumberFormat="1" applyFont="1" applyFill="1" applyBorder="1" applyAlignment="1">
      <alignment horizontal="center" vertical="center" wrapText="1" shrinkToFit="1"/>
    </xf>
    <xf numFmtId="49" fontId="79" fillId="5" borderId="37" xfId="28" applyNumberFormat="1" applyFont="1" applyFill="1" applyBorder="1" applyAlignment="1">
      <alignment horizontal="center" vertical="center" wrapText="1" shrinkToFit="1"/>
    </xf>
    <xf numFmtId="49" fontId="79" fillId="5" borderId="30" xfId="28" applyNumberFormat="1" applyFont="1" applyFill="1" applyBorder="1" applyAlignment="1">
      <alignment horizontal="center" vertical="center" wrapText="1" shrinkToFit="1"/>
    </xf>
    <xf numFmtId="49" fontId="79" fillId="5" borderId="31" xfId="28" applyNumberFormat="1" applyFont="1" applyFill="1" applyBorder="1" applyAlignment="1">
      <alignment horizontal="center" vertical="center" wrapText="1" shrinkToFit="1"/>
    </xf>
    <xf numFmtId="49" fontId="79" fillId="5" borderId="32" xfId="28" applyNumberFormat="1" applyFont="1" applyFill="1" applyBorder="1" applyAlignment="1">
      <alignment horizontal="center" vertical="center" wrapText="1" shrinkToFit="1"/>
    </xf>
    <xf numFmtId="0" fontId="79" fillId="0" borderId="0" xfId="28" applyFont="1" applyAlignment="1" applyProtection="1">
      <alignment vertical="center" wrapText="1" shrinkToFit="1"/>
      <protection locked="0"/>
    </xf>
    <xf numFmtId="0" fontId="58" fillId="0" borderId="0" xfId="28" applyFont="1" applyAlignment="1" applyProtection="1">
      <alignment vertical="center" shrinkToFit="1"/>
      <protection locked="0"/>
    </xf>
    <xf numFmtId="49" fontId="82" fillId="0" borderId="152" xfId="28" applyNumberFormat="1" applyFont="1" applyBorder="1" applyAlignment="1">
      <alignment horizontal="center" vertical="center"/>
    </xf>
    <xf numFmtId="49" fontId="82" fillId="0" borderId="151" xfId="28" applyNumberFormat="1" applyFont="1" applyBorder="1" applyAlignment="1">
      <alignment horizontal="center" vertical="center"/>
    </xf>
    <xf numFmtId="49" fontId="82" fillId="0" borderId="150" xfId="28" applyNumberFormat="1" applyFont="1" applyBorder="1" applyAlignment="1">
      <alignment horizontal="center" vertical="center"/>
    </xf>
    <xf numFmtId="49" fontId="58" fillId="5" borderId="166" xfId="28" applyNumberFormat="1" applyFont="1" applyFill="1" applyBorder="1" applyAlignment="1">
      <alignment vertical="center" shrinkToFit="1"/>
    </xf>
    <xf numFmtId="0" fontId="58" fillId="0" borderId="166" xfId="28" applyFont="1" applyBorder="1" applyAlignment="1">
      <alignment vertical="center" shrinkToFit="1"/>
    </xf>
    <xf numFmtId="0" fontId="58" fillId="0" borderId="170" xfId="28" applyFont="1" applyBorder="1" applyAlignment="1">
      <alignment vertical="center" shrinkToFit="1"/>
    </xf>
    <xf numFmtId="0" fontId="58" fillId="0" borderId="167" xfId="28" applyFont="1" applyBorder="1" applyAlignment="1">
      <alignment vertical="center" shrinkToFit="1"/>
    </xf>
    <xf numFmtId="49" fontId="58" fillId="5" borderId="171" xfId="28" applyNumberFormat="1" applyFont="1" applyFill="1" applyBorder="1" applyAlignment="1">
      <alignment vertical="center" shrinkToFit="1"/>
    </xf>
    <xf numFmtId="0" fontId="58" fillId="0" borderId="151" xfId="28" applyFont="1" applyBorder="1" applyAlignment="1">
      <alignment horizontal="center" vertical="center"/>
    </xf>
    <xf numFmtId="49" fontId="91" fillId="5" borderId="44" xfId="28" applyNumberFormat="1" applyFont="1" applyFill="1" applyBorder="1" applyAlignment="1">
      <alignment vertical="center" wrapText="1"/>
    </xf>
    <xf numFmtId="49" fontId="91" fillId="5" borderId="46" xfId="28" applyNumberFormat="1" applyFont="1" applyFill="1" applyBorder="1" applyAlignment="1">
      <alignment vertical="center" wrapText="1"/>
    </xf>
    <xf numFmtId="49" fontId="91" fillId="5" borderId="30" xfId="28" applyNumberFormat="1" applyFont="1" applyFill="1" applyBorder="1" applyAlignment="1">
      <alignment vertical="center" wrapText="1"/>
    </xf>
    <xf numFmtId="49" fontId="91" fillId="5" borderId="32" xfId="28" applyNumberFormat="1" applyFont="1" applyFill="1" applyBorder="1" applyAlignment="1">
      <alignment vertical="center" wrapText="1"/>
    </xf>
    <xf numFmtId="49" fontId="91" fillId="2" borderId="149" xfId="28" applyNumberFormat="1" applyFont="1" applyFill="1" applyBorder="1" applyAlignment="1">
      <alignment horizontal="center" vertical="center" shrinkToFit="1"/>
    </xf>
    <xf numFmtId="0" fontId="91" fillId="2" borderId="26" xfId="28" applyFont="1" applyFill="1" applyBorder="1" applyAlignment="1">
      <alignment horizontal="center" vertical="center" shrinkToFit="1"/>
    </xf>
    <xf numFmtId="0" fontId="58" fillId="0" borderId="45" xfId="28" applyFont="1" applyBorder="1" applyAlignment="1">
      <alignment horizontal="center" vertical="center" shrinkToFit="1"/>
    </xf>
    <xf numFmtId="0" fontId="58" fillId="0" borderId="46" xfId="28" applyFont="1" applyBorder="1" applyAlignment="1">
      <alignment horizontal="center" vertical="center" shrinkToFit="1"/>
    </xf>
    <xf numFmtId="0" fontId="58" fillId="0" borderId="31" xfId="28" applyFont="1" applyBorder="1" applyAlignment="1">
      <alignment horizontal="center" vertical="center" shrinkToFit="1"/>
    </xf>
    <xf numFmtId="0" fontId="58" fillId="0" borderId="32" xfId="28" applyFont="1" applyBorder="1" applyAlignment="1">
      <alignment horizontal="center" vertical="center" shrinkToFit="1"/>
    </xf>
    <xf numFmtId="49" fontId="58" fillId="0" borderId="44" xfId="28" applyNumberFormat="1" applyFont="1" applyBorder="1" applyAlignment="1">
      <alignment vertical="center" wrapText="1"/>
    </xf>
    <xf numFmtId="49" fontId="58" fillId="0" borderId="46" xfId="28" applyNumberFormat="1" applyFont="1" applyBorder="1" applyAlignment="1">
      <alignment vertical="center" wrapText="1"/>
    </xf>
    <xf numFmtId="49" fontId="58" fillId="0" borderId="30" xfId="28" applyNumberFormat="1" applyFont="1" applyBorder="1" applyAlignment="1">
      <alignment vertical="center" wrapText="1"/>
    </xf>
    <xf numFmtId="49" fontId="58" fillId="0" borderId="32" xfId="28" applyNumberFormat="1" applyFont="1" applyBorder="1" applyAlignment="1">
      <alignment vertical="center" wrapText="1"/>
    </xf>
    <xf numFmtId="185" fontId="58" fillId="0" borderId="44" xfId="28" applyNumberFormat="1" applyFont="1" applyBorder="1" applyAlignment="1">
      <alignment horizontal="center" vertical="center"/>
    </xf>
    <xf numFmtId="185" fontId="58" fillId="0" borderId="45" xfId="28" applyNumberFormat="1" applyFont="1" applyBorder="1" applyAlignment="1">
      <alignment horizontal="center" vertical="center"/>
    </xf>
    <xf numFmtId="185" fontId="58" fillId="0" borderId="46" xfId="28" applyNumberFormat="1" applyFont="1" applyBorder="1" applyAlignment="1">
      <alignment horizontal="center" vertical="center"/>
    </xf>
    <xf numFmtId="185" fontId="58" fillId="0" borderId="30" xfId="28" applyNumberFormat="1" applyFont="1" applyBorder="1" applyAlignment="1">
      <alignment horizontal="center" vertical="center"/>
    </xf>
    <xf numFmtId="185" fontId="58" fillId="0" borderId="31" xfId="28" applyNumberFormat="1" applyFont="1" applyBorder="1" applyAlignment="1">
      <alignment horizontal="center" vertical="center"/>
    </xf>
    <xf numFmtId="185" fontId="58" fillId="0" borderId="32" xfId="28" applyNumberFormat="1" applyFont="1" applyBorder="1" applyAlignment="1">
      <alignment horizontal="center" vertical="center"/>
    </xf>
    <xf numFmtId="0" fontId="58" fillId="0" borderId="171" xfId="28" applyFont="1" applyBorder="1" applyAlignment="1">
      <alignment vertical="center" shrinkToFit="1"/>
    </xf>
    <xf numFmtId="0" fontId="58" fillId="0" borderId="173" xfId="28" applyFont="1" applyBorder="1" applyAlignment="1">
      <alignment vertical="center" shrinkToFit="1"/>
    </xf>
    <xf numFmtId="0" fontId="58" fillId="0" borderId="172" xfId="28" applyFont="1" applyBorder="1" applyAlignment="1">
      <alignment vertical="center" shrinkToFit="1"/>
    </xf>
    <xf numFmtId="49" fontId="58" fillId="5" borderId="44" xfId="28" applyNumberFormat="1" applyFont="1" applyFill="1" applyBorder="1" applyAlignment="1">
      <alignment vertical="center" wrapText="1"/>
    </xf>
    <xf numFmtId="49" fontId="58" fillId="5" borderId="36" xfId="28" applyNumberFormat="1" applyFont="1" applyFill="1" applyBorder="1" applyAlignment="1">
      <alignment vertical="center" wrapText="1"/>
    </xf>
    <xf numFmtId="49" fontId="58" fillId="5" borderId="30" xfId="28" applyNumberFormat="1" applyFont="1" applyFill="1" applyBorder="1" applyAlignment="1">
      <alignment vertical="center" wrapText="1"/>
    </xf>
    <xf numFmtId="0" fontId="58" fillId="0" borderId="45" xfId="28" applyFont="1" applyBorder="1" applyAlignment="1">
      <alignment horizontal="left" vertical="center"/>
    </xf>
    <xf numFmtId="0" fontId="91" fillId="0" borderId="152" xfId="28" applyFont="1" applyBorder="1" applyAlignment="1">
      <alignment horizontal="center" vertical="center" shrinkToFit="1"/>
    </xf>
    <xf numFmtId="49" fontId="91" fillId="0" borderId="151" xfId="28" applyNumberFormat="1" applyFont="1" applyBorder="1" applyAlignment="1">
      <alignment horizontal="center" vertical="center" shrinkToFit="1"/>
    </xf>
    <xf numFmtId="0" fontId="8" fillId="2" borderId="0" xfId="27" applyFont="1" applyFill="1" applyAlignment="1">
      <alignment horizontal="left" vertical="center"/>
    </xf>
    <xf numFmtId="49" fontId="8" fillId="0" borderId="0" xfId="28" applyNumberFormat="1" applyFont="1" applyAlignment="1">
      <alignment horizontal="center" vertical="center"/>
    </xf>
    <xf numFmtId="49" fontId="8" fillId="10" borderId="0" xfId="28" applyNumberFormat="1" applyFont="1" applyFill="1" applyAlignment="1">
      <alignment horizontal="right" vertical="center"/>
    </xf>
    <xf numFmtId="49" fontId="8" fillId="10" borderId="0" xfId="28" applyNumberFormat="1" applyFont="1" applyFill="1" applyAlignment="1">
      <alignment horizontal="center" vertical="center" shrinkToFit="1"/>
    </xf>
    <xf numFmtId="49" fontId="8" fillId="0" borderId="0" xfId="28" applyNumberFormat="1" applyFont="1" applyAlignment="1" applyProtection="1">
      <alignment horizontal="center" vertical="center" shrinkToFit="1"/>
      <protection locked="0"/>
    </xf>
    <xf numFmtId="49" fontId="58" fillId="10" borderId="153" xfId="27" applyNumberFormat="1" applyFont="1" applyFill="1" applyBorder="1" applyAlignment="1">
      <alignment horizontal="center" vertical="center"/>
    </xf>
    <xf numFmtId="49" fontId="58" fillId="0" borderId="153" xfId="27" applyNumberFormat="1" applyFont="1" applyBorder="1" applyAlignment="1">
      <alignment horizontal="left" vertical="center"/>
    </xf>
    <xf numFmtId="49" fontId="58" fillId="0" borderId="153" xfId="27" applyNumberFormat="1" applyFont="1" applyBorder="1" applyAlignment="1">
      <alignment horizontal="left" vertical="center" wrapText="1"/>
    </xf>
    <xf numFmtId="49" fontId="58" fillId="0" borderId="153" xfId="27" applyNumberFormat="1" applyFont="1" applyBorder="1" applyAlignment="1">
      <alignment horizontal="left" vertical="top" wrapText="1"/>
    </xf>
    <xf numFmtId="49" fontId="58" fillId="10" borderId="36" xfId="27" applyNumberFormat="1" applyFont="1" applyFill="1" applyBorder="1" applyAlignment="1">
      <alignment horizontal="left" vertical="top"/>
    </xf>
    <xf numFmtId="49" fontId="58" fillId="10" borderId="0" xfId="27" applyNumberFormat="1" applyFont="1" applyFill="1" applyBorder="1" applyAlignment="1">
      <alignment horizontal="left" vertical="top"/>
    </xf>
    <xf numFmtId="49" fontId="58" fillId="10" borderId="37" xfId="27" applyNumberFormat="1" applyFont="1" applyFill="1" applyBorder="1" applyAlignment="1">
      <alignment horizontal="left" vertical="top"/>
    </xf>
    <xf numFmtId="49" fontId="58" fillId="10" borderId="30" xfId="27" applyNumberFormat="1" applyFont="1" applyFill="1" applyBorder="1" applyAlignment="1">
      <alignment horizontal="left" vertical="top"/>
    </xf>
    <xf numFmtId="49" fontId="58" fillId="10" borderId="31" xfId="27" applyNumberFormat="1" applyFont="1" applyFill="1" applyBorder="1" applyAlignment="1">
      <alignment horizontal="left" vertical="top"/>
    </xf>
    <xf numFmtId="49" fontId="58" fillId="10" borderId="32" xfId="27" applyNumberFormat="1" applyFont="1" applyFill="1" applyBorder="1" applyAlignment="1">
      <alignment horizontal="left" vertical="top"/>
    </xf>
    <xf numFmtId="49" fontId="58" fillId="2" borderId="153" xfId="27" applyNumberFormat="1" applyFont="1" applyFill="1" applyBorder="1" applyAlignment="1">
      <alignment horizontal="left" vertical="center" wrapText="1"/>
    </xf>
    <xf numFmtId="49" fontId="58" fillId="5" borderId="152" xfId="27" applyNumberFormat="1" applyFont="1" applyFill="1" applyBorder="1" applyAlignment="1">
      <alignment horizontal="center" vertical="center"/>
    </xf>
    <xf numFmtId="49" fontId="58" fillId="5" borderId="151" xfId="27" applyNumberFormat="1" applyFont="1" applyFill="1" applyBorder="1" applyAlignment="1">
      <alignment horizontal="center" vertical="center"/>
    </xf>
    <xf numFmtId="49" fontId="58" fillId="5" borderId="150" xfId="27" applyNumberFormat="1" applyFont="1" applyFill="1" applyBorder="1" applyAlignment="1">
      <alignment horizontal="center" vertical="center"/>
    </xf>
    <xf numFmtId="0" fontId="58" fillId="0" borderId="152" xfId="27" applyFont="1" applyBorder="1" applyAlignment="1">
      <alignment horizontal="center" vertical="center" wrapText="1"/>
    </xf>
    <xf numFmtId="0" fontId="58" fillId="0" borderId="151" xfId="27" applyFont="1" applyBorder="1" applyAlignment="1">
      <alignment horizontal="center" vertical="center" wrapText="1"/>
    </xf>
    <xf numFmtId="0" fontId="58" fillId="0" borderId="150" xfId="27" applyFont="1" applyBorder="1" applyAlignment="1">
      <alignment horizontal="center" vertical="center" wrapText="1"/>
    </xf>
    <xf numFmtId="58" fontId="58" fillId="10" borderId="152" xfId="27" applyNumberFormat="1" applyFont="1" applyFill="1" applyBorder="1" applyAlignment="1">
      <alignment horizontal="center" vertical="center"/>
    </xf>
    <xf numFmtId="0" fontId="58" fillId="10" borderId="151" xfId="27" applyFont="1" applyFill="1" applyBorder="1" applyAlignment="1">
      <alignment horizontal="center" vertical="center"/>
    </xf>
    <xf numFmtId="0" fontId="58" fillId="10" borderId="150" xfId="27" applyFont="1" applyFill="1" applyBorder="1" applyAlignment="1">
      <alignment horizontal="center" vertical="center"/>
    </xf>
    <xf numFmtId="49" fontId="58" fillId="2" borderId="153" xfId="27" applyNumberFormat="1" applyFont="1" applyFill="1" applyBorder="1" applyAlignment="1">
      <alignment horizontal="left" vertical="center"/>
    </xf>
    <xf numFmtId="49" fontId="58" fillId="10" borderId="44" xfId="27" applyNumberFormat="1" applyFont="1" applyFill="1" applyBorder="1" applyAlignment="1">
      <alignment horizontal="left" vertical="top"/>
    </xf>
    <xf numFmtId="49" fontId="58" fillId="10" borderId="45" xfId="27" applyNumberFormat="1" applyFont="1" applyFill="1" applyBorder="1" applyAlignment="1">
      <alignment horizontal="left" vertical="top"/>
    </xf>
    <xf numFmtId="49" fontId="58" fillId="10" borderId="46" xfId="27" applyNumberFormat="1" applyFont="1" applyFill="1" applyBorder="1" applyAlignment="1">
      <alignment horizontal="left" vertical="top"/>
    </xf>
    <xf numFmtId="49" fontId="58" fillId="0" borderId="152" xfId="30" applyNumberFormat="1" applyFont="1" applyBorder="1" applyAlignment="1">
      <alignment horizontal="left" vertical="center"/>
    </xf>
    <xf numFmtId="49" fontId="58" fillId="0" borderId="151" xfId="30" applyNumberFormat="1" applyFont="1" applyBorder="1" applyAlignment="1">
      <alignment horizontal="left" vertical="center"/>
    </xf>
    <xf numFmtId="49" fontId="58" fillId="0" borderId="150" xfId="30" applyNumberFormat="1" applyFont="1" applyBorder="1" applyAlignment="1">
      <alignment horizontal="left" vertical="center"/>
    </xf>
    <xf numFmtId="0" fontId="8" fillId="0" borderId="152" xfId="30" applyBorder="1" applyAlignment="1">
      <alignment horizontal="center" vertical="center"/>
    </xf>
    <xf numFmtId="0" fontId="8" fillId="0" borderId="151" xfId="30" applyBorder="1" applyAlignment="1">
      <alignment horizontal="center" vertical="center"/>
    </xf>
    <xf numFmtId="0" fontId="8" fillId="0" borderId="150" xfId="30" applyBorder="1" applyAlignment="1">
      <alignment horizontal="center" vertical="center"/>
    </xf>
    <xf numFmtId="49" fontId="58" fillId="5" borderId="44" xfId="27" applyNumberFormat="1" applyFont="1" applyFill="1" applyBorder="1" applyAlignment="1">
      <alignment horizontal="center" vertical="center"/>
    </xf>
    <xf numFmtId="49" fontId="58" fillId="5" borderId="45" xfId="27" applyNumberFormat="1" applyFont="1" applyFill="1" applyBorder="1" applyAlignment="1">
      <alignment horizontal="center" vertical="center"/>
    </xf>
    <xf numFmtId="49" fontId="58" fillId="5" borderId="46" xfId="27" applyNumberFormat="1" applyFont="1" applyFill="1" applyBorder="1" applyAlignment="1">
      <alignment horizontal="center" vertical="center"/>
    </xf>
    <xf numFmtId="49" fontId="58" fillId="5" borderId="36" xfId="27" applyNumberFormat="1" applyFont="1" applyFill="1" applyBorder="1" applyAlignment="1">
      <alignment horizontal="center" vertical="center"/>
    </xf>
    <xf numFmtId="49" fontId="58" fillId="5" borderId="0" xfId="27" applyNumberFormat="1" applyFont="1" applyFill="1" applyBorder="1" applyAlignment="1">
      <alignment horizontal="center" vertical="center"/>
    </xf>
    <xf numFmtId="49" fontId="58" fillId="5" borderId="37" xfId="27" applyNumberFormat="1" applyFont="1" applyFill="1" applyBorder="1" applyAlignment="1">
      <alignment horizontal="center" vertical="center"/>
    </xf>
    <xf numFmtId="49" fontId="58" fillId="5" borderId="30" xfId="27" applyNumberFormat="1" applyFont="1" applyFill="1" applyBorder="1" applyAlignment="1">
      <alignment horizontal="center" vertical="center"/>
    </xf>
    <xf numFmtId="49" fontId="58" fillId="5" borderId="31" xfId="27" applyNumberFormat="1" applyFont="1" applyFill="1" applyBorder="1" applyAlignment="1">
      <alignment horizontal="center" vertical="center"/>
    </xf>
    <xf numFmtId="49" fontId="58" fillId="5" borderId="32" xfId="27" applyNumberFormat="1" applyFont="1" applyFill="1" applyBorder="1" applyAlignment="1">
      <alignment horizontal="center" vertical="center"/>
    </xf>
    <xf numFmtId="49" fontId="58" fillId="0" borderId="44" xfId="30" applyNumberFormat="1" applyFont="1" applyBorder="1" applyAlignment="1">
      <alignment horizontal="center" vertical="center"/>
    </xf>
    <xf numFmtId="49" fontId="58" fillId="0" borderId="45" xfId="30" applyNumberFormat="1" applyFont="1" applyBorder="1" applyAlignment="1">
      <alignment horizontal="center" vertical="center"/>
    </xf>
    <xf numFmtId="49" fontId="58" fillId="0" borderId="175" xfId="30" applyNumberFormat="1" applyFont="1" applyBorder="1" applyAlignment="1">
      <alignment horizontal="center" vertical="center"/>
    </xf>
    <xf numFmtId="49" fontId="58" fillId="0" borderId="30" xfId="30" applyNumberFormat="1" applyFont="1" applyBorder="1" applyAlignment="1">
      <alignment horizontal="center" vertical="center"/>
    </xf>
    <xf numFmtId="49" fontId="58" fillId="0" borderId="31" xfId="30" applyNumberFormat="1" applyFont="1" applyBorder="1" applyAlignment="1">
      <alignment horizontal="center" vertical="center"/>
    </xf>
    <xf numFmtId="49" fontId="58" fillId="0" borderId="176" xfId="30" applyNumberFormat="1" applyFont="1" applyBorder="1" applyAlignment="1">
      <alignment horizontal="center" vertical="center"/>
    </xf>
    <xf numFmtId="0" fontId="58" fillId="0" borderId="396" xfId="27" applyFont="1" applyBorder="1" applyAlignment="1">
      <alignment horizontal="left" vertical="center" wrapText="1"/>
    </xf>
    <xf numFmtId="0" fontId="58" fillId="0" borderId="45" xfId="27" applyFont="1" applyBorder="1" applyAlignment="1">
      <alignment horizontal="left" vertical="center" wrapText="1"/>
    </xf>
    <xf numFmtId="0" fontId="58" fillId="0" borderId="46" xfId="27" applyFont="1" applyBorder="1" applyAlignment="1">
      <alignment horizontal="left" vertical="center" wrapText="1"/>
    </xf>
    <xf numFmtId="0" fontId="58" fillId="0" borderId="397" xfId="27" applyFont="1" applyBorder="1" applyAlignment="1">
      <alignment horizontal="left" vertical="center" wrapText="1"/>
    </xf>
    <xf numFmtId="0" fontId="58" fillId="0" borderId="31" xfId="27" applyFont="1" applyBorder="1" applyAlignment="1">
      <alignment horizontal="left" vertical="center" wrapText="1"/>
    </xf>
    <xf numFmtId="0" fontId="58" fillId="0" borderId="32" xfId="27" applyFont="1" applyBorder="1" applyAlignment="1">
      <alignment horizontal="left" vertical="center" wrapText="1"/>
    </xf>
    <xf numFmtId="49" fontId="58" fillId="0" borderId="36" xfId="30" applyNumberFormat="1" applyFont="1" applyBorder="1" applyAlignment="1">
      <alignment horizontal="center" vertical="center"/>
    </xf>
    <xf numFmtId="49" fontId="58" fillId="0" borderId="0" xfId="30" applyNumberFormat="1" applyFont="1" applyAlignment="1">
      <alignment horizontal="center" vertical="center"/>
    </xf>
    <xf numFmtId="49" fontId="58" fillId="0" borderId="177" xfId="30" applyNumberFormat="1" applyFont="1" applyBorder="1" applyAlignment="1">
      <alignment horizontal="center" vertical="center"/>
    </xf>
    <xf numFmtId="0" fontId="58" fillId="0" borderId="396" xfId="30" applyFont="1" applyBorder="1" applyAlignment="1">
      <alignment horizontal="center" vertical="top"/>
    </xf>
    <xf numFmtId="0" fontId="58" fillId="0" borderId="45" xfId="30" applyFont="1" applyBorder="1" applyAlignment="1">
      <alignment horizontal="center" vertical="top"/>
    </xf>
    <xf numFmtId="0" fontId="58" fillId="0" borderId="398" xfId="30" applyFont="1" applyBorder="1" applyAlignment="1">
      <alignment horizontal="left" vertical="top"/>
    </xf>
    <xf numFmtId="0" fontId="58" fillId="0" borderId="0" xfId="30" applyFont="1" applyAlignment="1">
      <alignment horizontal="left" vertical="top"/>
    </xf>
    <xf numFmtId="0" fontId="58" fillId="0" borderId="37" xfId="30" applyFont="1" applyBorder="1" applyAlignment="1">
      <alignment horizontal="left" vertical="top"/>
    </xf>
    <xf numFmtId="0" fontId="58" fillId="0" borderId="397" xfId="30" applyFont="1" applyBorder="1" applyAlignment="1">
      <alignment horizontal="left" vertical="top"/>
    </xf>
    <xf numFmtId="0" fontId="58" fillId="0" borderId="31" xfId="30" applyFont="1" applyBorder="1" applyAlignment="1">
      <alignment horizontal="left" vertical="top"/>
    </xf>
    <xf numFmtId="0" fontId="58" fillId="0" borderId="32" xfId="30" applyFont="1" applyBorder="1" applyAlignment="1">
      <alignment horizontal="left" vertical="top"/>
    </xf>
    <xf numFmtId="49" fontId="58" fillId="0" borderId="0" xfId="27" applyNumberFormat="1" applyFont="1" applyAlignment="1" applyProtection="1">
      <alignment horizontal="center" vertical="top" wrapText="1"/>
      <protection locked="0"/>
    </xf>
    <xf numFmtId="49" fontId="73" fillId="0" borderId="0" xfId="27" applyNumberFormat="1" applyFont="1" applyAlignment="1">
      <alignment horizontal="left" vertical="top"/>
    </xf>
    <xf numFmtId="0" fontId="58" fillId="0" borderId="0" xfId="27" applyFont="1" applyAlignment="1" applyProtection="1">
      <alignment horizontal="left" vertical="top" wrapText="1"/>
      <protection locked="0"/>
    </xf>
    <xf numFmtId="49" fontId="8" fillId="0" borderId="0" xfId="27" applyNumberFormat="1" applyFont="1" applyAlignment="1">
      <alignment vertical="center" wrapText="1"/>
    </xf>
    <xf numFmtId="49" fontId="8" fillId="0" borderId="0" xfId="27" applyNumberFormat="1" applyFont="1" applyAlignment="1">
      <alignment horizontal="center" vertical="center"/>
    </xf>
    <xf numFmtId="180" fontId="8" fillId="10" borderId="0" xfId="27" applyNumberFormat="1" applyFont="1" applyFill="1" applyAlignment="1">
      <alignment horizontal="center" vertical="center"/>
    </xf>
    <xf numFmtId="49" fontId="8" fillId="0" borderId="0" xfId="27" applyNumberFormat="1" applyFont="1" applyAlignment="1">
      <alignment horizontal="left" vertical="top"/>
    </xf>
    <xf numFmtId="0" fontId="79" fillId="0" borderId="0" xfId="27" applyFont="1" applyAlignment="1" applyProtection="1">
      <alignment horizontal="left" vertical="top" wrapText="1"/>
      <protection locked="0"/>
    </xf>
    <xf numFmtId="49" fontId="79" fillId="0" borderId="0" xfId="27" applyNumberFormat="1" applyFont="1" applyAlignment="1" applyProtection="1">
      <alignment horizontal="center" vertical="center"/>
      <protection locked="0"/>
    </xf>
    <xf numFmtId="0" fontId="95" fillId="10" borderId="402" xfId="33" applyFont="1" applyFill="1" applyBorder="1" applyAlignment="1">
      <alignment horizontal="center" vertical="center" shrinkToFit="1"/>
    </xf>
    <xf numFmtId="0" fontId="95" fillId="10" borderId="404" xfId="33" applyFont="1" applyFill="1" applyBorder="1" applyAlignment="1">
      <alignment horizontal="center" vertical="center" shrinkToFit="1"/>
    </xf>
    <xf numFmtId="0" fontId="21" fillId="0" borderId="149" xfId="32" applyFont="1" applyBorder="1" applyAlignment="1">
      <alignment horizontal="center" vertical="center" textRotation="255" wrapText="1"/>
    </xf>
    <xf numFmtId="0" fontId="21" fillId="0" borderId="147" xfId="32" applyFont="1" applyBorder="1" applyAlignment="1">
      <alignment horizontal="center" vertical="center" textRotation="255" wrapText="1"/>
    </xf>
    <xf numFmtId="0" fontId="21" fillId="0" borderId="26" xfId="32" applyFont="1" applyBorder="1" applyAlignment="1">
      <alignment horizontal="center" vertical="center" textRotation="255" wrapText="1"/>
    </xf>
    <xf numFmtId="0" fontId="21" fillId="0" borderId="178" xfId="32" applyFont="1" applyBorder="1" applyAlignment="1" applyProtection="1">
      <alignment horizontal="center" vertical="center"/>
      <protection locked="0"/>
    </xf>
    <xf numFmtId="0" fontId="21" fillId="0" borderId="179" xfId="32" applyFont="1" applyBorder="1" applyAlignment="1" applyProtection="1">
      <alignment horizontal="center" vertical="center"/>
      <protection locked="0"/>
    </xf>
    <xf numFmtId="0" fontId="21" fillId="0" borderId="180" xfId="32" applyFont="1" applyBorder="1" applyAlignment="1" applyProtection="1">
      <alignment horizontal="center" vertical="center"/>
      <protection locked="0"/>
    </xf>
    <xf numFmtId="0" fontId="21" fillId="0" borderId="181" xfId="32" applyFont="1" applyBorder="1" applyAlignment="1" applyProtection="1">
      <alignment horizontal="center" vertical="center"/>
      <protection locked="0"/>
    </xf>
    <xf numFmtId="0" fontId="21" fillId="0" borderId="182" xfId="32" applyFont="1" applyBorder="1" applyAlignment="1" applyProtection="1">
      <alignment horizontal="center" vertical="center"/>
      <protection locked="0"/>
    </xf>
    <xf numFmtId="0" fontId="21" fillId="0" borderId="183" xfId="32" applyFont="1" applyBorder="1" applyAlignment="1" applyProtection="1">
      <alignment horizontal="center" vertical="center"/>
      <protection locked="0"/>
    </xf>
    <xf numFmtId="0" fontId="21" fillId="0" borderId="45" xfId="32" applyFont="1" applyBorder="1" applyAlignment="1">
      <alignment horizontal="center" vertical="center"/>
    </xf>
    <xf numFmtId="0" fontId="21" fillId="0" borderId="0" xfId="32" applyFont="1" applyAlignment="1">
      <alignment horizontal="center" vertical="center"/>
    </xf>
    <xf numFmtId="0" fontId="21" fillId="0" borderId="31" xfId="32" applyFont="1" applyBorder="1" applyAlignment="1">
      <alignment horizontal="center" vertical="center"/>
    </xf>
    <xf numFmtId="0" fontId="21" fillId="0" borderId="171" xfId="32" applyFont="1" applyBorder="1" applyAlignment="1" applyProtection="1">
      <alignment horizontal="center" vertical="center"/>
      <protection locked="0"/>
    </xf>
    <xf numFmtId="0" fontId="21" fillId="0" borderId="173" xfId="32" applyFont="1" applyBorder="1" applyAlignment="1" applyProtection="1">
      <alignment horizontal="center" vertical="center"/>
      <protection locked="0"/>
    </xf>
    <xf numFmtId="0" fontId="21" fillId="0" borderId="172" xfId="32" applyFont="1" applyBorder="1" applyAlignment="1" applyProtection="1">
      <alignment horizontal="center" vertical="center"/>
      <protection locked="0"/>
    </xf>
    <xf numFmtId="0" fontId="21" fillId="0" borderId="166" xfId="32" applyFont="1" applyBorder="1" applyAlignment="1" applyProtection="1">
      <alignment horizontal="center" vertical="center"/>
      <protection locked="0"/>
    </xf>
    <xf numFmtId="0" fontId="21" fillId="0" borderId="170" xfId="32" applyFont="1" applyBorder="1" applyAlignment="1" applyProtection="1">
      <alignment horizontal="center" vertical="center"/>
      <protection locked="0"/>
    </xf>
    <xf numFmtId="0" fontId="21" fillId="0" borderId="167" xfId="32" applyFont="1" applyBorder="1" applyAlignment="1" applyProtection="1">
      <alignment horizontal="center" vertical="center"/>
      <protection locked="0"/>
    </xf>
    <xf numFmtId="0" fontId="21" fillId="0" borderId="153" xfId="32" applyFont="1" applyBorder="1" applyAlignment="1">
      <alignment horizontal="center" vertical="center"/>
    </xf>
    <xf numFmtId="0" fontId="21" fillId="0" borderId="44" xfId="32" applyFont="1" applyBorder="1" applyAlignment="1">
      <alignment horizontal="center" vertical="center"/>
    </xf>
    <xf numFmtId="0" fontId="21" fillId="0" borderId="148" xfId="32" applyFont="1" applyBorder="1" applyAlignment="1">
      <alignment horizontal="center" vertical="center"/>
    </xf>
    <xf numFmtId="0" fontId="21" fillId="0" borderId="30" xfId="32" applyFont="1" applyBorder="1" applyAlignment="1">
      <alignment horizontal="center" vertical="center"/>
    </xf>
    <xf numFmtId="0" fontId="21" fillId="0" borderId="152" xfId="33" applyFont="1" applyBorder="1" applyAlignment="1">
      <alignment horizontal="left" vertical="center"/>
    </xf>
    <xf numFmtId="0" fontId="21" fillId="0" borderId="151" xfId="33" applyFont="1" applyBorder="1" applyAlignment="1">
      <alignment horizontal="left" vertical="center"/>
    </xf>
    <xf numFmtId="0" fontId="21" fillId="0" borderId="152" xfId="33" applyFont="1" applyBorder="1" applyAlignment="1">
      <alignment horizontal="center" vertical="center"/>
    </xf>
    <xf numFmtId="0" fontId="21" fillId="0" borderId="151" xfId="33" applyFont="1" applyBorder="1" applyAlignment="1">
      <alignment horizontal="center" vertical="center"/>
    </xf>
    <xf numFmtId="0" fontId="21" fillId="0" borderId="152" xfId="33" applyFont="1" applyBorder="1" applyAlignment="1">
      <alignment horizontal="center" vertical="center" shrinkToFit="1"/>
    </xf>
    <xf numFmtId="0" fontId="21" fillId="0" borderId="151" xfId="33" applyFont="1" applyBorder="1" applyAlignment="1">
      <alignment horizontal="center" vertical="center" shrinkToFit="1"/>
    </xf>
    <xf numFmtId="0" fontId="21" fillId="0" borderId="152" xfId="32" applyFont="1" applyBorder="1" applyAlignment="1">
      <alignment horizontal="center" vertical="center"/>
    </xf>
    <xf numFmtId="0" fontId="21" fillId="0" borderId="151" xfId="32" applyFont="1" applyBorder="1" applyAlignment="1">
      <alignment horizontal="center" vertical="center"/>
    </xf>
    <xf numFmtId="0" fontId="21" fillId="0" borderId="150" xfId="32" applyFont="1" applyBorder="1" applyAlignment="1">
      <alignment horizontal="center" vertical="center"/>
    </xf>
    <xf numFmtId="0" fontId="21" fillId="10" borderId="152" xfId="32" applyFont="1" applyFill="1" applyBorder="1" applyAlignment="1">
      <alignment horizontal="center" vertical="center"/>
    </xf>
    <xf numFmtId="0" fontId="21" fillId="10" borderId="151" xfId="32" applyFont="1" applyFill="1" applyBorder="1" applyAlignment="1">
      <alignment horizontal="center" vertical="center"/>
    </xf>
    <xf numFmtId="0" fontId="21" fillId="10" borderId="150" xfId="32" applyFont="1" applyFill="1" applyBorder="1" applyAlignment="1">
      <alignment horizontal="center" vertical="center"/>
    </xf>
    <xf numFmtId="0" fontId="56" fillId="0" borderId="44" xfId="32" applyFont="1" applyBorder="1" applyAlignment="1">
      <alignment horizontal="left" vertical="center" wrapText="1" shrinkToFit="1"/>
    </xf>
    <xf numFmtId="0" fontId="56" fillId="0" borderId="45" xfId="32" applyFont="1" applyBorder="1" applyAlignment="1">
      <alignment horizontal="left" vertical="center" wrapText="1" shrinkToFit="1"/>
    </xf>
    <xf numFmtId="0" fontId="56" fillId="0" borderId="148" xfId="32" applyFont="1" applyBorder="1" applyAlignment="1">
      <alignment horizontal="left" vertical="center" wrapText="1" shrinkToFit="1"/>
    </xf>
    <xf numFmtId="0" fontId="56" fillId="0" borderId="0" xfId="32" applyFont="1" applyAlignment="1">
      <alignment horizontal="left" vertical="center" wrapText="1" shrinkToFit="1"/>
    </xf>
    <xf numFmtId="0" fontId="56" fillId="0" borderId="30" xfId="32" applyFont="1" applyBorder="1" applyAlignment="1">
      <alignment horizontal="left" vertical="center" wrapText="1" shrinkToFit="1"/>
    </xf>
    <xf numFmtId="0" fontId="56" fillId="0" borderId="31" xfId="32" applyFont="1" applyBorder="1" applyAlignment="1">
      <alignment horizontal="left" vertical="center" wrapText="1" shrinkToFit="1"/>
    </xf>
    <xf numFmtId="0" fontId="21" fillId="0" borderId="152" xfId="32" applyFont="1" applyBorder="1" applyAlignment="1">
      <alignment horizontal="left" vertical="center"/>
    </xf>
    <xf numFmtId="0" fontId="21" fillId="0" borderId="150" xfId="32" applyFont="1" applyBorder="1" applyAlignment="1">
      <alignment horizontal="left" vertical="center"/>
    </xf>
    <xf numFmtId="0" fontId="21" fillId="0" borderId="302" xfId="32" applyFont="1" applyBorder="1" applyAlignment="1" applyProtection="1">
      <alignment horizontal="center" vertical="center"/>
      <protection locked="0"/>
    </xf>
    <xf numFmtId="0" fontId="21" fillId="0" borderId="137" xfId="32" applyFont="1" applyBorder="1" applyAlignment="1" applyProtection="1">
      <alignment horizontal="center" vertical="center"/>
      <protection locked="0"/>
    </xf>
    <xf numFmtId="0" fontId="21" fillId="0" borderId="144" xfId="32" applyFont="1" applyBorder="1" applyAlignment="1" applyProtection="1">
      <alignment horizontal="center" vertical="center"/>
      <protection locked="0"/>
    </xf>
    <xf numFmtId="0" fontId="21" fillId="0" borderId="45" xfId="33" applyFont="1" applyBorder="1" applyAlignment="1">
      <alignment horizontal="center" vertical="center" shrinkToFit="1"/>
    </xf>
    <xf numFmtId="0" fontId="21" fillId="0" borderId="150" xfId="33" applyFont="1" applyBorder="1" applyAlignment="1">
      <alignment horizontal="center" vertical="center"/>
    </xf>
    <xf numFmtId="0" fontId="21" fillId="10" borderId="152" xfId="33" applyFont="1" applyFill="1" applyBorder="1" applyAlignment="1" applyProtection="1">
      <alignment horizontal="center" vertical="center"/>
      <protection locked="0"/>
    </xf>
    <xf numFmtId="0" fontId="21" fillId="10" borderId="151" xfId="33" applyFont="1" applyFill="1" applyBorder="1" applyAlignment="1" applyProtection="1">
      <alignment horizontal="center" vertical="center"/>
      <protection locked="0"/>
    </xf>
    <xf numFmtId="0" fontId="21" fillId="10" borderId="150" xfId="33" applyFont="1" applyFill="1" applyBorder="1" applyAlignment="1" applyProtection="1">
      <alignment horizontal="center" vertical="center"/>
      <protection locked="0"/>
    </xf>
    <xf numFmtId="0" fontId="95" fillId="0" borderId="152" xfId="33" applyFont="1" applyBorder="1" applyAlignment="1">
      <alignment horizontal="left" vertical="center" shrinkToFit="1"/>
    </xf>
    <xf numFmtId="0" fontId="95" fillId="0" borderId="151" xfId="33" applyFont="1" applyBorder="1" applyAlignment="1">
      <alignment horizontal="left" vertical="center" shrinkToFit="1"/>
    </xf>
    <xf numFmtId="0" fontId="95" fillId="0" borderId="150" xfId="33" applyFont="1" applyBorder="1" applyAlignment="1">
      <alignment horizontal="left" vertical="center" shrinkToFit="1"/>
    </xf>
    <xf numFmtId="0" fontId="21" fillId="0" borderId="44" xfId="32" applyFont="1" applyBorder="1" applyAlignment="1">
      <alignment horizontal="left" vertical="center" wrapText="1"/>
    </xf>
    <xf numFmtId="0" fontId="21" fillId="0" borderId="46" xfId="32" applyFont="1" applyBorder="1" applyAlignment="1">
      <alignment horizontal="left" vertical="center" wrapText="1"/>
    </xf>
    <xf numFmtId="0" fontId="21" fillId="0" borderId="30" xfId="32" applyFont="1" applyBorder="1" applyAlignment="1">
      <alignment horizontal="left" vertical="center" wrapText="1"/>
    </xf>
    <xf numFmtId="0" fontId="21" fillId="0" borderId="32" xfId="32" applyFont="1" applyBorder="1" applyAlignment="1">
      <alignment horizontal="left" vertical="center" wrapText="1"/>
    </xf>
    <xf numFmtId="0" fontId="21" fillId="10" borderId="151" xfId="32" applyFont="1" applyFill="1" applyBorder="1" applyAlignment="1" applyProtection="1">
      <alignment horizontal="center" vertical="center"/>
      <protection locked="0"/>
    </xf>
    <xf numFmtId="0" fontId="21" fillId="10" borderId="31" xfId="32" applyFont="1" applyFill="1" applyBorder="1" applyAlignment="1" applyProtection="1">
      <alignment horizontal="center" vertical="center"/>
      <protection locked="0"/>
    </xf>
    <xf numFmtId="0" fontId="21" fillId="10" borderId="150" xfId="32" applyFont="1" applyFill="1" applyBorder="1" applyAlignment="1" applyProtection="1">
      <alignment horizontal="center" vertical="center"/>
      <protection locked="0"/>
    </xf>
    <xf numFmtId="0" fontId="21" fillId="0" borderId="46" xfId="32" applyFont="1" applyBorder="1" applyAlignment="1">
      <alignment vertical="center"/>
    </xf>
    <xf numFmtId="0" fontId="21" fillId="0" borderId="30" xfId="32" applyFont="1" applyBorder="1" applyAlignment="1">
      <alignment vertical="center"/>
    </xf>
    <xf numFmtId="0" fontId="21" fillId="0" borderId="32" xfId="32" applyFont="1" applyBorder="1" applyAlignment="1">
      <alignment vertical="center"/>
    </xf>
    <xf numFmtId="0" fontId="21" fillId="2" borderId="152" xfId="32" applyFont="1" applyFill="1" applyBorder="1" applyAlignment="1">
      <alignment horizontal="center" vertical="center"/>
    </xf>
    <xf numFmtId="0" fontId="21" fillId="2" borderId="151" xfId="32" applyFont="1" applyFill="1" applyBorder="1" applyAlignment="1">
      <alignment horizontal="center" vertical="center"/>
    </xf>
    <xf numFmtId="0" fontId="21" fillId="2" borderId="150" xfId="32" applyFont="1" applyFill="1" applyBorder="1" applyAlignment="1">
      <alignment horizontal="center" vertical="center"/>
    </xf>
    <xf numFmtId="0" fontId="21" fillId="0" borderId="152" xfId="32" applyFont="1" applyBorder="1" applyAlignment="1" applyProtection="1">
      <alignment horizontal="center" vertical="center"/>
      <protection locked="0"/>
    </xf>
    <xf numFmtId="0" fontId="21" fillId="0" borderId="151" xfId="32" applyFont="1" applyBorder="1" applyAlignment="1" applyProtection="1">
      <alignment horizontal="center" vertical="center"/>
      <protection locked="0"/>
    </xf>
    <xf numFmtId="0" fontId="21" fillId="0" borderId="150" xfId="32" applyFont="1" applyBorder="1" applyAlignment="1" applyProtection="1">
      <alignment horizontal="center" vertical="center"/>
      <protection locked="0"/>
    </xf>
    <xf numFmtId="185" fontId="21" fillId="0" borderId="44" xfId="32" applyNumberFormat="1" applyFont="1" applyBorder="1" applyAlignment="1">
      <alignment horizontal="center" vertical="center"/>
    </xf>
    <xf numFmtId="185" fontId="21" fillId="0" borderId="45" xfId="32" applyNumberFormat="1" applyFont="1" applyBorder="1" applyAlignment="1">
      <alignment horizontal="center" vertical="center"/>
    </xf>
    <xf numFmtId="185" fontId="21" fillId="0" borderId="46" xfId="32" applyNumberFormat="1" applyFont="1" applyBorder="1" applyAlignment="1">
      <alignment horizontal="center" vertical="center"/>
    </xf>
    <xf numFmtId="185" fontId="21" fillId="0" borderId="30" xfId="32" applyNumberFormat="1" applyFont="1" applyBorder="1" applyAlignment="1">
      <alignment horizontal="center" vertical="center"/>
    </xf>
    <xf numFmtId="185" fontId="21" fillId="0" borderId="31" xfId="32" applyNumberFormat="1" applyFont="1" applyBorder="1" applyAlignment="1">
      <alignment horizontal="center" vertical="center"/>
    </xf>
    <xf numFmtId="185" fontId="21" fillId="0" borderId="32" xfId="32" applyNumberFormat="1" applyFont="1" applyBorder="1" applyAlignment="1">
      <alignment horizontal="center" vertical="center"/>
    </xf>
    <xf numFmtId="185" fontId="21" fillId="0" borderId="400" xfId="32" applyNumberFormat="1" applyFont="1" applyBorder="1" applyAlignment="1" applyProtection="1">
      <alignment horizontal="center" vertical="center"/>
      <protection locked="0"/>
    </xf>
    <xf numFmtId="185" fontId="21" fillId="0" borderId="399" xfId="32" applyNumberFormat="1" applyFont="1" applyBorder="1" applyAlignment="1" applyProtection="1">
      <alignment horizontal="center" vertical="center"/>
      <protection locked="0"/>
    </xf>
    <xf numFmtId="185" fontId="21" fillId="0" borderId="401" xfId="32" applyNumberFormat="1" applyFont="1" applyBorder="1" applyAlignment="1" applyProtection="1">
      <alignment horizontal="center" vertical="center"/>
      <protection locked="0"/>
    </xf>
    <xf numFmtId="185" fontId="21" fillId="0" borderId="30" xfId="32" applyNumberFormat="1" applyFont="1" applyBorder="1" applyAlignment="1" applyProtection="1">
      <alignment horizontal="center" vertical="center"/>
      <protection locked="0"/>
    </xf>
    <xf numFmtId="185" fontId="21" fillId="0" borderId="290" xfId="32" applyNumberFormat="1" applyFont="1" applyBorder="1" applyAlignment="1" applyProtection="1">
      <alignment horizontal="center" vertical="center"/>
      <protection locked="0"/>
    </xf>
    <xf numFmtId="185" fontId="21" fillId="0" borderId="291" xfId="32" applyNumberFormat="1" applyFont="1" applyBorder="1" applyAlignment="1" applyProtection="1">
      <alignment horizontal="center" vertical="center"/>
      <protection locked="0"/>
    </xf>
    <xf numFmtId="0" fontId="21" fillId="10" borderId="178" xfId="32" applyFont="1" applyFill="1" applyBorder="1" applyAlignment="1" applyProtection="1">
      <alignment horizontal="center" vertical="center"/>
      <protection locked="0"/>
    </xf>
    <xf numFmtId="0" fontId="21" fillId="10" borderId="179" xfId="32" applyFont="1" applyFill="1" applyBorder="1" applyAlignment="1" applyProtection="1">
      <alignment horizontal="center" vertical="center"/>
      <protection locked="0"/>
    </xf>
    <xf numFmtId="0" fontId="21" fillId="10" borderId="180" xfId="32" applyFont="1" applyFill="1" applyBorder="1" applyAlignment="1" applyProtection="1">
      <alignment horizontal="center" vertical="center"/>
      <protection locked="0"/>
    </xf>
    <xf numFmtId="0" fontId="21" fillId="0" borderId="44" xfId="34" applyFont="1" applyBorder="1" applyAlignment="1">
      <alignment horizontal="left" vertical="center" wrapText="1"/>
    </xf>
    <xf numFmtId="0" fontId="21" fillId="0" borderId="45" xfId="34" applyFont="1" applyBorder="1" applyAlignment="1">
      <alignment horizontal="left" vertical="center" wrapText="1"/>
    </xf>
    <xf numFmtId="0" fontId="21" fillId="0" borderId="152" xfId="34" applyFont="1" applyBorder="1" applyAlignment="1">
      <alignment horizontal="center" vertical="center"/>
    </xf>
    <xf numFmtId="0" fontId="21" fillId="0" borderId="151" xfId="34" applyFont="1" applyBorder="1" applyAlignment="1">
      <alignment horizontal="center" vertical="center"/>
    </xf>
    <xf numFmtId="0" fontId="21" fillId="0" borderId="150" xfId="34" applyFont="1" applyBorder="1" applyAlignment="1">
      <alignment horizontal="center" vertical="center"/>
    </xf>
    <xf numFmtId="0" fontId="21" fillId="10" borderId="152" xfId="32" applyFont="1" applyFill="1" applyBorder="1" applyAlignment="1" applyProtection="1">
      <alignment horizontal="left" vertical="center"/>
      <protection locked="0"/>
    </xf>
    <xf numFmtId="0" fontId="21" fillId="10" borderId="151" xfId="32" applyFont="1" applyFill="1" applyBorder="1" applyAlignment="1" applyProtection="1">
      <alignment horizontal="left" vertical="center"/>
      <protection locked="0"/>
    </xf>
    <xf numFmtId="0" fontId="21" fillId="10" borderId="150" xfId="32" applyFont="1" applyFill="1" applyBorder="1" applyAlignment="1" applyProtection="1">
      <alignment horizontal="left" vertical="center"/>
      <protection locked="0"/>
    </xf>
    <xf numFmtId="0" fontId="21" fillId="0" borderId="46" xfId="32" applyFont="1" applyBorder="1" applyAlignment="1">
      <alignment horizontal="center" vertical="center"/>
    </xf>
    <xf numFmtId="0" fontId="21" fillId="0" borderId="32" xfId="32" applyFont="1" applyBorder="1" applyAlignment="1">
      <alignment horizontal="center" vertical="center"/>
    </xf>
    <xf numFmtId="0" fontId="21" fillId="6" borderId="153" xfId="32" applyFont="1" applyFill="1" applyBorder="1" applyAlignment="1">
      <alignment horizontal="center" vertical="center"/>
    </xf>
    <xf numFmtId="0" fontId="96" fillId="0" borderId="152" xfId="33" applyFont="1" applyBorder="1" applyAlignment="1">
      <alignment horizontal="left" vertical="center" shrinkToFit="1"/>
    </xf>
    <xf numFmtId="0" fontId="96" fillId="0" borderId="151" xfId="33" applyFont="1" applyBorder="1" applyAlignment="1">
      <alignment horizontal="left" vertical="center" shrinkToFit="1"/>
    </xf>
    <xf numFmtId="0" fontId="96" fillId="0" borderId="150" xfId="33" applyFont="1" applyBorder="1" applyAlignment="1">
      <alignment horizontal="left" vertical="center" shrinkToFit="1"/>
    </xf>
    <xf numFmtId="0" fontId="21" fillId="0" borderId="152" xfId="32" applyFont="1" applyBorder="1" applyAlignment="1">
      <alignment horizontal="left" vertical="center" wrapText="1"/>
    </xf>
    <xf numFmtId="0" fontId="21" fillId="0" borderId="150" xfId="32" applyFont="1" applyBorder="1" applyAlignment="1">
      <alignment horizontal="left" vertical="center" wrapText="1"/>
    </xf>
    <xf numFmtId="0" fontId="21" fillId="0" borderId="44" xfId="32" applyFont="1" applyBorder="1" applyAlignment="1" applyProtection="1">
      <alignment horizontal="center" vertical="center"/>
      <protection locked="0"/>
    </xf>
    <xf numFmtId="0" fontId="21" fillId="0" borderId="45" xfId="32" applyFont="1" applyBorder="1" applyAlignment="1" applyProtection="1">
      <alignment horizontal="center" vertical="center"/>
      <protection locked="0"/>
    </xf>
    <xf numFmtId="0" fontId="21" fillId="0" borderId="46" xfId="32" applyFont="1" applyBorder="1" applyAlignment="1" applyProtection="1">
      <alignment horizontal="center" vertical="center"/>
      <protection locked="0"/>
    </xf>
    <xf numFmtId="0" fontId="8" fillId="0" borderId="152" xfId="32" applyBorder="1" applyAlignment="1">
      <alignment horizontal="left" vertical="center"/>
    </xf>
    <xf numFmtId="0" fontId="8" fillId="0" borderId="150" xfId="32" applyBorder="1" applyAlignment="1">
      <alignment horizontal="left" vertical="center"/>
    </xf>
    <xf numFmtId="0" fontId="21" fillId="10" borderId="153" xfId="32" applyFont="1" applyFill="1" applyBorder="1" applyAlignment="1" applyProtection="1">
      <alignment horizontal="left" vertical="center" wrapText="1"/>
      <protection locked="0"/>
    </xf>
    <xf numFmtId="0" fontId="21" fillId="2" borderId="153" xfId="32" applyFont="1" applyFill="1" applyBorder="1" applyAlignment="1">
      <alignment horizontal="center" vertical="center" wrapText="1"/>
    </xf>
    <xf numFmtId="0" fontId="21" fillId="10" borderId="153" xfId="32" applyFont="1" applyFill="1" applyBorder="1" applyAlignment="1" applyProtection="1">
      <alignment horizontal="left" vertical="center"/>
      <protection locked="0"/>
    </xf>
    <xf numFmtId="185" fontId="21" fillId="0" borderId="400" xfId="32" applyNumberFormat="1" applyFont="1" applyBorder="1" applyAlignment="1">
      <alignment horizontal="center" vertical="center"/>
    </xf>
    <xf numFmtId="185" fontId="21" fillId="0" borderId="399" xfId="32" applyNumberFormat="1" applyFont="1" applyBorder="1" applyAlignment="1">
      <alignment horizontal="center" vertical="center"/>
    </xf>
    <xf numFmtId="185" fontId="21" fillId="0" borderId="401" xfId="32" applyNumberFormat="1" applyFont="1" applyBorder="1" applyAlignment="1">
      <alignment horizontal="center" vertical="center"/>
    </xf>
    <xf numFmtId="185" fontId="21" fillId="0" borderId="290" xfId="32" applyNumberFormat="1" applyFont="1" applyBorder="1" applyAlignment="1">
      <alignment horizontal="center" vertical="center"/>
    </xf>
    <xf numFmtId="185" fontId="21" fillId="0" borderId="291" xfId="32" applyNumberFormat="1" applyFont="1" applyBorder="1" applyAlignment="1">
      <alignment horizontal="center" vertical="center"/>
    </xf>
    <xf numFmtId="0" fontId="21" fillId="10" borderId="153" xfId="32" applyFont="1" applyFill="1" applyBorder="1" applyProtection="1">
      <protection locked="0"/>
    </xf>
    <xf numFmtId="0" fontId="21" fillId="0" borderId="0" xfId="32" applyFont="1" applyAlignment="1">
      <alignment horizontal="left" vertical="center" wrapText="1"/>
    </xf>
    <xf numFmtId="0" fontId="21" fillId="10" borderId="166" xfId="32" applyFont="1" applyFill="1" applyBorder="1" applyAlignment="1" applyProtection="1">
      <alignment horizontal="center" vertical="center"/>
      <protection locked="0"/>
    </xf>
    <xf numFmtId="0" fontId="21" fillId="10" borderId="170" xfId="32" applyFont="1" applyFill="1" applyBorder="1" applyAlignment="1" applyProtection="1">
      <alignment horizontal="center" vertical="center"/>
      <protection locked="0"/>
    </xf>
    <xf numFmtId="0" fontId="21" fillId="10" borderId="167" xfId="32" applyFont="1" applyFill="1" applyBorder="1" applyAlignment="1" applyProtection="1">
      <alignment horizontal="center" vertical="center"/>
      <protection locked="0"/>
    </xf>
    <xf numFmtId="0" fontId="21" fillId="10" borderId="45" xfId="32" applyFont="1" applyFill="1" applyBorder="1" applyAlignment="1" applyProtection="1">
      <alignment horizontal="center"/>
      <protection locked="0"/>
    </xf>
    <xf numFmtId="0" fontId="21" fillId="10" borderId="31" xfId="32" applyFont="1" applyFill="1" applyBorder="1" applyAlignment="1" applyProtection="1">
      <alignment horizontal="center"/>
      <protection locked="0"/>
    </xf>
    <xf numFmtId="0" fontId="21" fillId="10" borderId="171" xfId="32" applyFont="1" applyFill="1" applyBorder="1" applyAlignment="1" applyProtection="1">
      <alignment horizontal="center" vertical="center"/>
      <protection locked="0"/>
    </xf>
    <xf numFmtId="0" fontId="21" fillId="10" borderId="173" xfId="32" applyFont="1" applyFill="1" applyBorder="1" applyAlignment="1" applyProtection="1">
      <alignment horizontal="center" vertical="center"/>
      <protection locked="0"/>
    </xf>
    <xf numFmtId="0" fontId="21" fillId="10" borderId="172" xfId="32" applyFont="1" applyFill="1" applyBorder="1" applyAlignment="1" applyProtection="1">
      <alignment horizontal="center" vertical="center"/>
      <protection locked="0"/>
    </xf>
    <xf numFmtId="0" fontId="21" fillId="2" borderId="0" xfId="32" applyFont="1" applyFill="1" applyAlignment="1">
      <alignment horizontal="left" vertical="center" wrapText="1"/>
    </xf>
    <xf numFmtId="0" fontId="21" fillId="2" borderId="0" xfId="32" applyFont="1" applyFill="1" applyAlignment="1">
      <alignment vertical="center" wrapText="1"/>
    </xf>
    <xf numFmtId="0" fontId="21" fillId="10" borderId="137" xfId="32" applyFont="1" applyFill="1" applyBorder="1" applyProtection="1">
      <protection locked="0"/>
    </xf>
    <xf numFmtId="0" fontId="21" fillId="10" borderId="144" xfId="32" applyFont="1" applyFill="1" applyBorder="1" applyProtection="1">
      <protection locked="0"/>
    </xf>
    <xf numFmtId="0" fontId="8" fillId="0" borderId="44" xfId="32" applyBorder="1" applyAlignment="1">
      <alignment horizontal="left" vertical="center"/>
    </xf>
    <xf numFmtId="0" fontId="8" fillId="0" borderId="46" xfId="32" applyBorder="1" applyAlignment="1">
      <alignment horizontal="left" vertical="center"/>
    </xf>
    <xf numFmtId="0" fontId="8" fillId="0" borderId="148" xfId="32" applyBorder="1" applyAlignment="1">
      <alignment horizontal="left" vertical="center"/>
    </xf>
    <xf numFmtId="0" fontId="8" fillId="0" borderId="37" xfId="32" applyBorder="1" applyAlignment="1">
      <alignment horizontal="left" vertical="center"/>
    </xf>
    <xf numFmtId="0" fontId="8" fillId="0" borderId="30" xfId="32" applyBorder="1" applyAlignment="1">
      <alignment horizontal="left" vertical="center"/>
    </xf>
    <xf numFmtId="0" fontId="8" fillId="0" borderId="32" xfId="32" applyBorder="1" applyAlignment="1">
      <alignment horizontal="left" vertical="center"/>
    </xf>
    <xf numFmtId="0" fontId="21" fillId="10" borderId="402" xfId="32" applyFont="1" applyFill="1" applyBorder="1" applyAlignment="1" applyProtection="1">
      <alignment horizontal="left" vertical="center" wrapText="1"/>
      <protection locked="0"/>
    </xf>
    <xf numFmtId="0" fontId="21" fillId="10" borderId="403" xfId="32" applyFont="1" applyFill="1" applyBorder="1" applyAlignment="1" applyProtection="1">
      <alignment horizontal="left" vertical="center" wrapText="1"/>
      <protection locked="0"/>
    </xf>
    <xf numFmtId="0" fontId="21" fillId="10" borderId="404" xfId="32" applyFont="1" applyFill="1" applyBorder="1" applyAlignment="1" applyProtection="1">
      <alignment horizontal="left" vertical="center" wrapText="1"/>
      <protection locked="0"/>
    </xf>
    <xf numFmtId="185" fontId="21" fillId="0" borderId="400" xfId="32" applyNumberFormat="1" applyFont="1" applyBorder="1" applyAlignment="1">
      <alignment horizontal="center"/>
    </xf>
    <xf numFmtId="185" fontId="21" fillId="0" borderId="399" xfId="32" applyNumberFormat="1" applyFont="1" applyBorder="1" applyAlignment="1">
      <alignment horizontal="center"/>
    </xf>
    <xf numFmtId="185" fontId="21" fillId="0" borderId="401" xfId="32" applyNumberFormat="1" applyFont="1" applyBorder="1" applyAlignment="1">
      <alignment horizontal="center"/>
    </xf>
    <xf numFmtId="185" fontId="21" fillId="0" borderId="30" xfId="32" applyNumberFormat="1" applyFont="1" applyBorder="1" applyAlignment="1">
      <alignment horizontal="center"/>
    </xf>
    <xf numFmtId="185" fontId="21" fillId="0" borderId="290" xfId="32" applyNumberFormat="1" applyFont="1" applyBorder="1" applyAlignment="1">
      <alignment horizontal="center"/>
    </xf>
    <xf numFmtId="185" fontId="21" fillId="0" borderId="291" xfId="32" applyNumberFormat="1" applyFont="1" applyBorder="1" applyAlignment="1">
      <alignment horizontal="center"/>
    </xf>
    <xf numFmtId="0" fontId="86" fillId="0" borderId="0" xfId="1" applyFont="1" applyAlignment="1">
      <alignment horizontal="left" vertical="top" wrapText="1"/>
    </xf>
    <xf numFmtId="0" fontId="142" fillId="2" borderId="0" xfId="1" applyFont="1" applyFill="1" applyAlignment="1">
      <alignment horizontal="left" vertical="top" wrapText="1"/>
    </xf>
    <xf numFmtId="0" fontId="142" fillId="2" borderId="0" xfId="1" applyFont="1" applyFill="1" applyAlignment="1">
      <alignment horizontal="left" vertical="top"/>
    </xf>
    <xf numFmtId="0" fontId="83" fillId="0" borderId="403" xfId="2" applyFont="1" applyBorder="1" applyAlignment="1">
      <alignment horizontal="left" vertical="center" shrinkToFit="1"/>
    </xf>
    <xf numFmtId="0" fontId="83" fillId="0" borderId="404" xfId="2" applyFont="1" applyBorder="1" applyAlignment="1">
      <alignment horizontal="left" vertical="center" shrinkToFit="1"/>
    </xf>
    <xf numFmtId="0" fontId="83" fillId="10" borderId="289" xfId="2" applyFont="1" applyFill="1" applyBorder="1" applyAlignment="1">
      <alignment horizontal="center" vertical="center" shrinkToFit="1"/>
    </xf>
    <xf numFmtId="0" fontId="83" fillId="10" borderId="290" xfId="2" applyFont="1" applyFill="1" applyBorder="1" applyAlignment="1">
      <alignment horizontal="center" vertical="center" shrinkToFit="1"/>
    </xf>
    <xf numFmtId="0" fontId="83" fillId="10" borderId="291" xfId="2" applyFont="1" applyFill="1" applyBorder="1" applyAlignment="1">
      <alignment horizontal="center" vertical="center" shrinkToFit="1"/>
    </xf>
    <xf numFmtId="185" fontId="83" fillId="10" borderId="152" xfId="2" applyNumberFormat="1" applyFont="1" applyFill="1" applyBorder="1" applyAlignment="1">
      <alignment horizontal="left" vertical="center" shrinkToFit="1"/>
    </xf>
    <xf numFmtId="185" fontId="83" fillId="10" borderId="151" xfId="2" applyNumberFormat="1" applyFont="1" applyFill="1" applyBorder="1" applyAlignment="1">
      <alignment horizontal="left" vertical="center" shrinkToFit="1"/>
    </xf>
    <xf numFmtId="185" fontId="83" fillId="10" borderId="34" xfId="2" applyNumberFormat="1" applyFont="1" applyFill="1" applyBorder="1" applyAlignment="1">
      <alignment horizontal="left" vertical="center" shrinkToFit="1"/>
    </xf>
    <xf numFmtId="0" fontId="23" fillId="2" borderId="0" xfId="1" applyFont="1" applyFill="1" applyAlignment="1" applyProtection="1">
      <alignment horizontal="left" vertical="top" wrapText="1"/>
      <protection locked="0"/>
    </xf>
    <xf numFmtId="0" fontId="23" fillId="2" borderId="0" xfId="1" applyFont="1" applyFill="1" applyAlignment="1">
      <alignment horizontal="left" vertical="top" wrapText="1"/>
    </xf>
    <xf numFmtId="0" fontId="23" fillId="2" borderId="0" xfId="1" applyFont="1" applyFill="1" applyAlignment="1">
      <alignment horizontal="left" vertical="top"/>
    </xf>
    <xf numFmtId="0" fontId="23" fillId="2" borderId="0" xfId="1" applyFont="1" applyFill="1" applyAlignment="1">
      <alignment horizontal="left" vertical="center" wrapText="1"/>
    </xf>
    <xf numFmtId="0" fontId="13" fillId="0" borderId="152" xfId="2" applyFont="1" applyBorder="1" applyAlignment="1">
      <alignment horizontal="center" vertical="center" wrapText="1" shrinkToFit="1"/>
    </xf>
    <xf numFmtId="0" fontId="13" fillId="0" borderId="151" xfId="2" applyFont="1" applyBorder="1" applyAlignment="1">
      <alignment horizontal="center" vertical="center" wrapText="1" shrinkToFit="1"/>
    </xf>
    <xf numFmtId="0" fontId="13" fillId="0" borderId="150" xfId="2" applyFont="1" applyBorder="1" applyAlignment="1">
      <alignment horizontal="center" vertical="center" wrapText="1" shrinkToFit="1"/>
    </xf>
    <xf numFmtId="0" fontId="13" fillId="0" borderId="153" xfId="2" applyFont="1" applyBorder="1" applyAlignment="1">
      <alignment horizontal="left" vertical="center" shrinkToFit="1"/>
    </xf>
    <xf numFmtId="0" fontId="13" fillId="0" borderId="153" xfId="1" applyFont="1" applyBorder="1" applyAlignment="1">
      <alignment horizontal="left" vertical="center" shrinkToFit="1"/>
    </xf>
    <xf numFmtId="0" fontId="13" fillId="0" borderId="33" xfId="1" applyFont="1" applyBorder="1" applyAlignment="1">
      <alignment horizontal="left" vertical="center" shrinkToFit="1"/>
    </xf>
    <xf numFmtId="0" fontId="13" fillId="0" borderId="151" xfId="2" applyFont="1" applyBorder="1" applyAlignment="1">
      <alignment horizontal="left" vertical="center" shrinkToFit="1"/>
    </xf>
    <xf numFmtId="0" fontId="13" fillId="0" borderId="150" xfId="2" applyFont="1" applyBorder="1" applyAlignment="1">
      <alignment horizontal="left" vertical="center" shrinkToFit="1"/>
    </xf>
    <xf numFmtId="0" fontId="13" fillId="0" borderId="289" xfId="2" applyFont="1" applyBorder="1" applyAlignment="1">
      <alignment horizontal="center" vertical="center" shrinkToFit="1"/>
    </xf>
    <xf numFmtId="0" fontId="13" fillId="0" borderId="290" xfId="2" applyFont="1" applyBorder="1" applyAlignment="1">
      <alignment horizontal="center" vertical="center" shrinkToFit="1"/>
    </xf>
    <xf numFmtId="0" fontId="13" fillId="0" borderId="291" xfId="2" applyFont="1" applyBorder="1" applyAlignment="1">
      <alignment horizontal="center" vertical="center" shrinkToFit="1"/>
    </xf>
    <xf numFmtId="0" fontId="13" fillId="0" borderId="152" xfId="2" applyFont="1" applyBorder="1" applyAlignment="1">
      <alignment horizontal="left" vertical="center" shrinkToFit="1"/>
    </xf>
    <xf numFmtId="0" fontId="13" fillId="0" borderId="34" xfId="2" applyFont="1" applyBorder="1" applyAlignment="1">
      <alignment horizontal="left" vertical="center" shrinkToFit="1"/>
    </xf>
    <xf numFmtId="0" fontId="13" fillId="0" borderId="33" xfId="2" applyFont="1" applyBorder="1" applyAlignment="1">
      <alignment horizontal="left" vertical="center" shrinkToFit="1"/>
    </xf>
    <xf numFmtId="0" fontId="13" fillId="0" borderId="152" xfId="2" applyFont="1" applyBorder="1" applyAlignment="1">
      <alignment horizontal="center" vertical="center" shrinkToFit="1"/>
    </xf>
    <xf numFmtId="0" fontId="13" fillId="0" borderId="151" xfId="2" applyFont="1" applyBorder="1" applyAlignment="1">
      <alignment horizontal="center" vertical="center" shrinkToFit="1"/>
    </xf>
    <xf numFmtId="0" fontId="13" fillId="0" borderId="150" xfId="2" applyFont="1" applyBorder="1" applyAlignment="1">
      <alignment horizontal="center" vertical="center" shrinkToFit="1"/>
    </xf>
    <xf numFmtId="0" fontId="13" fillId="0" borderId="292" xfId="2" applyFont="1" applyBorder="1" applyAlignment="1">
      <alignment horizontal="left" vertical="center" shrinkToFit="1"/>
    </xf>
    <xf numFmtId="0" fontId="13" fillId="0" borderId="27" xfId="2" applyFont="1" applyBorder="1" applyAlignment="1">
      <alignment horizontal="left" vertical="center" shrinkToFit="1"/>
    </xf>
    <xf numFmtId="0" fontId="13" fillId="0" borderId="152" xfId="2" applyFont="1" applyBorder="1" applyAlignment="1">
      <alignment vertical="center" shrinkToFit="1"/>
    </xf>
    <xf numFmtId="0" fontId="13" fillId="0" borderId="151" xfId="2" applyFont="1" applyBorder="1" applyAlignment="1">
      <alignment vertical="center" shrinkToFit="1"/>
    </xf>
    <xf numFmtId="0" fontId="13" fillId="0" borderId="34" xfId="2" applyFont="1" applyBorder="1" applyAlignment="1">
      <alignment vertical="center" shrinkToFit="1"/>
    </xf>
    <xf numFmtId="0" fontId="13" fillId="0" borderId="44" xfId="2" applyFont="1" applyBorder="1" applyAlignment="1">
      <alignment horizontal="left" vertical="center" shrinkToFit="1"/>
    </xf>
    <xf numFmtId="0" fontId="13" fillId="0" borderId="45" xfId="2" applyFont="1" applyBorder="1" applyAlignment="1">
      <alignment horizontal="left" vertical="center" shrinkToFit="1"/>
    </xf>
    <xf numFmtId="0" fontId="13" fillId="0" borderId="46" xfId="2" applyFont="1" applyBorder="1" applyAlignment="1">
      <alignment horizontal="left" vertical="center" shrinkToFit="1"/>
    </xf>
    <xf numFmtId="0" fontId="13" fillId="0" borderId="36" xfId="2" applyFont="1" applyBorder="1" applyAlignment="1">
      <alignment horizontal="left" vertical="center" shrinkToFit="1"/>
    </xf>
    <xf numFmtId="0" fontId="13" fillId="0" borderId="0" xfId="2" applyFont="1" applyAlignment="1">
      <alignment horizontal="left" vertical="center" shrinkToFit="1"/>
    </xf>
    <xf numFmtId="0" fontId="13" fillId="0" borderId="37" xfId="2" applyFont="1" applyBorder="1" applyAlignment="1">
      <alignment horizontal="left" vertical="center" shrinkToFit="1"/>
    </xf>
    <xf numFmtId="0" fontId="13" fillId="0" borderId="289" xfId="2" applyFont="1" applyBorder="1" applyAlignment="1">
      <alignment horizontal="left" vertical="center" shrinkToFit="1"/>
    </xf>
    <xf numFmtId="0" fontId="13" fillId="0" borderId="290" xfId="2" applyFont="1" applyBorder="1" applyAlignment="1">
      <alignment horizontal="left" vertical="center" shrinkToFit="1"/>
    </xf>
    <xf numFmtId="0" fontId="13" fillId="0" borderId="291" xfId="2" applyFont="1" applyBorder="1" applyAlignment="1">
      <alignment horizontal="left" vertical="center" shrinkToFit="1"/>
    </xf>
    <xf numFmtId="0" fontId="13" fillId="0" borderId="47" xfId="2" applyFont="1" applyBorder="1" applyAlignment="1">
      <alignment horizontal="left" vertical="center" shrinkToFit="1"/>
    </xf>
    <xf numFmtId="0" fontId="13" fillId="0" borderId="48" xfId="2" applyFont="1" applyBorder="1" applyAlignment="1">
      <alignment horizontal="left" vertical="center" shrinkToFit="1"/>
    </xf>
    <xf numFmtId="0" fontId="13" fillId="0" borderId="49" xfId="2" applyFont="1" applyBorder="1" applyAlignment="1">
      <alignment horizontal="left" vertical="center" shrinkToFit="1"/>
    </xf>
    <xf numFmtId="0" fontId="13" fillId="0" borderId="38" xfId="2" applyFont="1" applyBorder="1" applyAlignment="1">
      <alignment horizontal="left" vertical="center" shrinkToFit="1"/>
    </xf>
    <xf numFmtId="0" fontId="13" fillId="0" borderId="39" xfId="2" applyFont="1" applyBorder="1" applyAlignment="1">
      <alignment horizontal="left" vertical="center" shrinkToFit="1"/>
    </xf>
    <xf numFmtId="0" fontId="13" fillId="0" borderId="40" xfId="2" applyFont="1" applyBorder="1" applyAlignment="1">
      <alignment horizontal="left" vertical="center" shrinkToFit="1"/>
    </xf>
    <xf numFmtId="0" fontId="13" fillId="0" borderId="41" xfId="2" applyFont="1" applyBorder="1" applyAlignment="1">
      <alignment horizontal="left" vertical="center" shrinkToFit="1"/>
    </xf>
    <xf numFmtId="0" fontId="13" fillId="0" borderId="42" xfId="2" applyFont="1" applyBorder="1" applyAlignment="1">
      <alignment horizontal="left" vertical="center" shrinkToFit="1"/>
    </xf>
    <xf numFmtId="0" fontId="13" fillId="0" borderId="43" xfId="2" applyFont="1" applyBorder="1" applyAlignment="1">
      <alignment horizontal="left" vertical="center" shrinkToFit="1"/>
    </xf>
    <xf numFmtId="0" fontId="13" fillId="0" borderId="48" xfId="1" applyFont="1" applyBorder="1" applyAlignment="1">
      <alignment horizontal="left" vertical="center" shrinkToFit="1"/>
    </xf>
    <xf numFmtId="0" fontId="13" fillId="0" borderId="49" xfId="1" applyFont="1" applyBorder="1" applyAlignment="1">
      <alignment horizontal="left" vertical="center" shrinkToFit="1"/>
    </xf>
    <xf numFmtId="0" fontId="13" fillId="0" borderId="39" xfId="1" applyFont="1" applyBorder="1" applyAlignment="1">
      <alignment horizontal="left" vertical="center" shrinkToFit="1"/>
    </xf>
    <xf numFmtId="0" fontId="13" fillId="0" borderId="40" xfId="1" applyFont="1" applyBorder="1" applyAlignment="1">
      <alignment horizontal="left" vertical="center" shrinkToFit="1"/>
    </xf>
    <xf numFmtId="0" fontId="13" fillId="0" borderId="42" xfId="1" applyFont="1" applyBorder="1" applyAlignment="1">
      <alignment horizontal="left" vertical="center" shrinkToFit="1"/>
    </xf>
    <xf numFmtId="0" fontId="13" fillId="0" borderId="43" xfId="1" applyFont="1" applyBorder="1" applyAlignment="1">
      <alignment horizontal="left" vertical="center" shrinkToFit="1"/>
    </xf>
    <xf numFmtId="0" fontId="13" fillId="0" borderId="44" xfId="2" applyFont="1" applyBorder="1" applyAlignment="1">
      <alignment horizontal="left" vertical="center" wrapText="1" shrinkToFit="1"/>
    </xf>
    <xf numFmtId="0" fontId="13" fillId="0" borderId="36" xfId="2" applyFont="1" applyBorder="1" applyAlignment="1">
      <alignment horizontal="left" vertical="center" wrapText="1" shrinkToFit="1"/>
    </xf>
    <xf numFmtId="0" fontId="13" fillId="0" borderId="289" xfId="2" applyFont="1" applyBorder="1" applyAlignment="1">
      <alignment horizontal="left" vertical="center" wrapText="1" shrinkToFit="1"/>
    </xf>
    <xf numFmtId="0" fontId="13" fillId="0" borderId="289" xfId="2" applyFont="1" applyBorder="1" applyAlignment="1">
      <alignment horizontal="center" vertical="center" wrapText="1" shrinkToFit="1"/>
    </xf>
    <xf numFmtId="0" fontId="13" fillId="0" borderId="150" xfId="2" applyFont="1" applyBorder="1" applyAlignment="1">
      <alignment vertical="center" shrinkToFit="1"/>
    </xf>
    <xf numFmtId="0" fontId="13" fillId="0" borderId="152" xfId="2" applyFont="1" applyBorder="1" applyAlignment="1">
      <alignment horizontal="left" vertical="center" wrapText="1" shrinkToFit="1"/>
    </xf>
    <xf numFmtId="0" fontId="13" fillId="0" borderId="151" xfId="2" applyFont="1" applyBorder="1" applyAlignment="1">
      <alignment horizontal="left" vertical="center" wrapText="1" shrinkToFit="1"/>
    </xf>
    <xf numFmtId="0" fontId="13" fillId="0" borderId="34" xfId="2" applyFont="1" applyBorder="1" applyAlignment="1">
      <alignment horizontal="center" vertical="center" shrinkToFit="1"/>
    </xf>
    <xf numFmtId="0" fontId="13" fillId="0" borderId="151" xfId="2" applyFont="1" applyBorder="1" applyAlignment="1">
      <alignment horizontal="left" vertical="center" wrapText="1"/>
    </xf>
    <xf numFmtId="0" fontId="13" fillId="0" borderId="150" xfId="2" applyFont="1" applyBorder="1" applyAlignment="1">
      <alignment horizontal="left" vertical="center" wrapText="1"/>
    </xf>
    <xf numFmtId="0" fontId="13" fillId="0" borderId="44" xfId="2" applyFont="1" applyBorder="1" applyAlignment="1">
      <alignment horizontal="center" vertical="center" shrinkToFit="1"/>
    </xf>
    <xf numFmtId="0" fontId="13" fillId="0" borderId="45" xfId="2" applyFont="1" applyBorder="1" applyAlignment="1">
      <alignment horizontal="center" vertical="center" shrinkToFit="1"/>
    </xf>
    <xf numFmtId="0" fontId="13" fillId="0" borderId="46" xfId="2" applyFont="1" applyBorder="1" applyAlignment="1">
      <alignment horizontal="center" vertical="center" shrinkToFit="1"/>
    </xf>
    <xf numFmtId="0" fontId="13" fillId="0" borderId="36" xfId="2" applyFont="1" applyBorder="1" applyAlignment="1">
      <alignment horizontal="center" vertical="center" shrinkToFit="1"/>
    </xf>
    <xf numFmtId="0" fontId="13" fillId="0" borderId="0" xfId="2" applyFont="1" applyAlignment="1">
      <alignment horizontal="center" vertical="center" shrinkToFit="1"/>
    </xf>
    <xf numFmtId="0" fontId="13" fillId="0" borderId="37" xfId="2" applyFont="1" applyBorder="1" applyAlignment="1">
      <alignment horizontal="center" vertical="center" shrinkToFit="1"/>
    </xf>
    <xf numFmtId="0" fontId="13" fillId="0" borderId="45" xfId="2" applyFont="1" applyBorder="1" applyAlignment="1">
      <alignment horizontal="left" vertical="center" wrapText="1" shrinkToFit="1"/>
    </xf>
    <xf numFmtId="0" fontId="13" fillId="0" borderId="46" xfId="2" applyFont="1" applyBorder="1" applyAlignment="1">
      <alignment horizontal="left" vertical="center" wrapText="1" shrinkToFit="1"/>
    </xf>
    <xf numFmtId="0" fontId="13" fillId="0" borderId="0" xfId="2" applyFont="1" applyAlignment="1">
      <alignment horizontal="left" vertical="center" wrapText="1" shrinkToFit="1"/>
    </xf>
    <xf numFmtId="0" fontId="13" fillId="0" borderId="37" xfId="2" applyFont="1" applyBorder="1" applyAlignment="1">
      <alignment horizontal="left" vertical="center" wrapText="1" shrinkToFit="1"/>
    </xf>
    <xf numFmtId="0" fontId="13" fillId="0" borderId="290" xfId="2" applyFont="1" applyBorder="1" applyAlignment="1">
      <alignment horizontal="left" vertical="center" wrapText="1" shrinkToFit="1"/>
    </xf>
    <xf numFmtId="0" fontId="13" fillId="0" borderId="291" xfId="2" applyFont="1" applyBorder="1" applyAlignment="1">
      <alignment horizontal="left" vertical="center" wrapText="1" shrinkToFit="1"/>
    </xf>
    <xf numFmtId="0" fontId="13" fillId="0" borderId="47" xfId="2" applyFont="1" applyBorder="1" applyAlignment="1">
      <alignment horizontal="center" vertical="center" shrinkToFit="1"/>
    </xf>
    <xf numFmtId="0" fontId="13" fillId="0" borderId="48" xfId="2" applyFont="1" applyBorder="1" applyAlignment="1">
      <alignment horizontal="center" vertical="center" shrinkToFit="1"/>
    </xf>
    <xf numFmtId="0" fontId="13" fillId="0" borderId="49" xfId="2" applyFont="1" applyBorder="1" applyAlignment="1">
      <alignment horizontal="center" vertical="center" shrinkToFit="1"/>
    </xf>
    <xf numFmtId="0" fontId="13" fillId="0" borderId="38" xfId="2" applyFont="1" applyBorder="1" applyAlignment="1">
      <alignment horizontal="center" vertical="center" shrinkToFit="1"/>
    </xf>
    <xf numFmtId="0" fontId="13" fillId="0" borderId="39" xfId="2" applyFont="1" applyBorder="1" applyAlignment="1">
      <alignment horizontal="center" vertical="center" shrinkToFit="1"/>
    </xf>
    <xf numFmtId="0" fontId="13" fillId="0" borderId="40" xfId="2" applyFont="1" applyBorder="1" applyAlignment="1">
      <alignment horizontal="center" vertical="center" shrinkToFit="1"/>
    </xf>
    <xf numFmtId="0" fontId="13" fillId="0" borderId="41" xfId="2" applyFont="1" applyBorder="1" applyAlignment="1">
      <alignment horizontal="center" vertical="center" shrinkToFit="1"/>
    </xf>
    <xf numFmtId="0" fontId="13" fillId="0" borderId="42" xfId="2" applyFont="1" applyBorder="1" applyAlignment="1">
      <alignment horizontal="center" vertical="center" shrinkToFit="1"/>
    </xf>
    <xf numFmtId="0" fontId="13" fillId="0" borderId="43" xfId="2" applyFont="1" applyBorder="1" applyAlignment="1">
      <alignment horizontal="center" vertical="center" shrinkToFit="1"/>
    </xf>
    <xf numFmtId="0" fontId="13" fillId="0" borderId="152" xfId="3" applyFont="1" applyBorder="1" applyAlignment="1">
      <alignment horizontal="center" vertical="center" shrinkToFit="1"/>
    </xf>
    <xf numFmtId="0" fontId="13" fillId="0" borderId="151" xfId="3" applyFont="1" applyBorder="1" applyAlignment="1">
      <alignment horizontal="center" vertical="center" shrinkToFit="1"/>
    </xf>
    <xf numFmtId="0" fontId="13" fillId="0" borderId="150" xfId="3" applyFont="1" applyBorder="1" applyAlignment="1">
      <alignment horizontal="center" vertical="center" shrinkToFit="1"/>
    </xf>
    <xf numFmtId="0" fontId="13" fillId="0" borderId="36" xfId="1" applyFont="1" applyBorder="1" applyAlignment="1">
      <alignment horizontal="left" vertical="center" shrinkToFit="1"/>
    </xf>
    <xf numFmtId="0" fontId="13" fillId="0" borderId="0" xfId="1" applyFont="1" applyAlignment="1">
      <alignment horizontal="left" vertical="center" shrinkToFit="1"/>
    </xf>
    <xf numFmtId="0" fontId="13" fillId="0" borderId="37" xfId="1" applyFont="1" applyBorder="1" applyAlignment="1">
      <alignment horizontal="left" vertical="center" shrinkToFit="1"/>
    </xf>
    <xf numFmtId="0" fontId="13" fillId="0" borderId="289" xfId="12" applyFont="1" applyBorder="1" applyAlignment="1">
      <alignment horizontal="left" vertical="center" shrinkToFit="1"/>
    </xf>
    <xf numFmtId="0" fontId="13" fillId="0" borderId="290" xfId="12" applyFont="1" applyBorder="1" applyAlignment="1">
      <alignment horizontal="left" vertical="center" shrinkToFit="1"/>
    </xf>
    <xf numFmtId="0" fontId="13" fillId="0" borderId="291" xfId="12" applyFont="1" applyBorder="1" applyAlignment="1">
      <alignment horizontal="left" vertical="center" shrinkToFit="1"/>
    </xf>
    <xf numFmtId="0" fontId="13" fillId="0" borderId="45" xfId="1" applyFont="1" applyBorder="1" applyAlignment="1">
      <alignment horizontal="left" vertical="center" shrinkToFit="1"/>
    </xf>
    <xf numFmtId="0" fontId="13" fillId="0" borderId="46" xfId="1" applyFont="1" applyBorder="1" applyAlignment="1">
      <alignment horizontal="left" vertical="center" shrinkToFit="1"/>
    </xf>
    <xf numFmtId="0" fontId="13" fillId="0" borderId="289" xfId="1" applyFont="1" applyBorder="1" applyAlignment="1">
      <alignment horizontal="left" vertical="center" shrinkToFit="1"/>
    </xf>
    <xf numFmtId="0" fontId="13" fillId="0" borderId="290" xfId="1" applyFont="1" applyBorder="1" applyAlignment="1">
      <alignment horizontal="left" vertical="center" shrinkToFit="1"/>
    </xf>
    <xf numFmtId="0" fontId="13" fillId="0" borderId="291" xfId="1" applyFont="1" applyBorder="1" applyAlignment="1">
      <alignment horizontal="left" vertical="center" shrinkToFit="1"/>
    </xf>
    <xf numFmtId="0" fontId="13" fillId="0" borderId="41" xfId="1" applyFont="1" applyBorder="1" applyAlignment="1">
      <alignment horizontal="center" vertical="center" shrinkToFit="1"/>
    </xf>
    <xf numFmtId="0" fontId="13" fillId="0" borderId="42" xfId="1" applyFont="1" applyBorder="1" applyAlignment="1">
      <alignment horizontal="center" vertical="center" shrinkToFit="1"/>
    </xf>
    <xf numFmtId="0" fontId="13" fillId="0" borderId="43" xfId="1" applyFont="1" applyBorder="1" applyAlignment="1">
      <alignment horizontal="center" vertical="center" shrinkToFit="1"/>
    </xf>
    <xf numFmtId="0" fontId="13" fillId="0" borderId="47" xfId="2" applyFont="1" applyBorder="1" applyAlignment="1">
      <alignment horizontal="left" vertical="center" wrapText="1" shrinkToFit="1"/>
    </xf>
    <xf numFmtId="0" fontId="13" fillId="0" borderId="38" xfId="2" applyFont="1" applyBorder="1" applyAlignment="1">
      <alignment horizontal="left" vertical="center" wrapText="1" shrinkToFit="1"/>
    </xf>
    <xf numFmtId="0" fontId="13" fillId="0" borderId="41" xfId="1" applyFont="1" applyBorder="1" applyAlignment="1">
      <alignment horizontal="left" vertical="center" shrinkToFit="1"/>
    </xf>
    <xf numFmtId="0" fontId="13" fillId="0" borderId="41" xfId="12" applyFont="1" applyBorder="1" applyAlignment="1">
      <alignment horizontal="left" vertical="center" shrinkToFit="1"/>
    </xf>
    <xf numFmtId="0" fontId="13" fillId="0" borderId="42" xfId="12" applyFont="1" applyBorder="1" applyAlignment="1">
      <alignment horizontal="left" vertical="center" shrinkToFit="1"/>
    </xf>
    <xf numFmtId="0" fontId="13" fillId="0" borderId="43" xfId="12" applyFont="1" applyBorder="1" applyAlignment="1">
      <alignment horizontal="left" vertical="center" shrinkToFit="1"/>
    </xf>
    <xf numFmtId="0" fontId="13" fillId="0" borderId="44" xfId="1" applyFont="1" applyBorder="1" applyAlignment="1">
      <alignment horizontal="left" vertical="center" shrinkToFit="1"/>
    </xf>
    <xf numFmtId="0" fontId="13" fillId="0" borderId="47" xfId="1" applyFont="1" applyBorder="1" applyAlignment="1">
      <alignment horizontal="left" vertical="center" shrinkToFit="1"/>
    </xf>
    <xf numFmtId="0" fontId="13" fillId="0" borderId="38" xfId="1" applyFont="1" applyBorder="1" applyAlignment="1">
      <alignment horizontal="left" vertical="center" shrinkToFit="1"/>
    </xf>
    <xf numFmtId="0" fontId="14" fillId="0" borderId="151" xfId="2" applyFont="1" applyBorder="1" applyAlignment="1">
      <alignment horizontal="left" vertical="center" shrinkToFit="1"/>
    </xf>
    <xf numFmtId="0" fontId="14" fillId="0" borderId="150" xfId="2" applyFont="1" applyBorder="1" applyAlignment="1">
      <alignment horizontal="left" vertical="center" shrinkToFit="1"/>
    </xf>
    <xf numFmtId="0" fontId="14" fillId="10" borderId="289" xfId="2" applyFont="1" applyFill="1" applyBorder="1" applyAlignment="1" applyProtection="1">
      <alignment horizontal="center" vertical="center" shrinkToFit="1"/>
      <protection locked="0"/>
    </xf>
    <xf numFmtId="0" fontId="14" fillId="10" borderId="290" xfId="2" applyFont="1" applyFill="1" applyBorder="1" applyAlignment="1" applyProtection="1">
      <alignment horizontal="center" vertical="center" shrinkToFit="1"/>
      <protection locked="0"/>
    </xf>
    <xf numFmtId="0" fontId="14" fillId="10" borderId="291" xfId="2" applyFont="1" applyFill="1" applyBorder="1" applyAlignment="1" applyProtection="1">
      <alignment horizontal="center" vertical="center" shrinkToFit="1"/>
      <protection locked="0"/>
    </xf>
    <xf numFmtId="185" fontId="14" fillId="10" borderId="153" xfId="2" applyNumberFormat="1" applyFont="1" applyFill="1" applyBorder="1" applyAlignment="1" applyProtection="1">
      <alignment horizontal="left" vertical="center" shrinkToFit="1"/>
      <protection locked="0"/>
    </xf>
    <xf numFmtId="185" fontId="14" fillId="10" borderId="153" xfId="1" applyNumberFormat="1" applyFont="1" applyFill="1" applyBorder="1" applyAlignment="1" applyProtection="1">
      <alignment horizontal="left" vertical="center" shrinkToFit="1"/>
      <protection locked="0"/>
    </xf>
    <xf numFmtId="185" fontId="14" fillId="10" borderId="33" xfId="1" applyNumberFormat="1" applyFont="1" applyFill="1" applyBorder="1" applyAlignment="1" applyProtection="1">
      <alignment horizontal="left" vertical="center" shrinkToFit="1"/>
      <protection locked="0"/>
    </xf>
    <xf numFmtId="0" fontId="13" fillId="10" borderId="152" xfId="2" applyFont="1" applyFill="1" applyBorder="1" applyAlignment="1" applyProtection="1">
      <alignment horizontal="center" vertical="center" shrinkToFit="1"/>
      <protection locked="0"/>
    </xf>
    <xf numFmtId="0" fontId="13" fillId="10" borderId="151" xfId="2" applyFont="1" applyFill="1" applyBorder="1" applyAlignment="1" applyProtection="1">
      <alignment horizontal="center" vertical="center" shrinkToFit="1"/>
      <protection locked="0"/>
    </xf>
    <xf numFmtId="0" fontId="13" fillId="10" borderId="150" xfId="2" applyFont="1" applyFill="1" applyBorder="1" applyAlignment="1" applyProtection="1">
      <alignment horizontal="center" vertical="center" shrinkToFit="1"/>
      <protection locked="0"/>
    </xf>
    <xf numFmtId="185" fontId="14" fillId="10" borderId="33" xfId="2" applyNumberFormat="1" applyFont="1" applyFill="1" applyBorder="1" applyAlignment="1" applyProtection="1">
      <alignment horizontal="left" vertical="center" shrinkToFit="1"/>
      <protection locked="0"/>
    </xf>
    <xf numFmtId="0" fontId="14" fillId="10" borderId="152" xfId="2" applyFont="1" applyFill="1" applyBorder="1" applyAlignment="1" applyProtection="1">
      <alignment horizontal="center" vertical="center" wrapText="1" shrinkToFit="1"/>
      <protection locked="0"/>
    </xf>
    <xf numFmtId="0" fontId="14" fillId="10" borderId="151" xfId="2" applyFont="1" applyFill="1" applyBorder="1" applyAlignment="1" applyProtection="1">
      <alignment horizontal="center" vertical="center" wrapText="1" shrinkToFit="1"/>
      <protection locked="0"/>
    </xf>
    <xf numFmtId="0" fontId="14" fillId="10" borderId="150" xfId="2" applyFont="1" applyFill="1" applyBorder="1" applyAlignment="1" applyProtection="1">
      <alignment horizontal="center" vertical="center" wrapText="1" shrinkToFit="1"/>
      <protection locked="0"/>
    </xf>
    <xf numFmtId="0" fontId="14" fillId="0" borderId="151" xfId="1" applyFont="1" applyBorder="1" applyAlignment="1">
      <alignment horizontal="left" vertical="center" shrinkToFit="1"/>
    </xf>
    <xf numFmtId="0" fontId="14" fillId="0" borderId="150" xfId="1" applyFont="1" applyBorder="1" applyAlignment="1">
      <alignment horizontal="left" vertical="center" shrinkToFit="1"/>
    </xf>
    <xf numFmtId="0" fontId="14" fillId="10" borderId="152" xfId="2" applyFont="1" applyFill="1" applyBorder="1" applyAlignment="1" applyProtection="1">
      <alignment horizontal="left" vertical="center" wrapText="1" shrinkToFit="1"/>
      <protection locked="0"/>
    </xf>
    <xf numFmtId="0" fontId="14" fillId="10" borderId="151" xfId="2" applyFont="1" applyFill="1" applyBorder="1" applyAlignment="1" applyProtection="1">
      <alignment horizontal="left" vertical="center" wrapText="1" shrinkToFit="1"/>
      <protection locked="0"/>
    </xf>
    <xf numFmtId="0" fontId="14" fillId="10" borderId="150" xfId="2" applyFont="1" applyFill="1" applyBorder="1" applyAlignment="1" applyProtection="1">
      <alignment horizontal="left" vertical="center" wrapText="1" shrinkToFit="1"/>
      <protection locked="0"/>
    </xf>
    <xf numFmtId="185" fontId="14" fillId="10" borderId="152" xfId="2" applyNumberFormat="1" applyFont="1" applyFill="1" applyBorder="1" applyAlignment="1" applyProtection="1">
      <alignment horizontal="left" vertical="center" shrinkToFit="1"/>
      <protection locked="0"/>
    </xf>
    <xf numFmtId="185" fontId="14" fillId="10" borderId="151" xfId="1" applyNumberFormat="1" applyFont="1" applyFill="1" applyBorder="1" applyAlignment="1" applyProtection="1">
      <alignment horizontal="left" vertical="center" shrinkToFit="1"/>
      <protection locked="0"/>
    </xf>
    <xf numFmtId="185" fontId="14" fillId="10" borderId="34" xfId="1" applyNumberFormat="1" applyFont="1" applyFill="1" applyBorder="1" applyAlignment="1" applyProtection="1">
      <alignment horizontal="left" vertical="center" shrinkToFit="1"/>
      <protection locked="0"/>
    </xf>
    <xf numFmtId="0" fontId="14" fillId="0" borderId="152" xfId="2" applyFont="1" applyBorder="1" applyAlignment="1">
      <alignment horizontal="left" vertical="center" shrinkToFit="1"/>
    </xf>
    <xf numFmtId="185" fontId="14" fillId="10" borderId="151" xfId="2" applyNumberFormat="1" applyFont="1" applyFill="1" applyBorder="1" applyAlignment="1" applyProtection="1">
      <alignment horizontal="left" vertical="center" shrinkToFit="1"/>
      <protection locked="0"/>
    </xf>
    <xf numFmtId="185" fontId="14" fillId="10" borderId="34" xfId="2" applyNumberFormat="1" applyFont="1" applyFill="1" applyBorder="1" applyAlignment="1" applyProtection="1">
      <alignment horizontal="left" vertical="center" shrinkToFit="1"/>
      <protection locked="0"/>
    </xf>
    <xf numFmtId="0" fontId="14" fillId="0" borderId="151" xfId="2" applyFont="1" applyBorder="1" applyAlignment="1">
      <alignment horizontal="left" vertical="center" wrapText="1" shrinkToFit="1"/>
    </xf>
    <xf numFmtId="0" fontId="14" fillId="0" borderId="153" xfId="2" applyFont="1" applyBorder="1" applyAlignment="1">
      <alignment horizontal="left" vertical="center" shrinkToFit="1"/>
    </xf>
    <xf numFmtId="0" fontId="14" fillId="10" borderId="152" xfId="2" applyFont="1" applyFill="1" applyBorder="1" applyAlignment="1" applyProtection="1">
      <alignment horizontal="center" vertical="center" shrinkToFit="1"/>
      <protection locked="0"/>
    </xf>
    <xf numFmtId="0" fontId="14" fillId="10" borderId="151" xfId="2" applyFont="1" applyFill="1" applyBorder="1" applyAlignment="1" applyProtection="1">
      <alignment horizontal="center" vertical="center" shrinkToFit="1"/>
      <protection locked="0"/>
    </xf>
    <xf numFmtId="0" fontId="14" fillId="10" borderId="150" xfId="2" applyFont="1" applyFill="1" applyBorder="1" applyAlignment="1" applyProtection="1">
      <alignment horizontal="center" vertical="center" shrinkToFit="1"/>
      <protection locked="0"/>
    </xf>
    <xf numFmtId="0" fontId="14" fillId="0" borderId="152" xfId="2" applyFont="1" applyBorder="1" applyAlignment="1">
      <alignment vertical="center" shrinkToFit="1"/>
    </xf>
    <xf numFmtId="0" fontId="14" fillId="0" borderId="151" xfId="2" applyFont="1" applyBorder="1" applyAlignment="1">
      <alignment vertical="center" shrinkToFit="1"/>
    </xf>
    <xf numFmtId="0" fontId="14" fillId="0" borderId="150" xfId="2" applyFont="1" applyBorder="1" applyAlignment="1">
      <alignment vertical="center" shrinkToFit="1"/>
    </xf>
    <xf numFmtId="185" fontId="14" fillId="10" borderId="152" xfId="2" applyNumberFormat="1" applyFont="1" applyFill="1" applyBorder="1" applyAlignment="1" applyProtection="1">
      <alignment vertical="center" shrinkToFit="1"/>
      <protection locked="0"/>
    </xf>
    <xf numFmtId="185" fontId="14" fillId="10" borderId="151" xfId="2" applyNumberFormat="1" applyFont="1" applyFill="1" applyBorder="1" applyAlignment="1" applyProtection="1">
      <alignment vertical="center" shrinkToFit="1"/>
      <protection locked="0"/>
    </xf>
    <xf numFmtId="185" fontId="14" fillId="10" borderId="34" xfId="2" applyNumberFormat="1" applyFont="1" applyFill="1" applyBorder="1" applyAlignment="1" applyProtection="1">
      <alignment vertical="center" shrinkToFit="1"/>
      <protection locked="0"/>
    </xf>
    <xf numFmtId="185" fontId="14" fillId="10" borderId="152" xfId="2" applyNumberFormat="1" applyFont="1" applyFill="1" applyBorder="1" applyAlignment="1" applyProtection="1">
      <alignment horizontal="center" vertical="center" shrinkToFit="1"/>
      <protection locked="0"/>
    </xf>
    <xf numFmtId="185" fontId="14" fillId="10" borderId="151" xfId="2" applyNumberFormat="1" applyFont="1" applyFill="1" applyBorder="1" applyAlignment="1" applyProtection="1">
      <alignment horizontal="center" vertical="center" shrinkToFit="1"/>
      <protection locked="0"/>
    </xf>
    <xf numFmtId="185" fontId="14" fillId="10" borderId="34" xfId="2" applyNumberFormat="1" applyFont="1" applyFill="1" applyBorder="1" applyAlignment="1" applyProtection="1">
      <alignment horizontal="center" vertical="center" shrinkToFit="1"/>
      <protection locked="0"/>
    </xf>
    <xf numFmtId="0" fontId="14" fillId="10" borderId="23" xfId="2" applyFont="1" applyFill="1" applyBorder="1" applyAlignment="1">
      <alignment horizontal="center" vertical="center" wrapText="1"/>
    </xf>
    <xf numFmtId="0" fontId="14" fillId="10" borderId="18" xfId="1" applyFont="1" applyFill="1" applyBorder="1" applyAlignment="1">
      <alignment horizontal="center" vertical="center"/>
    </xf>
    <xf numFmtId="0" fontId="14" fillId="10" borderId="19" xfId="1" applyFont="1" applyFill="1" applyBorder="1" applyAlignment="1">
      <alignment horizontal="center" vertical="center"/>
    </xf>
    <xf numFmtId="185" fontId="14" fillId="10" borderId="23" xfId="2" applyNumberFormat="1" applyFont="1" applyFill="1" applyBorder="1" applyAlignment="1">
      <alignment horizontal="center" vertical="center" shrinkToFit="1"/>
    </xf>
    <xf numFmtId="185" fontId="14" fillId="10" borderId="18" xfId="2" applyNumberFormat="1" applyFont="1" applyFill="1" applyBorder="1" applyAlignment="1">
      <alignment horizontal="center" vertical="center" shrinkToFit="1"/>
    </xf>
    <xf numFmtId="185" fontId="14" fillId="10" borderId="24" xfId="2" applyNumberFormat="1" applyFont="1" applyFill="1" applyBorder="1" applyAlignment="1">
      <alignment horizontal="center" vertical="center" shrinkToFit="1"/>
    </xf>
    <xf numFmtId="0" fontId="11" fillId="2" borderId="0" xfId="2" applyFont="1" applyFill="1" applyAlignment="1">
      <alignment horizontal="center" vertical="center"/>
    </xf>
    <xf numFmtId="0" fontId="14" fillId="2" borderId="1" xfId="2" applyFont="1" applyFill="1" applyBorder="1" applyAlignment="1">
      <alignment horizontal="center" vertical="center" shrinkToFit="1"/>
    </xf>
    <xf numFmtId="0" fontId="14" fillId="2" borderId="2" xfId="2" applyFont="1" applyFill="1" applyBorder="1" applyAlignment="1">
      <alignment horizontal="center" vertical="center" shrinkToFit="1"/>
    </xf>
    <xf numFmtId="0" fontId="14" fillId="2" borderId="3" xfId="2" applyFont="1" applyFill="1" applyBorder="1" applyAlignment="1">
      <alignment horizontal="center" vertical="center" shrinkToFit="1"/>
    </xf>
    <xf numFmtId="0" fontId="14" fillId="2" borderId="8" xfId="2" applyFont="1" applyFill="1" applyBorder="1" applyAlignment="1">
      <alignment horizontal="center" vertical="center" shrinkToFit="1"/>
    </xf>
    <xf numFmtId="0" fontId="14" fillId="2" borderId="9" xfId="2" applyFont="1" applyFill="1" applyBorder="1" applyAlignment="1">
      <alignment horizontal="center" vertical="center" shrinkToFit="1"/>
    </xf>
    <xf numFmtId="0" fontId="14" fillId="2" borderId="10" xfId="2" applyFont="1" applyFill="1" applyBorder="1" applyAlignment="1">
      <alignment horizontal="center" vertical="center" shrinkToFit="1"/>
    </xf>
    <xf numFmtId="0" fontId="14" fillId="2" borderId="4" xfId="2" applyFont="1" applyFill="1" applyBorder="1" applyAlignment="1">
      <alignment horizontal="center" vertical="center" shrinkToFit="1"/>
    </xf>
    <xf numFmtId="0" fontId="14" fillId="2" borderId="11" xfId="2" applyFont="1" applyFill="1" applyBorder="1" applyAlignment="1">
      <alignment horizontal="center" vertical="center" shrinkToFit="1"/>
    </xf>
    <xf numFmtId="0" fontId="14" fillId="2" borderId="4" xfId="2" applyFont="1" applyFill="1" applyBorder="1" applyAlignment="1">
      <alignment horizontal="center" vertical="center" wrapText="1" shrinkToFit="1"/>
    </xf>
    <xf numFmtId="0" fontId="14" fillId="2" borderId="2" xfId="1" applyFont="1" applyFill="1" applyBorder="1" applyAlignment="1">
      <alignment horizontal="center" vertical="center" shrinkToFit="1"/>
    </xf>
    <xf numFmtId="0" fontId="14" fillId="2" borderId="3" xfId="1" applyFont="1" applyFill="1" applyBorder="1" applyAlignment="1">
      <alignment horizontal="center" vertical="center" shrinkToFit="1"/>
    </xf>
    <xf numFmtId="0" fontId="14" fillId="2" borderId="11" xfId="1" applyFont="1" applyFill="1" applyBorder="1" applyAlignment="1">
      <alignment horizontal="center" vertical="center" shrinkToFit="1"/>
    </xf>
    <xf numFmtId="0" fontId="14" fillId="2" borderId="9" xfId="1" applyFont="1" applyFill="1" applyBorder="1" applyAlignment="1">
      <alignment horizontal="center" vertical="center" shrinkToFit="1"/>
    </xf>
    <xf numFmtId="0" fontId="14" fillId="2" borderId="10" xfId="1" applyFont="1" applyFill="1" applyBorder="1" applyAlignment="1">
      <alignment horizontal="center" vertical="center" shrinkToFit="1"/>
    </xf>
    <xf numFmtId="0" fontId="14" fillId="2" borderId="5" xfId="2" applyFont="1" applyFill="1" applyBorder="1" applyAlignment="1">
      <alignment horizontal="center" vertical="center" shrinkToFit="1"/>
    </xf>
    <xf numFmtId="0" fontId="14" fillId="2" borderId="6" xfId="2" applyFont="1" applyFill="1" applyBorder="1" applyAlignment="1">
      <alignment horizontal="center" vertical="center" shrinkToFit="1"/>
    </xf>
    <xf numFmtId="0" fontId="14" fillId="2" borderId="12" xfId="2" applyFont="1" applyFill="1" applyBorder="1" applyAlignment="1">
      <alignment horizontal="center" vertical="center" shrinkToFit="1"/>
    </xf>
    <xf numFmtId="0" fontId="14" fillId="2" borderId="13" xfId="2" applyFont="1" applyFill="1" applyBorder="1" applyAlignment="1">
      <alignment horizontal="center" vertical="center" shrinkToFit="1"/>
    </xf>
    <xf numFmtId="0" fontId="14" fillId="2" borderId="14" xfId="2" applyFont="1" applyFill="1" applyBorder="1" applyAlignment="1">
      <alignment horizontal="center" vertical="center" shrinkToFit="1"/>
    </xf>
    <xf numFmtId="0" fontId="14" fillId="2" borderId="15" xfId="2" applyFont="1" applyFill="1" applyBorder="1" applyAlignment="1">
      <alignment horizontal="center" vertical="center" shrinkToFit="1"/>
    </xf>
    <xf numFmtId="0" fontId="14" fillId="2" borderId="16" xfId="2" applyFont="1" applyFill="1" applyBorder="1" applyAlignment="1">
      <alignment horizontal="center" vertical="center" shrinkToFit="1"/>
    </xf>
    <xf numFmtId="0" fontId="14" fillId="2" borderId="25" xfId="2" applyFont="1" applyFill="1" applyBorder="1" applyAlignment="1">
      <alignment horizontal="center" vertical="center" textRotation="255" shrinkToFit="1"/>
    </xf>
    <xf numFmtId="0" fontId="14" fillId="2" borderId="28" xfId="2" applyFont="1" applyFill="1" applyBorder="1" applyAlignment="1">
      <alignment horizontal="center" vertical="center" textRotation="255" shrinkToFit="1"/>
    </xf>
    <xf numFmtId="0" fontId="14" fillId="2" borderId="50" xfId="2" applyFont="1" applyFill="1" applyBorder="1" applyAlignment="1">
      <alignment horizontal="center" vertical="center" textRotation="255" shrinkToFit="1"/>
    </xf>
    <xf numFmtId="0" fontId="14" fillId="2" borderId="4" xfId="2" applyFont="1" applyFill="1" applyBorder="1" applyAlignment="1">
      <alignment horizontal="left" vertical="center" shrinkToFit="1"/>
    </xf>
    <xf numFmtId="0" fontId="14" fillId="2" borderId="2" xfId="2" applyFont="1" applyFill="1" applyBorder="1" applyAlignment="1">
      <alignment horizontal="left" vertical="center" shrinkToFit="1"/>
    </xf>
    <xf numFmtId="0" fontId="14" fillId="2" borderId="3" xfId="2" applyFont="1" applyFill="1" applyBorder="1" applyAlignment="1">
      <alignment horizontal="left" vertical="center" shrinkToFit="1"/>
    </xf>
    <xf numFmtId="0" fontId="14" fillId="2" borderId="36" xfId="2" applyFont="1" applyFill="1" applyBorder="1" applyAlignment="1">
      <alignment horizontal="left" vertical="center" shrinkToFit="1"/>
    </xf>
    <xf numFmtId="0" fontId="14" fillId="2" borderId="0" xfId="2" applyFont="1" applyFill="1" applyAlignment="1">
      <alignment horizontal="left" vertical="center" shrinkToFit="1"/>
    </xf>
    <xf numFmtId="0" fontId="14" fillId="2" borderId="37" xfId="2" applyFont="1" applyFill="1" applyBorder="1" applyAlignment="1">
      <alignment horizontal="left" vertical="center" shrinkToFit="1"/>
    </xf>
    <xf numFmtId="0" fontId="14" fillId="2" borderId="289" xfId="2" applyFont="1" applyFill="1" applyBorder="1" applyAlignment="1">
      <alignment horizontal="left" vertical="center" shrinkToFit="1"/>
    </xf>
    <xf numFmtId="0" fontId="14" fillId="2" borderId="290" xfId="2" applyFont="1" applyFill="1" applyBorder="1" applyAlignment="1">
      <alignment horizontal="left" vertical="center" shrinkToFit="1"/>
    </xf>
    <xf numFmtId="0" fontId="14" fillId="2" borderId="291" xfId="2" applyFont="1" applyFill="1" applyBorder="1" applyAlignment="1">
      <alignment horizontal="left" vertical="center" shrinkToFit="1"/>
    </xf>
    <xf numFmtId="0" fontId="14" fillId="0" borderId="4" xfId="2" applyFont="1" applyBorder="1" applyAlignment="1">
      <alignment horizontal="center" vertical="center" shrinkToFit="1"/>
    </xf>
    <xf numFmtId="0" fontId="14" fillId="0" borderId="2" xfId="2" applyFont="1" applyBorder="1" applyAlignment="1">
      <alignment horizontal="center" vertical="center" shrinkToFit="1"/>
    </xf>
    <xf numFmtId="0" fontId="14" fillId="0" borderId="3" xfId="2" applyFont="1" applyBorder="1" applyAlignment="1">
      <alignment horizontal="center" vertical="center" shrinkToFit="1"/>
    </xf>
    <xf numFmtId="0" fontId="14" fillId="0" borderId="440" xfId="2" applyFont="1" applyBorder="1" applyAlignment="1">
      <alignment horizontal="center" vertical="center" shrinkToFit="1"/>
    </xf>
    <xf numFmtId="0" fontId="14" fillId="0" borderId="0" xfId="2" applyFont="1" applyAlignment="1">
      <alignment horizontal="center" vertical="center" shrinkToFit="1"/>
    </xf>
    <xf numFmtId="0" fontId="14" fillId="0" borderId="37" xfId="2" applyFont="1" applyBorder="1" applyAlignment="1">
      <alignment horizontal="center" vertical="center" shrinkToFit="1"/>
    </xf>
    <xf numFmtId="0" fontId="14" fillId="0" borderId="289" xfId="2" applyFont="1" applyBorder="1" applyAlignment="1">
      <alignment horizontal="center" vertical="center" shrinkToFit="1"/>
    </xf>
    <xf numFmtId="0" fontId="14" fillId="0" borderId="290" xfId="2" applyFont="1" applyBorder="1" applyAlignment="1">
      <alignment horizontal="center" vertical="center" shrinkToFit="1"/>
    </xf>
    <xf numFmtId="0" fontId="14" fillId="0" borderId="291" xfId="2" applyFont="1" applyBorder="1" applyAlignment="1">
      <alignment horizontal="center" vertical="center" shrinkToFit="1"/>
    </xf>
    <xf numFmtId="0" fontId="14" fillId="10" borderId="4" xfId="2" applyFont="1" applyFill="1" applyBorder="1" applyAlignment="1" applyProtection="1">
      <alignment horizontal="left" vertical="center" wrapText="1" shrinkToFit="1"/>
      <protection locked="0"/>
    </xf>
    <xf numFmtId="0" fontId="14" fillId="10" borderId="2" xfId="2" applyFont="1" applyFill="1" applyBorder="1" applyAlignment="1" applyProtection="1">
      <alignment horizontal="left" vertical="center" shrinkToFit="1"/>
      <protection locked="0"/>
    </xf>
    <xf numFmtId="0" fontId="14" fillId="10" borderId="3" xfId="2" applyFont="1" applyFill="1" applyBorder="1" applyAlignment="1" applyProtection="1">
      <alignment horizontal="left" vertical="center" shrinkToFit="1"/>
      <protection locked="0"/>
    </xf>
    <xf numFmtId="0" fontId="14" fillId="10" borderId="36" xfId="2" applyFont="1" applyFill="1" applyBorder="1" applyAlignment="1" applyProtection="1">
      <alignment horizontal="left" vertical="center" shrinkToFit="1"/>
      <protection locked="0"/>
    </xf>
    <xf numFmtId="0" fontId="14" fillId="10" borderId="0" xfId="2" applyFont="1" applyFill="1" applyAlignment="1" applyProtection="1">
      <alignment horizontal="left" vertical="center" shrinkToFit="1"/>
      <protection locked="0"/>
    </xf>
    <xf numFmtId="0" fontId="14" fillId="10" borderId="37" xfId="2" applyFont="1" applyFill="1" applyBorder="1" applyAlignment="1" applyProtection="1">
      <alignment horizontal="left" vertical="center" shrinkToFit="1"/>
      <protection locked="0"/>
    </xf>
    <xf numFmtId="0" fontId="14" fillId="10" borderId="36" xfId="1" applyFont="1" applyFill="1" applyBorder="1" applyAlignment="1" applyProtection="1">
      <alignment horizontal="left" vertical="center" shrinkToFit="1"/>
      <protection locked="0"/>
    </xf>
    <xf numFmtId="0" fontId="14" fillId="10" borderId="0" xfId="1" applyFont="1" applyFill="1" applyAlignment="1" applyProtection="1">
      <alignment horizontal="left" vertical="center" shrinkToFit="1"/>
      <protection locked="0"/>
    </xf>
    <xf numFmtId="0" fontId="14" fillId="10" borderId="37" xfId="1" applyFont="1" applyFill="1" applyBorder="1" applyAlignment="1" applyProtection="1">
      <alignment horizontal="left" vertical="center" shrinkToFit="1"/>
      <protection locked="0"/>
    </xf>
    <xf numFmtId="0" fontId="14" fillId="10" borderId="289" xfId="1" applyFont="1" applyFill="1" applyBorder="1" applyAlignment="1" applyProtection="1">
      <alignment horizontal="left" vertical="center" shrinkToFit="1"/>
      <protection locked="0"/>
    </xf>
    <xf numFmtId="0" fontId="14" fillId="10" borderId="290" xfId="1" applyFont="1" applyFill="1" applyBorder="1" applyAlignment="1" applyProtection="1">
      <alignment horizontal="left" vertical="center" shrinkToFit="1"/>
      <protection locked="0"/>
    </xf>
    <xf numFmtId="0" fontId="14" fillId="10" borderId="291" xfId="1" applyFont="1" applyFill="1" applyBorder="1" applyAlignment="1" applyProtection="1">
      <alignment horizontal="left" vertical="center" shrinkToFit="1"/>
      <protection locked="0"/>
    </xf>
    <xf numFmtId="0" fontId="14" fillId="0" borderId="289" xfId="2" applyFont="1" applyBorder="1" applyAlignment="1">
      <alignment horizontal="left" vertical="center" wrapText="1" shrinkToFit="1"/>
    </xf>
    <xf numFmtId="0" fontId="14" fillId="0" borderId="290" xfId="2" applyFont="1" applyBorder="1" applyAlignment="1">
      <alignment horizontal="left" vertical="center" wrapText="1" shrinkToFit="1"/>
    </xf>
    <xf numFmtId="0" fontId="14" fillId="0" borderId="291" xfId="2" applyFont="1" applyBorder="1" applyAlignment="1">
      <alignment horizontal="left" vertical="center" wrapText="1" shrinkToFit="1"/>
    </xf>
    <xf numFmtId="0" fontId="14" fillId="10" borderId="289" xfId="2" applyFont="1" applyFill="1" applyBorder="1" applyAlignment="1" applyProtection="1">
      <alignment horizontal="center" vertical="center" wrapText="1" shrinkToFit="1"/>
      <protection locked="0"/>
    </xf>
    <xf numFmtId="0" fontId="14" fillId="10" borderId="290" xfId="2" applyFont="1" applyFill="1" applyBorder="1" applyAlignment="1" applyProtection="1">
      <alignment horizontal="center" vertical="center" wrapText="1" shrinkToFit="1"/>
      <protection locked="0"/>
    </xf>
    <xf numFmtId="0" fontId="14" fillId="10" borderId="291" xfId="2" applyFont="1" applyFill="1" applyBorder="1" applyAlignment="1" applyProtection="1">
      <alignment horizontal="center" vertical="center" wrapText="1" shrinkToFit="1"/>
      <protection locked="0"/>
    </xf>
    <xf numFmtId="0" fontId="14" fillId="2" borderId="17" xfId="3" applyFont="1" applyFill="1" applyBorder="1" applyAlignment="1">
      <alignment horizontal="left" vertical="center" shrinkToFit="1"/>
    </xf>
    <xf numFmtId="0" fontId="14" fillId="2" borderId="18" xfId="3" applyFont="1" applyFill="1" applyBorder="1" applyAlignment="1">
      <alignment horizontal="left" vertical="center" shrinkToFit="1"/>
    </xf>
    <xf numFmtId="0" fontId="14" fillId="2" borderId="19" xfId="3" applyFont="1" applyFill="1" applyBorder="1" applyAlignment="1">
      <alignment horizontal="left" vertical="center" shrinkToFit="1"/>
    </xf>
    <xf numFmtId="0" fontId="14" fillId="2" borderId="20" xfId="2" applyFont="1" applyFill="1" applyBorder="1" applyAlignment="1">
      <alignment horizontal="center" vertical="center" shrinkToFit="1"/>
    </xf>
    <xf numFmtId="0" fontId="14" fillId="2" borderId="21" xfId="2" applyFont="1" applyFill="1" applyBorder="1" applyAlignment="1">
      <alignment horizontal="center" vertical="center" shrinkToFit="1"/>
    </xf>
    <xf numFmtId="0" fontId="14" fillId="2" borderId="22" xfId="2" applyFont="1" applyFill="1" applyBorder="1" applyAlignment="1">
      <alignment horizontal="center" vertical="center" shrinkToFit="1"/>
    </xf>
    <xf numFmtId="0" fontId="14" fillId="2" borderId="20" xfId="1" applyFont="1" applyFill="1" applyBorder="1" applyAlignment="1">
      <alignment horizontal="center" vertical="center" shrinkToFit="1"/>
    </xf>
    <xf numFmtId="0" fontId="14" fillId="2" borderId="21" xfId="1" applyFont="1" applyFill="1" applyBorder="1" applyAlignment="1">
      <alignment horizontal="center" vertical="center" shrinkToFit="1"/>
    </xf>
    <xf numFmtId="0" fontId="14" fillId="2" borderId="22" xfId="1" applyFont="1" applyFill="1" applyBorder="1" applyAlignment="1">
      <alignment horizontal="center" vertical="center" shrinkToFit="1"/>
    </xf>
    <xf numFmtId="0" fontId="14" fillId="2" borderId="23" xfId="2" applyFont="1" applyFill="1" applyBorder="1" applyAlignment="1">
      <alignment horizontal="left" vertical="center" shrinkToFit="1"/>
    </xf>
    <xf numFmtId="0" fontId="14" fillId="2" borderId="18" xfId="2" applyFont="1" applyFill="1" applyBorder="1" applyAlignment="1">
      <alignment horizontal="left" vertical="center" shrinkToFit="1"/>
    </xf>
    <xf numFmtId="0" fontId="14" fillId="2" borderId="19" xfId="2" applyFont="1" applyFill="1" applyBorder="1" applyAlignment="1">
      <alignment horizontal="left" vertical="center" shrinkToFit="1"/>
    </xf>
    <xf numFmtId="185" fontId="14" fillId="10" borderId="292" xfId="2" applyNumberFormat="1" applyFont="1" applyFill="1" applyBorder="1" applyAlignment="1" applyProtection="1">
      <alignment horizontal="left" vertical="center" shrinkToFit="1"/>
      <protection locked="0"/>
    </xf>
    <xf numFmtId="185" fontId="14" fillId="10" borderId="27" xfId="2" applyNumberFormat="1" applyFont="1" applyFill="1" applyBorder="1" applyAlignment="1" applyProtection="1">
      <alignment horizontal="left" vertical="center" shrinkToFit="1"/>
      <protection locked="0"/>
    </xf>
    <xf numFmtId="0" fontId="21" fillId="10" borderId="402" xfId="3" applyFont="1" applyFill="1" applyBorder="1" applyAlignment="1">
      <alignment horizontal="center" vertical="center"/>
    </xf>
    <xf numFmtId="0" fontId="21" fillId="10" borderId="403" xfId="3" applyFont="1" applyFill="1" applyBorder="1" applyAlignment="1">
      <alignment horizontal="center" vertical="center"/>
    </xf>
    <xf numFmtId="0" fontId="21" fillId="10" borderId="404" xfId="3" applyFont="1" applyFill="1" applyBorder="1" applyAlignment="1">
      <alignment horizontal="center" vertical="center"/>
    </xf>
    <xf numFmtId="0" fontId="21" fillId="0" borderId="153" xfId="3" applyFont="1" applyBorder="1" applyAlignment="1">
      <alignment horizontal="center" vertical="center"/>
    </xf>
    <xf numFmtId="0" fontId="21" fillId="10" borderId="31" xfId="3" applyFont="1" applyFill="1" applyBorder="1" applyAlignment="1">
      <alignment horizontal="center" vertical="center"/>
    </xf>
    <xf numFmtId="0" fontId="21" fillId="0" borderId="31" xfId="3" applyFont="1" applyBorder="1" applyAlignment="1">
      <alignment horizontal="center" vertical="center"/>
    </xf>
    <xf numFmtId="0" fontId="21" fillId="10" borderId="153" xfId="3" applyFont="1" applyFill="1" applyBorder="1" applyAlignment="1">
      <alignment horizontal="center" vertical="center"/>
    </xf>
    <xf numFmtId="0" fontId="17" fillId="10" borderId="153" xfId="0" applyFont="1" applyFill="1" applyBorder="1">
      <alignment vertical="center"/>
    </xf>
    <xf numFmtId="0" fontId="21" fillId="0" borderId="153" xfId="3" applyFont="1" applyBorder="1">
      <alignment vertical="center"/>
    </xf>
    <xf numFmtId="0" fontId="56" fillId="0" borderId="44" xfId="3" applyFont="1" applyBorder="1" applyAlignment="1">
      <alignment horizontal="center" vertical="center"/>
    </xf>
    <xf numFmtId="0" fontId="56" fillId="0" borderId="148" xfId="3" applyFont="1" applyBorder="1" applyAlignment="1">
      <alignment horizontal="center" vertical="center"/>
    </xf>
    <xf numFmtId="0" fontId="56" fillId="0" borderId="44" xfId="3" applyFont="1" applyBorder="1" applyAlignment="1">
      <alignment horizontal="center" vertical="center" wrapText="1"/>
    </xf>
    <xf numFmtId="0" fontId="56" fillId="0" borderId="148" xfId="3" applyFont="1" applyBorder="1" applyAlignment="1">
      <alignment horizontal="center" vertical="center" wrapText="1"/>
    </xf>
    <xf numFmtId="0" fontId="56" fillId="0" borderId="30" xfId="3" applyFont="1" applyBorder="1" applyAlignment="1">
      <alignment horizontal="center" vertical="center" wrapText="1"/>
    </xf>
    <xf numFmtId="0" fontId="56" fillId="0" borderId="153" xfId="3" applyFont="1" applyBorder="1" applyAlignment="1">
      <alignment horizontal="center" vertical="center"/>
    </xf>
    <xf numFmtId="0" fontId="56" fillId="0" borderId="152" xfId="3" applyFont="1" applyBorder="1" applyAlignment="1">
      <alignment horizontal="center" vertical="center"/>
    </xf>
    <xf numFmtId="49" fontId="56" fillId="0" borderId="153" xfId="3" applyNumberFormat="1" applyFont="1" applyBorder="1" applyAlignment="1">
      <alignment horizontal="center" vertical="center"/>
    </xf>
    <xf numFmtId="0" fontId="112" fillId="0" borderId="148" xfId="3" applyFont="1" applyBorder="1" applyAlignment="1">
      <alignment horizontal="center" vertical="center" wrapText="1"/>
    </xf>
    <xf numFmtId="0" fontId="112" fillId="0" borderId="30" xfId="3" applyFont="1" applyBorder="1" applyAlignment="1">
      <alignment horizontal="center" vertical="center" wrapText="1"/>
    </xf>
    <xf numFmtId="0" fontId="21" fillId="10" borderId="153" xfId="3" applyFont="1" applyFill="1" applyBorder="1">
      <alignment vertical="center"/>
    </xf>
    <xf numFmtId="0" fontId="56" fillId="0" borderId="150" xfId="3" applyFont="1" applyBorder="1" applyAlignment="1">
      <alignment horizontal="center" vertical="center" wrapText="1"/>
    </xf>
    <xf numFmtId="0" fontId="56" fillId="0" borderId="153" xfId="3" applyFont="1" applyBorder="1" applyAlignment="1">
      <alignment horizontal="center" vertical="center" wrapText="1"/>
    </xf>
    <xf numFmtId="0" fontId="21" fillId="0" borderId="153" xfId="3" applyFont="1" applyBorder="1" applyAlignment="1">
      <alignment horizontal="center" vertical="center" wrapText="1"/>
    </xf>
    <xf numFmtId="0" fontId="56" fillId="0" borderId="402" xfId="3" applyFont="1" applyBorder="1" applyAlignment="1">
      <alignment horizontal="center" vertical="center"/>
    </xf>
    <xf numFmtId="0" fontId="56" fillId="0" borderId="403" xfId="3" applyFont="1" applyBorder="1" applyAlignment="1">
      <alignment horizontal="center" vertical="center"/>
    </xf>
    <xf numFmtId="0" fontId="56" fillId="0" borderId="404" xfId="3" applyFont="1" applyBorder="1" applyAlignment="1">
      <alignment horizontal="center" vertical="center"/>
    </xf>
    <xf numFmtId="0" fontId="56" fillId="14" borderId="153" xfId="3" applyFont="1" applyFill="1" applyBorder="1" applyAlignment="1">
      <alignment horizontal="center" vertical="center"/>
    </xf>
    <xf numFmtId="184" fontId="56" fillId="0" borderId="153" xfId="3" applyNumberFormat="1" applyFont="1" applyBorder="1" applyAlignment="1">
      <alignment horizontal="center" vertical="center"/>
    </xf>
    <xf numFmtId="0" fontId="56" fillId="0" borderId="151" xfId="3" applyFont="1" applyBorder="1" applyAlignment="1">
      <alignment horizontal="center" vertical="center"/>
    </xf>
    <xf numFmtId="0" fontId="56" fillId="0" borderId="150" xfId="3" applyFont="1" applyBorder="1" applyAlignment="1">
      <alignment horizontal="center" vertical="center"/>
    </xf>
    <xf numFmtId="0" fontId="56" fillId="10" borderId="152" xfId="3" applyFont="1" applyFill="1" applyBorder="1" applyAlignment="1">
      <alignment horizontal="right" vertical="center"/>
    </xf>
    <xf numFmtId="0" fontId="56" fillId="10" borderId="151" xfId="3" applyFont="1" applyFill="1" applyBorder="1" applyAlignment="1">
      <alignment horizontal="right" vertical="center"/>
    </xf>
    <xf numFmtId="0" fontId="56" fillId="10" borderId="150" xfId="3" applyFont="1" applyFill="1" applyBorder="1" applyAlignment="1">
      <alignment horizontal="right" vertical="center"/>
    </xf>
    <xf numFmtId="0" fontId="56" fillId="10" borderId="153" xfId="3" applyFont="1" applyFill="1" applyBorder="1" applyAlignment="1">
      <alignment horizontal="right" vertical="center"/>
    </xf>
    <xf numFmtId="0" fontId="56" fillId="0" borderId="153" xfId="3" applyFont="1" applyBorder="1">
      <alignment vertical="center"/>
    </xf>
    <xf numFmtId="177" fontId="56" fillId="0" borderId="149" xfId="3" applyNumberFormat="1" applyFont="1" applyBorder="1" applyProtection="1">
      <alignment vertical="center"/>
      <protection locked="0"/>
    </xf>
    <xf numFmtId="177" fontId="56" fillId="0" borderId="26" xfId="3" applyNumberFormat="1" applyFont="1" applyBorder="1" applyProtection="1">
      <alignment vertical="center"/>
      <protection locked="0"/>
    </xf>
    <xf numFmtId="0" fontId="56" fillId="0" borderId="153" xfId="3" applyFont="1" applyBorder="1" applyAlignment="1">
      <alignment horizontal="left" vertical="center"/>
    </xf>
    <xf numFmtId="0" fontId="56" fillId="0" borderId="153" xfId="28" applyFont="1" applyBorder="1" applyAlignment="1">
      <alignment horizontal="center" vertical="center" wrapText="1"/>
    </xf>
    <xf numFmtId="0" fontId="56" fillId="0" borderId="153" xfId="28" applyFont="1" applyBorder="1" applyAlignment="1">
      <alignment horizontal="center" vertical="center"/>
    </xf>
    <xf numFmtId="0" fontId="56" fillId="0" borderId="152" xfId="28" applyFont="1" applyBorder="1" applyAlignment="1">
      <alignment horizontal="center" vertical="center"/>
    </xf>
    <xf numFmtId="0" fontId="56" fillId="0" borderId="151" xfId="28" applyFont="1" applyBorder="1" applyAlignment="1">
      <alignment horizontal="center" vertical="center"/>
    </xf>
    <xf numFmtId="0" fontId="56" fillId="0" borderId="150" xfId="28" applyFont="1" applyBorder="1" applyAlignment="1">
      <alignment horizontal="center" vertical="center"/>
    </xf>
    <xf numFmtId="0" fontId="56" fillId="0" borderId="153" xfId="3" applyFont="1" applyBorder="1" applyAlignment="1">
      <alignment horizontal="right" vertical="center"/>
    </xf>
    <xf numFmtId="0" fontId="56" fillId="0" borderId="152" xfId="28" applyFont="1" applyBorder="1" applyAlignment="1">
      <alignment horizontal="center" vertical="center" wrapText="1"/>
    </xf>
    <xf numFmtId="0" fontId="56" fillId="0" borderId="151" xfId="28" applyFont="1" applyBorder="1" applyAlignment="1">
      <alignment horizontal="center" vertical="center" wrapText="1"/>
    </xf>
    <xf numFmtId="0" fontId="56" fillId="0" borderId="150" xfId="28" applyFont="1" applyBorder="1" applyAlignment="1">
      <alignment horizontal="center" vertical="center" wrapText="1"/>
    </xf>
    <xf numFmtId="0" fontId="34" fillId="0" borderId="0" xfId="0" applyFont="1" applyAlignment="1">
      <alignment horizontal="left" vertical="center" wrapText="1"/>
    </xf>
    <xf numFmtId="0" fontId="34" fillId="0" borderId="0" xfId="0" applyFont="1" applyAlignment="1">
      <alignment horizontal="left" vertical="center"/>
    </xf>
    <xf numFmtId="0" fontId="39" fillId="10" borderId="0" xfId="0" applyFont="1" applyFill="1" applyAlignment="1">
      <alignment horizontal="right" vertical="center"/>
    </xf>
    <xf numFmtId="0" fontId="37" fillId="0" borderId="0" xfId="0" applyFont="1" applyAlignment="1">
      <alignment horizontal="center" vertical="center" wrapText="1"/>
    </xf>
    <xf numFmtId="0" fontId="37" fillId="0" borderId="0" xfId="0" applyFont="1" applyAlignment="1">
      <alignment horizontal="center" vertical="center"/>
    </xf>
    <xf numFmtId="0" fontId="37" fillId="0" borderId="152" xfId="0" applyFont="1" applyBorder="1" applyAlignment="1">
      <alignment horizontal="center" vertical="center"/>
    </xf>
    <xf numFmtId="0" fontId="37" fillId="0" borderId="151" xfId="0" applyFont="1" applyBorder="1" applyAlignment="1">
      <alignment horizontal="center" vertical="center"/>
    </xf>
    <xf numFmtId="0" fontId="37" fillId="0" borderId="150" xfId="0" applyFont="1" applyBorder="1" applyAlignment="1">
      <alignment horizontal="center" vertical="center"/>
    </xf>
    <xf numFmtId="0" fontId="34" fillId="0" borderId="152" xfId="0" applyFont="1" applyBorder="1" applyAlignment="1">
      <alignment horizontal="center" vertical="center"/>
    </xf>
    <xf numFmtId="0" fontId="34" fillId="0" borderId="151" xfId="0" applyFont="1" applyBorder="1" applyAlignment="1">
      <alignment horizontal="center" vertical="center"/>
    </xf>
    <xf numFmtId="0" fontId="34" fillId="0" borderId="150" xfId="0" applyFont="1" applyBorder="1" applyAlignment="1">
      <alignment horizontal="center" vertical="center"/>
    </xf>
    <xf numFmtId="0" fontId="34" fillId="10" borderId="402" xfId="14" applyFont="1" applyFill="1" applyBorder="1" applyAlignment="1">
      <alignment horizontal="center" vertical="center"/>
    </xf>
    <xf numFmtId="0" fontId="34" fillId="10" borderId="403" xfId="14" applyFont="1" applyFill="1" applyBorder="1" applyAlignment="1">
      <alignment horizontal="center" vertical="center"/>
    </xf>
    <xf numFmtId="0" fontId="34" fillId="10" borderId="404" xfId="14" applyFont="1" applyFill="1" applyBorder="1" applyAlignment="1">
      <alignment horizontal="center" vertical="center"/>
    </xf>
    <xf numFmtId="0" fontId="34" fillId="0" borderId="149" xfId="0" applyFont="1" applyBorder="1" applyAlignment="1">
      <alignment vertical="center" wrapText="1"/>
    </xf>
    <xf numFmtId="0" fontId="34" fillId="0" borderId="147" xfId="0" applyFont="1" applyBorder="1" applyAlignment="1">
      <alignment vertical="center" wrapText="1"/>
    </xf>
    <xf numFmtId="0" fontId="34" fillId="10" borderId="149" xfId="0" applyFont="1" applyFill="1" applyBorder="1" applyAlignment="1">
      <alignment horizontal="center" vertical="center" wrapText="1"/>
    </xf>
    <xf numFmtId="0" fontId="34" fillId="10" borderId="147" xfId="0" applyFont="1" applyFill="1" applyBorder="1" applyAlignment="1">
      <alignment horizontal="center" vertical="center" wrapText="1"/>
    </xf>
    <xf numFmtId="0" fontId="34" fillId="0" borderId="149" xfId="0" applyFont="1" applyBorder="1">
      <alignment vertical="center"/>
    </xf>
    <xf numFmtId="0" fontId="34" fillId="0" borderId="147" xfId="0" applyFont="1" applyBorder="1">
      <alignment vertical="center"/>
    </xf>
    <xf numFmtId="0" fontId="34" fillId="10" borderId="26" xfId="0" applyFont="1" applyFill="1" applyBorder="1" applyAlignment="1">
      <alignment horizontal="center" vertical="center" wrapText="1"/>
    </xf>
    <xf numFmtId="0" fontId="34" fillId="0" borderId="26" xfId="0" applyFont="1" applyBorder="1">
      <alignment vertical="center"/>
    </xf>
    <xf numFmtId="0" fontId="34" fillId="0" borderId="403" xfId="14" applyFont="1" applyBorder="1" applyAlignment="1">
      <alignment horizontal="left" vertical="center" wrapText="1"/>
    </xf>
    <xf numFmtId="0" fontId="34" fillId="0" borderId="404" xfId="14" applyFont="1" applyBorder="1" applyAlignment="1">
      <alignment horizontal="left" vertical="center" wrapText="1"/>
    </xf>
    <xf numFmtId="0" fontId="87" fillId="0" borderId="0" xfId="0" applyFont="1">
      <alignment vertical="center"/>
    </xf>
    <xf numFmtId="0" fontId="43" fillId="10" borderId="408" xfId="3" applyFont="1" applyFill="1" applyBorder="1" applyAlignment="1" applyProtection="1">
      <alignment horizontal="center" vertical="center"/>
      <protection locked="0"/>
    </xf>
    <xf numFmtId="0" fontId="43" fillId="10" borderId="0" xfId="3" applyFont="1" applyFill="1" applyAlignment="1">
      <alignment horizontal="right" vertical="center"/>
    </xf>
    <xf numFmtId="0" fontId="43" fillId="0" borderId="81" xfId="3" applyFont="1" applyBorder="1" applyAlignment="1">
      <alignment horizontal="center" vertical="center"/>
    </xf>
    <xf numFmtId="0" fontId="43" fillId="0" borderId="91" xfId="3" applyFont="1" applyBorder="1" applyAlignment="1">
      <alignment horizontal="center" vertical="center"/>
    </xf>
    <xf numFmtId="177" fontId="43" fillId="0" borderId="90" xfId="3" applyNumberFormat="1" applyFont="1" applyBorder="1" applyAlignment="1">
      <alignment horizontal="right" vertical="center"/>
    </xf>
    <xf numFmtId="176" fontId="43" fillId="0" borderId="87" xfId="3" applyNumberFormat="1" applyFont="1" applyBorder="1" applyAlignment="1">
      <alignment horizontal="center" vertical="center"/>
    </xf>
    <xf numFmtId="0" fontId="43" fillId="0" borderId="86" xfId="3" applyFont="1" applyBorder="1" applyAlignment="1">
      <alignment horizontal="center" vertical="center"/>
    </xf>
    <xf numFmtId="177" fontId="43" fillId="10" borderId="85" xfId="3" applyNumberFormat="1" applyFont="1" applyFill="1" applyBorder="1" applyAlignment="1" applyProtection="1">
      <alignment horizontal="right" vertical="center"/>
      <protection locked="0"/>
    </xf>
    <xf numFmtId="176" fontId="43" fillId="0" borderId="82" xfId="3" applyNumberFormat="1" applyFont="1" applyBorder="1" applyAlignment="1">
      <alignment horizontal="center" vertical="center"/>
    </xf>
    <xf numFmtId="0" fontId="46" fillId="0" borderId="0" xfId="3" applyFont="1" applyAlignment="1">
      <alignment horizontal="left" vertical="center" wrapText="1"/>
    </xf>
    <xf numFmtId="0" fontId="46" fillId="0" borderId="80" xfId="1" applyFont="1" applyBorder="1" applyAlignment="1">
      <alignment horizontal="center" vertical="center"/>
    </xf>
    <xf numFmtId="0" fontId="46" fillId="0" borderId="80" xfId="1" applyFont="1" applyBorder="1" applyAlignment="1">
      <alignment horizontal="left" vertical="center" wrapText="1"/>
    </xf>
    <xf numFmtId="0" fontId="46" fillId="0" borderId="0" xfId="3" applyFont="1" applyAlignment="1">
      <alignment horizontal="left" vertical="top" wrapText="1"/>
    </xf>
    <xf numFmtId="0" fontId="43" fillId="0" borderId="80" xfId="3" applyFont="1" applyBorder="1" applyAlignment="1">
      <alignment horizontal="left" vertical="center" indent="1"/>
    </xf>
    <xf numFmtId="0" fontId="43" fillId="0" borderId="408" xfId="3" applyFont="1" applyBorder="1" applyAlignment="1">
      <alignment horizontal="center" vertical="center" shrinkToFit="1"/>
    </xf>
    <xf numFmtId="0" fontId="43" fillId="10" borderId="409" xfId="3" applyFont="1" applyFill="1" applyBorder="1" applyAlignment="1" applyProtection="1">
      <alignment horizontal="center" vertical="center"/>
      <protection locked="0"/>
    </xf>
    <xf numFmtId="0" fontId="43" fillId="0" borderId="410" xfId="3" applyFont="1" applyBorder="1" applyAlignment="1">
      <alignment horizontal="center" vertical="center"/>
    </xf>
    <xf numFmtId="0" fontId="43" fillId="0" borderId="408" xfId="3" applyFont="1" applyBorder="1" applyAlignment="1">
      <alignment horizontal="center" vertical="center"/>
    </xf>
    <xf numFmtId="38" fontId="43" fillId="0" borderId="408" xfId="51" applyFont="1" applyFill="1" applyBorder="1" applyAlignment="1" applyProtection="1">
      <alignment horizontal="center" vertical="center"/>
    </xf>
    <xf numFmtId="0" fontId="43" fillId="0" borderId="80" xfId="3" applyFont="1" applyBorder="1" applyAlignment="1">
      <alignment horizontal="center" vertical="center"/>
    </xf>
    <xf numFmtId="0" fontId="43" fillId="0" borderId="95" xfId="3" applyFont="1" applyBorder="1" applyAlignment="1">
      <alignment horizontal="center" vertical="center"/>
    </xf>
    <xf numFmtId="177" fontId="43" fillId="0" borderId="93" xfId="3" applyNumberFormat="1" applyFont="1" applyBorder="1" applyAlignment="1" applyProtection="1">
      <alignment horizontal="right" vertical="center"/>
      <protection locked="0"/>
    </xf>
    <xf numFmtId="178" fontId="43" fillId="0" borderId="96" xfId="3" applyNumberFormat="1" applyFont="1" applyBorder="1" applyAlignment="1">
      <alignment horizontal="center" vertical="center"/>
    </xf>
    <xf numFmtId="0" fontId="46" fillId="0" borderId="93" xfId="1" applyFont="1" applyBorder="1" applyAlignment="1">
      <alignment horizontal="center" vertical="center" wrapText="1"/>
    </xf>
    <xf numFmtId="0" fontId="43" fillId="10" borderId="408" xfId="42" applyFont="1" applyFill="1" applyBorder="1" applyAlignment="1" applyProtection="1">
      <alignment horizontal="center" vertical="center"/>
      <protection locked="0"/>
    </xf>
    <xf numFmtId="0" fontId="43" fillId="0" borderId="91" xfId="3" applyFont="1" applyBorder="1" applyAlignment="1">
      <alignment horizontal="left" vertical="center" indent="1"/>
    </xf>
    <xf numFmtId="177" fontId="43" fillId="0" borderId="85" xfId="3" applyNumberFormat="1" applyFont="1" applyBorder="1" applyAlignment="1">
      <alignment horizontal="right" vertical="center"/>
    </xf>
    <xf numFmtId="0" fontId="46" fillId="0" borderId="0" xfId="3" applyFont="1">
      <alignment vertical="center"/>
    </xf>
    <xf numFmtId="0" fontId="51" fillId="0" borderId="0" xfId="3" applyFont="1" applyAlignment="1">
      <alignment horizontal="center" vertical="center"/>
    </xf>
    <xf numFmtId="0" fontId="43" fillId="0" borderId="93" xfId="1" applyFont="1" applyBorder="1" applyAlignment="1">
      <alignment horizontal="center" vertical="center"/>
    </xf>
    <xf numFmtId="0" fontId="43" fillId="0" borderId="80" xfId="1" applyFont="1" applyBorder="1" applyAlignment="1" applyProtection="1">
      <alignment horizontal="center" vertical="center"/>
      <protection locked="0"/>
    </xf>
    <xf numFmtId="0" fontId="49" fillId="0" borderId="80" xfId="1" applyFont="1" applyBorder="1" applyAlignment="1" applyProtection="1">
      <alignment horizontal="center" vertical="center" wrapText="1"/>
      <protection locked="0"/>
    </xf>
    <xf numFmtId="0" fontId="43" fillId="0" borderId="80" xfId="1" applyFont="1" applyBorder="1" applyAlignment="1">
      <alignment horizontal="center" vertical="center" shrinkToFit="1"/>
    </xf>
    <xf numFmtId="0" fontId="46" fillId="0" borderId="80" xfId="1" applyFont="1" applyBorder="1" applyAlignment="1" applyProtection="1">
      <alignment horizontal="center" vertical="center"/>
      <protection locked="0"/>
    </xf>
    <xf numFmtId="0" fontId="43" fillId="10" borderId="80" xfId="3" applyFont="1" applyFill="1" applyBorder="1" applyAlignment="1" applyProtection="1">
      <alignment horizontal="center" vertical="center"/>
      <protection locked="0"/>
    </xf>
    <xf numFmtId="0" fontId="43" fillId="0" borderId="80" xfId="3" applyFont="1" applyBorder="1" applyAlignment="1">
      <alignment horizontal="center" vertical="center" shrinkToFit="1"/>
    </xf>
    <xf numFmtId="0" fontId="43" fillId="0" borderId="92" xfId="3" applyFont="1" applyBorder="1" applyAlignment="1">
      <alignment horizontal="center" vertical="center"/>
    </xf>
    <xf numFmtId="38" fontId="43" fillId="0" borderId="80" xfId="5" applyFont="1" applyFill="1" applyBorder="1" applyAlignment="1" applyProtection="1">
      <alignment horizontal="center" vertical="center"/>
    </xf>
    <xf numFmtId="0" fontId="49" fillId="0" borderId="408" xfId="42" applyFont="1" applyBorder="1" applyAlignment="1" applyProtection="1">
      <alignment horizontal="center" vertical="center" wrapText="1"/>
      <protection locked="0"/>
    </xf>
    <xf numFmtId="0" fontId="43" fillId="0" borderId="408" xfId="42" applyFont="1" applyBorder="1" applyAlignment="1">
      <alignment horizontal="center" vertical="center" shrinkToFit="1"/>
    </xf>
    <xf numFmtId="0" fontId="46" fillId="0" borderId="408" xfId="42" applyFont="1" applyBorder="1" applyAlignment="1" applyProtection="1">
      <alignment horizontal="center" vertical="center"/>
      <protection locked="0"/>
    </xf>
    <xf numFmtId="0" fontId="43" fillId="0" borderId="408" xfId="42" applyFont="1" applyBorder="1" applyAlignment="1" applyProtection="1">
      <alignment horizontal="center" vertical="center"/>
      <protection locked="0"/>
    </xf>
    <xf numFmtId="0" fontId="41" fillId="0" borderId="409" xfId="42" applyFont="1" applyBorder="1" applyAlignment="1">
      <alignment horizontal="center" vertical="center"/>
    </xf>
    <xf numFmtId="0" fontId="35" fillId="0" borderId="408" xfId="42" applyFont="1" applyBorder="1" applyAlignment="1" applyProtection="1">
      <alignment horizontal="center" vertical="center" wrapText="1"/>
      <protection locked="0"/>
    </xf>
    <xf numFmtId="0" fontId="41" fillId="0" borderId="408" xfId="42" applyFont="1" applyBorder="1" applyAlignment="1">
      <alignment horizontal="center" vertical="center" shrinkToFit="1"/>
    </xf>
    <xf numFmtId="0" fontId="34" fillId="0" borderId="408" xfId="42" applyFont="1" applyBorder="1" applyAlignment="1" applyProtection="1">
      <alignment horizontal="center" vertical="center"/>
      <protection locked="0"/>
    </xf>
    <xf numFmtId="0" fontId="34" fillId="0" borderId="0" xfId="3" applyFont="1">
      <alignment vertical="center"/>
    </xf>
    <xf numFmtId="0" fontId="41" fillId="0" borderId="0" xfId="3" applyFont="1">
      <alignment vertical="center"/>
    </xf>
    <xf numFmtId="0" fontId="41" fillId="10" borderId="0" xfId="3" applyFont="1" applyFill="1" applyAlignment="1">
      <alignment horizontal="right" vertical="center"/>
    </xf>
    <xf numFmtId="0" fontId="38" fillId="0" borderId="0" xfId="3" applyFont="1" applyAlignment="1">
      <alignment horizontal="center" vertical="center"/>
    </xf>
    <xf numFmtId="0" fontId="41" fillId="0" borderId="408" xfId="42" applyFont="1" applyBorder="1" applyAlignment="1" applyProtection="1">
      <alignment horizontal="center" vertical="center"/>
      <protection locked="0"/>
    </xf>
    <xf numFmtId="0" fontId="34" fillId="0" borderId="409" xfId="42" applyFont="1" applyBorder="1" applyAlignment="1">
      <alignment horizontal="center" vertical="center" wrapText="1"/>
    </xf>
    <xf numFmtId="0" fontId="41" fillId="10" borderId="409" xfId="42" applyFont="1" applyFill="1" applyBorder="1" applyAlignment="1" applyProtection="1">
      <alignment horizontal="center" vertical="center"/>
      <protection locked="0"/>
    </xf>
    <xf numFmtId="0" fontId="41" fillId="10" borderId="412" xfId="42" applyFont="1" applyFill="1" applyBorder="1" applyAlignment="1" applyProtection="1">
      <alignment horizontal="center" vertical="center"/>
      <protection locked="0"/>
    </xf>
    <xf numFmtId="0" fontId="41" fillId="10" borderId="410" xfId="42" applyFont="1" applyFill="1" applyBorder="1" applyAlignment="1" applyProtection="1">
      <alignment horizontal="center" vertical="center"/>
      <protection locked="0"/>
    </xf>
    <xf numFmtId="0" fontId="41" fillId="0" borderId="159" xfId="3" applyFont="1" applyBorder="1" applyAlignment="1">
      <alignment horizontal="left" vertical="center" indent="1"/>
    </xf>
    <xf numFmtId="0" fontId="41" fillId="0" borderId="160" xfId="3" applyFont="1" applyBorder="1" applyAlignment="1">
      <alignment horizontal="left" vertical="center" indent="1"/>
    </xf>
    <xf numFmtId="0" fontId="41" fillId="0" borderId="161" xfId="3" applyFont="1" applyBorder="1" applyAlignment="1">
      <alignment horizontal="left" vertical="center" indent="1"/>
    </xf>
    <xf numFmtId="0" fontId="41" fillId="0" borderId="111" xfId="3" applyFont="1" applyBorder="1" applyAlignment="1">
      <alignment horizontal="center" vertical="center"/>
    </xf>
    <xf numFmtId="0" fontId="41" fillId="0" borderId="411" xfId="3" applyFont="1" applyBorder="1" applyAlignment="1">
      <alignment horizontal="center" vertical="center"/>
    </xf>
    <xf numFmtId="177" fontId="41" fillId="0" borderId="409" xfId="3" applyNumberFormat="1" applyFont="1" applyBorder="1" applyAlignment="1" applyProtection="1">
      <alignment horizontal="right" vertical="center"/>
      <protection locked="0"/>
    </xf>
    <xf numFmtId="178" fontId="41" fillId="0" borderId="414" xfId="3" applyNumberFormat="1" applyFont="1" applyBorder="1" applyAlignment="1">
      <alignment horizontal="center" vertical="center"/>
    </xf>
    <xf numFmtId="178" fontId="41" fillId="0" borderId="415" xfId="3" applyNumberFormat="1" applyFont="1" applyBorder="1" applyAlignment="1">
      <alignment horizontal="center" vertical="center"/>
    </xf>
    <xf numFmtId="0" fontId="41" fillId="0" borderId="428" xfId="3" applyFont="1" applyBorder="1" applyAlignment="1">
      <alignment horizontal="center" vertical="center"/>
    </xf>
    <xf numFmtId="0" fontId="41" fillId="0" borderId="416" xfId="3" applyFont="1" applyBorder="1" applyAlignment="1">
      <alignment horizontal="center" vertical="center"/>
    </xf>
    <xf numFmtId="177" fontId="41" fillId="0" borderId="417" xfId="3" applyNumberFormat="1" applyFont="1" applyBorder="1" applyAlignment="1">
      <alignment horizontal="right" vertical="center"/>
    </xf>
    <xf numFmtId="176" fontId="41" fillId="0" borderId="419" xfId="3" applyNumberFormat="1" applyFont="1" applyBorder="1" applyAlignment="1">
      <alignment horizontal="center" vertical="center"/>
    </xf>
    <xf numFmtId="176" fontId="41" fillId="0" borderId="420" xfId="3" applyNumberFormat="1" applyFont="1" applyBorder="1" applyAlignment="1">
      <alignment horizontal="center" vertical="center"/>
    </xf>
    <xf numFmtId="0" fontId="41" fillId="0" borderId="416" xfId="3" applyFont="1" applyBorder="1" applyAlignment="1">
      <alignment horizontal="left" vertical="center" indent="1"/>
    </xf>
    <xf numFmtId="0" fontId="41" fillId="0" borderId="110" xfId="3" applyFont="1" applyBorder="1" applyAlignment="1">
      <alignment horizontal="center" vertical="center"/>
    </xf>
    <xf numFmtId="0" fontId="41" fillId="0" borderId="86" xfId="3" applyFont="1" applyBorder="1" applyAlignment="1">
      <alignment horizontal="center" vertical="center"/>
    </xf>
    <xf numFmtId="177" fontId="41" fillId="0" borderId="85" xfId="3" applyNumberFormat="1" applyFont="1" applyBorder="1" applyAlignment="1">
      <alignment horizontal="right" vertical="center"/>
    </xf>
    <xf numFmtId="176" fontId="41" fillId="0" borderId="82" xfId="3" applyNumberFormat="1" applyFont="1" applyBorder="1" applyAlignment="1">
      <alignment horizontal="center" vertical="center"/>
    </xf>
    <xf numFmtId="176" fontId="41" fillId="0" borderId="109" xfId="3" applyNumberFormat="1" applyFont="1" applyBorder="1" applyAlignment="1">
      <alignment horizontal="center" vertical="center"/>
    </xf>
    <xf numFmtId="0" fontId="41" fillId="0" borderId="421" xfId="3" applyFont="1" applyBorder="1" applyAlignment="1">
      <alignment horizontal="left" vertical="center" shrinkToFit="1"/>
    </xf>
    <xf numFmtId="0" fontId="41" fillId="0" borderId="412" xfId="3" applyFont="1" applyBorder="1" applyAlignment="1">
      <alignment horizontal="left" vertical="center" shrinkToFit="1"/>
    </xf>
    <xf numFmtId="0" fontId="41" fillId="0" borderId="410" xfId="3" applyFont="1" applyBorder="1" applyAlignment="1">
      <alignment horizontal="left" vertical="center" shrinkToFit="1"/>
    </xf>
    <xf numFmtId="38" fontId="41" fillId="10" borderId="408" xfId="51" applyFont="1" applyFill="1" applyBorder="1" applyAlignment="1" applyProtection="1">
      <alignment horizontal="center" vertical="center"/>
    </xf>
    <xf numFmtId="38" fontId="41" fillId="10" borderId="422" xfId="51" applyFont="1" applyFill="1" applyBorder="1" applyAlignment="1" applyProtection="1">
      <alignment horizontal="center" vertical="center"/>
    </xf>
    <xf numFmtId="0" fontId="41" fillId="0" borderId="423" xfId="3" applyFont="1" applyBorder="1" applyAlignment="1">
      <alignment horizontal="left" vertical="center" shrinkToFit="1"/>
    </xf>
    <xf numFmtId="0" fontId="41" fillId="0" borderId="424" xfId="3" applyFont="1" applyBorder="1" applyAlignment="1">
      <alignment horizontal="left" vertical="center" shrinkToFit="1"/>
    </xf>
    <xf numFmtId="0" fontId="41" fillId="0" borderId="425" xfId="3" applyFont="1" applyBorder="1" applyAlignment="1">
      <alignment horizontal="left" vertical="center" shrinkToFit="1"/>
    </xf>
    <xf numFmtId="38" fontId="41" fillId="10" borderId="426" xfId="51" applyFont="1" applyFill="1" applyBorder="1" applyAlignment="1" applyProtection="1">
      <alignment horizontal="center" vertical="center"/>
    </xf>
    <xf numFmtId="38" fontId="41" fillId="10" borderId="427" xfId="51" applyFont="1" applyFill="1" applyBorder="1" applyAlignment="1" applyProtection="1">
      <alignment horizontal="center" vertical="center"/>
    </xf>
    <xf numFmtId="0" fontId="41" fillId="0" borderId="108" xfId="3" applyFont="1" applyBorder="1" applyAlignment="1">
      <alignment horizontal="center" vertical="center"/>
    </xf>
    <xf numFmtId="0" fontId="41" fillId="0" borderId="107" xfId="3" applyFont="1" applyBorder="1" applyAlignment="1">
      <alignment horizontal="center" vertical="center"/>
    </xf>
    <xf numFmtId="177" fontId="41" fillId="10" borderId="106" xfId="3" applyNumberFormat="1" applyFont="1" applyFill="1" applyBorder="1" applyAlignment="1" applyProtection="1">
      <alignment horizontal="right" vertical="center"/>
      <protection locked="0"/>
    </xf>
    <xf numFmtId="176" fontId="41" fillId="0" borderId="103" xfId="3" applyNumberFormat="1" applyFont="1" applyBorder="1" applyAlignment="1">
      <alignment horizontal="center" vertical="center"/>
    </xf>
    <xf numFmtId="176" fontId="41" fillId="0" borderId="102" xfId="3" applyNumberFormat="1" applyFont="1" applyBorder="1" applyAlignment="1">
      <alignment horizontal="center" vertical="center"/>
    </xf>
    <xf numFmtId="0" fontId="41" fillId="0" borderId="1" xfId="3" applyFont="1" applyBorder="1" applyAlignment="1">
      <alignment horizontal="center" vertical="center"/>
    </xf>
    <xf numFmtId="0" fontId="41" fillId="0" borderId="2" xfId="3" applyFont="1" applyBorder="1" applyAlignment="1">
      <alignment horizontal="center" vertical="center"/>
    </xf>
    <xf numFmtId="0" fontId="41" fillId="0" borderId="101" xfId="3" applyFont="1" applyBorder="1" applyAlignment="1">
      <alignment horizontal="center" vertical="center"/>
    </xf>
    <xf numFmtId="0" fontId="41" fillId="0" borderId="79" xfId="3" applyFont="1" applyBorder="1" applyAlignment="1">
      <alignment horizontal="center" vertical="center"/>
    </xf>
    <xf numFmtId="0" fontId="41" fillId="0" borderId="0" xfId="3" applyFont="1" applyAlignment="1">
      <alignment horizontal="center" vertical="center"/>
    </xf>
    <xf numFmtId="0" fontId="41" fillId="0" borderId="100" xfId="3" applyFont="1" applyBorder="1" applyAlignment="1">
      <alignment horizontal="center" vertical="center"/>
    </xf>
    <xf numFmtId="0" fontId="41" fillId="0" borderId="162" xfId="3" applyFont="1" applyBorder="1" applyAlignment="1">
      <alignment horizontal="center" vertical="center"/>
    </xf>
    <xf numFmtId="0" fontId="41" fillId="0" borderId="163" xfId="3" applyFont="1" applyBorder="1" applyAlignment="1">
      <alignment horizontal="center" vertical="center"/>
    </xf>
    <xf numFmtId="0" fontId="36" fillId="0" borderId="405" xfId="3" applyFont="1" applyBorder="1" applyAlignment="1">
      <alignment horizontal="center" vertical="center" wrapText="1"/>
    </xf>
    <xf numFmtId="0" fontId="36" fillId="0" borderId="418" xfId="3" applyFont="1" applyBorder="1" applyAlignment="1">
      <alignment horizontal="center" vertical="center" wrapText="1"/>
    </xf>
    <xf numFmtId="0" fontId="36" fillId="0" borderId="431" xfId="3" applyFont="1" applyBorder="1" applyAlignment="1">
      <alignment horizontal="center" vertical="center" wrapText="1"/>
    </xf>
    <xf numFmtId="0" fontId="41" fillId="10" borderId="406" xfId="3" applyFont="1" applyFill="1" applyBorder="1" applyAlignment="1" applyProtection="1">
      <alignment horizontal="center" vertical="center"/>
      <protection locked="0"/>
    </xf>
    <xf numFmtId="0" fontId="41" fillId="10" borderId="433" xfId="3" applyFont="1" applyFill="1" applyBorder="1" applyAlignment="1" applyProtection="1">
      <alignment horizontal="center" vertical="center"/>
      <protection locked="0"/>
    </xf>
    <xf numFmtId="0" fontId="34" fillId="0" borderId="0" xfId="3" applyFont="1" applyAlignment="1">
      <alignment horizontal="left" vertical="center" wrapText="1"/>
    </xf>
    <xf numFmtId="0" fontId="41" fillId="10" borderId="405" xfId="3" applyFont="1" applyFill="1" applyBorder="1" applyAlignment="1" applyProtection="1">
      <alignment horizontal="center" vertical="center"/>
      <protection locked="0"/>
    </xf>
    <xf numFmtId="0" fontId="41" fillId="10" borderId="435" xfId="3" applyFont="1" applyFill="1" applyBorder="1" applyAlignment="1" applyProtection="1">
      <alignment horizontal="center" vertical="center"/>
      <protection locked="0"/>
    </xf>
    <xf numFmtId="0" fontId="35" fillId="0" borderId="1" xfId="3" applyFont="1" applyBorder="1" applyAlignment="1">
      <alignment horizontal="left" vertical="center" wrapText="1" shrinkToFit="1"/>
    </xf>
    <xf numFmtId="0" fontId="35" fillId="0" borderId="2" xfId="3" applyFont="1" applyBorder="1" applyAlignment="1">
      <alignment horizontal="left" vertical="center" wrapText="1" shrinkToFit="1"/>
    </xf>
    <xf numFmtId="0" fontId="35" fillId="0" borderId="99" xfId="3" applyFont="1" applyBorder="1" applyAlignment="1">
      <alignment horizontal="left" vertical="center" wrapText="1" shrinkToFit="1"/>
    </xf>
    <xf numFmtId="0" fontId="35" fillId="0" borderId="66" xfId="3" applyFont="1" applyBorder="1" applyAlignment="1">
      <alignment horizontal="left" vertical="center" wrapText="1" shrinkToFit="1"/>
    </xf>
    <xf numFmtId="0" fontId="35" fillId="0" borderId="154" xfId="3" applyFont="1" applyBorder="1" applyAlignment="1">
      <alignment horizontal="center" vertical="center" wrapText="1" shrinkToFit="1"/>
    </xf>
    <xf numFmtId="0" fontId="35" fillId="0" borderId="164" xfId="3" applyFont="1" applyBorder="1" applyAlignment="1">
      <alignment horizontal="center" vertical="center" wrapText="1" shrinkToFit="1"/>
    </xf>
    <xf numFmtId="0" fontId="35" fillId="10" borderId="436" xfId="3" applyFont="1" applyFill="1" applyBorder="1" applyAlignment="1">
      <alignment horizontal="center" vertical="center" wrapText="1" shrinkToFit="1"/>
    </xf>
    <xf numFmtId="0" fontId="35" fillId="10" borderId="437" xfId="3" applyFont="1" applyFill="1" applyBorder="1" applyAlignment="1">
      <alignment horizontal="center" vertical="center" wrapText="1" shrinkToFit="1"/>
    </xf>
    <xf numFmtId="0" fontId="34" fillId="0" borderId="408" xfId="42" applyFont="1" applyBorder="1" applyAlignment="1">
      <alignment horizontal="center" vertical="center"/>
    </xf>
    <xf numFmtId="0" fontId="34" fillId="0" borderId="408" xfId="42" applyFont="1" applyBorder="1" applyAlignment="1">
      <alignment horizontal="left" vertical="center" wrapText="1"/>
    </xf>
    <xf numFmtId="0" fontId="35" fillId="0" borderId="0" xfId="3" applyFont="1" applyAlignment="1">
      <alignment horizontal="center" vertical="center"/>
    </xf>
    <xf numFmtId="0" fontId="35" fillId="10" borderId="0" xfId="3" applyFont="1" applyFill="1" applyAlignment="1">
      <alignment horizontal="right" vertical="center"/>
    </xf>
    <xf numFmtId="0" fontId="34" fillId="0" borderId="152" xfId="3" applyFont="1" applyBorder="1" applyAlignment="1">
      <alignment horizontal="left" vertical="center"/>
    </xf>
    <xf numFmtId="0" fontId="34" fillId="0" borderId="151" xfId="3" applyFont="1" applyBorder="1" applyAlignment="1">
      <alignment horizontal="left" vertical="center"/>
    </xf>
    <xf numFmtId="0" fontId="34" fillId="0" borderId="150" xfId="3" applyFont="1" applyBorder="1" applyAlignment="1">
      <alignment horizontal="left" vertical="center"/>
    </xf>
    <xf numFmtId="0" fontId="34" fillId="0" borderId="152" xfId="3" applyFont="1" applyBorder="1" applyAlignment="1">
      <alignment horizontal="center" vertical="center"/>
    </xf>
    <xf numFmtId="0" fontId="34" fillId="0" borderId="151" xfId="3" applyFont="1" applyBorder="1" applyAlignment="1">
      <alignment horizontal="center" vertical="center"/>
    </xf>
    <xf numFmtId="0" fontId="34" fillId="0" borderId="150" xfId="3" applyFont="1" applyBorder="1" applyAlignment="1">
      <alignment horizontal="center" vertical="center"/>
    </xf>
    <xf numFmtId="0" fontId="34" fillId="0" borderId="153" xfId="3" applyFont="1" applyBorder="1" applyAlignment="1">
      <alignment horizontal="left" vertical="center"/>
    </xf>
    <xf numFmtId="0" fontId="34" fillId="10" borderId="152" xfId="3" applyFont="1" applyFill="1" applyBorder="1" applyAlignment="1">
      <alignment horizontal="center" vertical="center"/>
    </xf>
    <xf numFmtId="0" fontId="34" fillId="10" borderId="151" xfId="3" applyFont="1" applyFill="1" applyBorder="1" applyAlignment="1">
      <alignment horizontal="center" vertical="center"/>
    </xf>
    <xf numFmtId="0" fontId="34" fillId="10" borderId="150" xfId="3" applyFont="1" applyFill="1" applyBorder="1" applyAlignment="1">
      <alignment horizontal="center" vertical="center"/>
    </xf>
    <xf numFmtId="0" fontId="34" fillId="0" borderId="44" xfId="3" applyFont="1" applyBorder="1" applyAlignment="1">
      <alignment horizontal="left" vertical="center"/>
    </xf>
    <xf numFmtId="0" fontId="34" fillId="0" borderId="45" xfId="3" applyFont="1" applyBorder="1" applyAlignment="1">
      <alignment horizontal="left" vertical="center"/>
    </xf>
    <xf numFmtId="0" fontId="34" fillId="0" borderId="46" xfId="3" applyFont="1" applyBorder="1" applyAlignment="1">
      <alignment horizontal="left" vertical="center"/>
    </xf>
    <xf numFmtId="0" fontId="34" fillId="0" borderId="36" xfId="3" applyFont="1" applyBorder="1" applyAlignment="1">
      <alignment horizontal="left" vertical="center"/>
    </xf>
    <xf numFmtId="0" fontId="34" fillId="0" borderId="0" xfId="3" applyFont="1" applyAlignment="1">
      <alignment horizontal="left" vertical="center"/>
    </xf>
    <xf numFmtId="0" fontId="34" fillId="0" borderId="37" xfId="3" applyFont="1" applyBorder="1" applyAlignment="1">
      <alignment horizontal="left" vertical="center"/>
    </xf>
    <xf numFmtId="0" fontId="34" fillId="0" borderId="289" xfId="3" applyFont="1" applyBorder="1" applyAlignment="1">
      <alignment horizontal="left" vertical="center"/>
    </xf>
    <xf numFmtId="0" fontId="34" fillId="0" borderId="290" xfId="3" applyFont="1" applyBorder="1" applyAlignment="1">
      <alignment horizontal="left" vertical="center"/>
    </xf>
    <xf numFmtId="0" fontId="34" fillId="0" borderId="291" xfId="3" applyFont="1" applyBorder="1" applyAlignment="1">
      <alignment horizontal="left" vertical="center"/>
    </xf>
    <xf numFmtId="0" fontId="34" fillId="0" borderId="153" xfId="3" applyFont="1" applyBorder="1" applyAlignment="1">
      <alignment horizontal="center" vertical="center" wrapText="1"/>
    </xf>
    <xf numFmtId="0" fontId="34" fillId="10" borderId="153" xfId="3" applyFont="1" applyFill="1" applyBorder="1" applyAlignment="1">
      <alignment horizontal="center" vertical="center"/>
    </xf>
    <xf numFmtId="0" fontId="34" fillId="0" borderId="44" xfId="3" applyFont="1" applyBorder="1" applyAlignment="1">
      <alignment horizontal="center" vertical="distributed" textRotation="255" indent="4"/>
    </xf>
    <xf numFmtId="0" fontId="34" fillId="0" borderId="45" xfId="3" applyFont="1" applyBorder="1" applyAlignment="1">
      <alignment horizontal="center" vertical="distributed" textRotation="255" indent="4"/>
    </xf>
    <xf numFmtId="0" fontId="34" fillId="0" borderId="36" xfId="3" applyFont="1" applyBorder="1" applyAlignment="1">
      <alignment horizontal="center" vertical="distributed" textRotation="255" indent="4"/>
    </xf>
    <xf numFmtId="0" fontId="34" fillId="0" borderId="0" xfId="3" applyFont="1" applyAlignment="1">
      <alignment horizontal="center" vertical="distributed" textRotation="255" indent="4"/>
    </xf>
    <xf numFmtId="0" fontId="34" fillId="0" borderId="37" xfId="3" applyFont="1" applyBorder="1" applyAlignment="1">
      <alignment horizontal="center" vertical="distributed" textRotation="255" indent="4"/>
    </xf>
    <xf numFmtId="0" fontId="34" fillId="0" borderId="289" xfId="3" applyFont="1" applyBorder="1" applyAlignment="1">
      <alignment horizontal="center" vertical="distributed" textRotation="255" indent="4"/>
    </xf>
    <xf numFmtId="0" fontId="34" fillId="0" borderId="291" xfId="3" applyFont="1" applyBorder="1" applyAlignment="1">
      <alignment horizontal="center" vertical="distributed" textRotation="255" indent="4"/>
    </xf>
    <xf numFmtId="0" fontId="34" fillId="0" borderId="44" xfId="3" applyFont="1" applyBorder="1" applyAlignment="1">
      <alignment horizontal="center" vertical="center" wrapText="1"/>
    </xf>
    <xf numFmtId="0" fontId="34" fillId="0" borderId="45" xfId="3" applyFont="1" applyBorder="1" applyAlignment="1">
      <alignment horizontal="center" vertical="center" wrapText="1"/>
    </xf>
    <xf numFmtId="0" fontId="34" fillId="0" borderId="46" xfId="3" applyFont="1" applyBorder="1" applyAlignment="1">
      <alignment horizontal="center" vertical="center" wrapText="1"/>
    </xf>
    <xf numFmtId="0" fontId="34" fillId="0" borderId="289" xfId="3" applyFont="1" applyBorder="1" applyAlignment="1">
      <alignment horizontal="center" vertical="center" wrapText="1"/>
    </xf>
    <xf numFmtId="0" fontId="34" fillId="0" borderId="290" xfId="3" applyFont="1" applyBorder="1" applyAlignment="1">
      <alignment horizontal="center" vertical="center" wrapText="1"/>
    </xf>
    <xf numFmtId="0" fontId="34" fillId="0" borderId="291" xfId="3" applyFont="1" applyBorder="1" applyAlignment="1">
      <alignment horizontal="center" vertical="center" wrapText="1"/>
    </xf>
    <xf numFmtId="49" fontId="34" fillId="10" borderId="151" xfId="3" applyNumberFormat="1" applyFont="1" applyFill="1" applyBorder="1" applyAlignment="1">
      <alignment horizontal="center" vertical="center"/>
    </xf>
    <xf numFmtId="0" fontId="34" fillId="0" borderId="126" xfId="3" applyFont="1" applyBorder="1" applyAlignment="1">
      <alignment horizontal="center" vertical="center" wrapText="1"/>
    </xf>
    <xf numFmtId="0" fontId="34" fillId="0" borderId="151" xfId="3" applyFont="1" applyBorder="1" applyAlignment="1">
      <alignment horizontal="center" vertical="center" wrapText="1"/>
    </xf>
    <xf numFmtId="0" fontId="34" fillId="0" borderId="45" xfId="3" applyFont="1" applyBorder="1" applyAlignment="1">
      <alignment horizontal="center" vertical="center"/>
    </xf>
    <xf numFmtId="49" fontId="34" fillId="10" borderId="45" xfId="3" applyNumberFormat="1" applyFont="1" applyFill="1" applyBorder="1" applyAlignment="1">
      <alignment horizontal="center" vertical="center"/>
    </xf>
    <xf numFmtId="0" fontId="34" fillId="0" borderId="125" xfId="3" applyFont="1" applyBorder="1" applyAlignment="1">
      <alignment horizontal="center" vertical="center" wrapText="1"/>
    </xf>
    <xf numFmtId="0" fontId="34" fillId="0" borderId="45" xfId="3" applyFont="1" applyBorder="1" applyAlignment="1">
      <alignment horizontal="left" vertical="top" wrapText="1"/>
    </xf>
    <xf numFmtId="0" fontId="34" fillId="0" borderId="0" xfId="3" applyFont="1" applyAlignment="1">
      <alignment horizontal="left" vertical="top" wrapText="1"/>
    </xf>
    <xf numFmtId="0" fontId="34" fillId="0" borderId="152" xfId="3" applyFont="1" applyBorder="1" applyAlignment="1">
      <alignment horizontal="center" vertical="center" wrapText="1"/>
    </xf>
    <xf numFmtId="0" fontId="34" fillId="0" borderId="124" xfId="3" applyFont="1" applyBorder="1" applyAlignment="1">
      <alignment horizontal="center" vertical="center"/>
    </xf>
    <xf numFmtId="0" fontId="40" fillId="10" borderId="126" xfId="3" applyFont="1" applyFill="1" applyBorder="1" applyAlignment="1">
      <alignment horizontal="center" vertical="center" wrapText="1"/>
    </xf>
    <xf numFmtId="0" fontId="40" fillId="10" borderId="151" xfId="3" applyFont="1" applyFill="1" applyBorder="1" applyAlignment="1">
      <alignment horizontal="center" vertical="center" wrapText="1"/>
    </xf>
    <xf numFmtId="0" fontId="40" fillId="10" borderId="150" xfId="3" applyFont="1" applyFill="1" applyBorder="1" applyAlignment="1">
      <alignment horizontal="center" vertical="center" wrapText="1"/>
    </xf>
    <xf numFmtId="0" fontId="34" fillId="0" borderId="36" xfId="3" applyFont="1" applyBorder="1" applyAlignment="1">
      <alignment vertical="center" textRotation="255"/>
    </xf>
    <xf numFmtId="0" fontId="34" fillId="0" borderId="37" xfId="3" applyFont="1" applyBorder="1" applyAlignment="1">
      <alignment vertical="center" textRotation="255"/>
    </xf>
    <xf numFmtId="0" fontId="34" fillId="0" borderId="289" xfId="3" applyFont="1" applyBorder="1" applyAlignment="1">
      <alignment vertical="center" textRotation="255"/>
    </xf>
    <xf numFmtId="0" fontId="34" fillId="0" borderId="291" xfId="3" applyFont="1" applyBorder="1" applyAlignment="1">
      <alignment vertical="center" textRotation="255"/>
    </xf>
    <xf numFmtId="0" fontId="34" fillId="0" borderId="123" xfId="3" applyFont="1" applyBorder="1" applyAlignment="1">
      <alignment horizontal="center" vertical="center"/>
    </xf>
    <xf numFmtId="0" fontId="34" fillId="0" borderId="122" xfId="3" applyFont="1" applyBorder="1" applyAlignment="1">
      <alignment horizontal="center" vertical="center"/>
    </xf>
    <xf numFmtId="0" fontId="34" fillId="0" borderId="120" xfId="3" applyFont="1" applyBorder="1" applyAlignment="1">
      <alignment horizontal="center" vertical="center"/>
    </xf>
    <xf numFmtId="0" fontId="34" fillId="0" borderId="119" xfId="3" applyFont="1" applyBorder="1" applyAlignment="1">
      <alignment horizontal="center" vertical="center"/>
    </xf>
    <xf numFmtId="0" fontId="34" fillId="10" borderId="122" xfId="3" applyFont="1" applyFill="1" applyBorder="1" applyAlignment="1">
      <alignment horizontal="left" vertical="center"/>
    </xf>
    <xf numFmtId="0" fontId="34" fillId="10" borderId="121" xfId="3" applyFont="1" applyFill="1" applyBorder="1" applyAlignment="1">
      <alignment horizontal="left" vertical="center"/>
    </xf>
    <xf numFmtId="0" fontId="34" fillId="10" borderId="119" xfId="3" applyFont="1" applyFill="1" applyBorder="1" applyAlignment="1">
      <alignment horizontal="left" vertical="center"/>
    </xf>
    <xf numFmtId="0" fontId="34" fillId="10" borderId="118" xfId="3" applyFont="1" applyFill="1" applyBorder="1" applyAlignment="1">
      <alignment horizontal="left" vertical="center"/>
    </xf>
    <xf numFmtId="0" fontId="34" fillId="0" borderId="120" xfId="3" applyFont="1" applyBorder="1" applyAlignment="1">
      <alignment horizontal="center" vertical="center" wrapText="1"/>
    </xf>
    <xf numFmtId="0" fontId="34" fillId="0" borderId="119" xfId="3" applyFont="1" applyBorder="1" applyAlignment="1">
      <alignment horizontal="center" vertical="center" wrapText="1"/>
    </xf>
    <xf numFmtId="0" fontId="34" fillId="0" borderId="117" xfId="3" applyFont="1" applyBorder="1" applyAlignment="1">
      <alignment horizontal="center" vertical="center" wrapText="1"/>
    </xf>
    <xf numFmtId="0" fontId="34" fillId="0" borderId="116" xfId="3" applyFont="1" applyBorder="1" applyAlignment="1">
      <alignment horizontal="center" vertical="center" wrapText="1"/>
    </xf>
    <xf numFmtId="0" fontId="34" fillId="10" borderId="119" xfId="3" applyFont="1" applyFill="1" applyBorder="1" applyAlignment="1">
      <alignment horizontal="left" vertical="center" wrapText="1"/>
    </xf>
    <xf numFmtId="0" fontId="34" fillId="10" borderId="118" xfId="3" applyFont="1" applyFill="1" applyBorder="1" applyAlignment="1">
      <alignment horizontal="left" vertical="center" wrapText="1"/>
    </xf>
    <xf numFmtId="0" fontId="34" fillId="10" borderId="116" xfId="3" applyFont="1" applyFill="1" applyBorder="1" applyAlignment="1">
      <alignment horizontal="left" vertical="center" wrapText="1"/>
    </xf>
    <xf numFmtId="0" fontId="34" fillId="10" borderId="115" xfId="3" applyFont="1" applyFill="1" applyBorder="1" applyAlignment="1">
      <alignment horizontal="left" vertical="center" wrapText="1"/>
    </xf>
    <xf numFmtId="0" fontId="34" fillId="0" borderId="0" xfId="6" applyFont="1" applyAlignment="1">
      <alignment vertical="center" wrapText="1"/>
    </xf>
    <xf numFmtId="0" fontId="34" fillId="0" borderId="0" xfId="6" applyFont="1" applyAlignment="1">
      <alignment horizontal="left" vertical="center" wrapText="1"/>
    </xf>
    <xf numFmtId="0" fontId="35" fillId="0" borderId="0" xfId="6" applyFont="1" applyAlignment="1">
      <alignment vertical="center" wrapText="1"/>
    </xf>
    <xf numFmtId="0" fontId="34" fillId="10" borderId="153" xfId="6" applyFont="1" applyFill="1" applyBorder="1" applyAlignment="1">
      <alignment horizontal="center" vertical="center"/>
    </xf>
    <xf numFmtId="0" fontId="34" fillId="0" borderId="149" xfId="6" applyFont="1" applyBorder="1" applyAlignment="1">
      <alignment horizontal="center" vertical="center" wrapText="1"/>
    </xf>
    <xf numFmtId="0" fontId="34" fillId="0" borderId="26" xfId="6" applyFont="1" applyBorder="1" applyAlignment="1">
      <alignment horizontal="center" vertical="center" wrapText="1"/>
    </xf>
    <xf numFmtId="0" fontId="34" fillId="0" borderId="44" xfId="6" applyFont="1" applyBorder="1" applyAlignment="1">
      <alignment horizontal="left" vertical="center" wrapText="1"/>
    </xf>
    <xf numFmtId="0" fontId="34" fillId="0" borderId="45" xfId="6" applyFont="1" applyBorder="1" applyAlignment="1">
      <alignment horizontal="left" vertical="center" wrapText="1"/>
    </xf>
    <xf numFmtId="0" fontId="34" fillId="0" borderId="46" xfId="6" applyFont="1" applyBorder="1" applyAlignment="1">
      <alignment horizontal="left" vertical="center" wrapText="1"/>
    </xf>
    <xf numFmtId="0" fontId="34" fillId="0" borderId="30" xfId="6" applyFont="1" applyBorder="1" applyAlignment="1">
      <alignment horizontal="left" vertical="center" wrapText="1"/>
    </xf>
    <xf numFmtId="0" fontId="34" fillId="0" borderId="31" xfId="6" applyFont="1" applyBorder="1" applyAlignment="1">
      <alignment horizontal="left" vertical="center" wrapText="1"/>
    </xf>
    <xf numFmtId="0" fontId="34" fillId="0" borderId="32" xfId="6" applyFont="1" applyBorder="1" applyAlignment="1">
      <alignment horizontal="left" vertical="center" wrapText="1"/>
    </xf>
    <xf numFmtId="0" fontId="34" fillId="0" borderId="152" xfId="6" applyFont="1" applyBorder="1" applyAlignment="1">
      <alignment horizontal="center" vertical="center"/>
    </xf>
    <xf numFmtId="0" fontId="34" fillId="0" borderId="151" xfId="6" applyFont="1" applyBorder="1" applyAlignment="1">
      <alignment horizontal="center" vertical="center"/>
    </xf>
    <xf numFmtId="0" fontId="34" fillId="0" borderId="150" xfId="6" applyFont="1" applyBorder="1" applyAlignment="1">
      <alignment horizontal="center" vertical="center"/>
    </xf>
    <xf numFmtId="0" fontId="34" fillId="10" borderId="152" xfId="6" applyFont="1" applyFill="1" applyBorder="1" applyAlignment="1">
      <alignment horizontal="center" vertical="center" wrapText="1"/>
    </xf>
    <xf numFmtId="0" fontId="34" fillId="10" borderId="151" xfId="6" applyFont="1" applyFill="1" applyBorder="1" applyAlignment="1">
      <alignment horizontal="center" vertical="center" wrapText="1"/>
    </xf>
    <xf numFmtId="0" fontId="34" fillId="10" borderId="150" xfId="6" applyFont="1" applyFill="1" applyBorder="1" applyAlignment="1">
      <alignment horizontal="center" vertical="center" wrapText="1"/>
    </xf>
    <xf numFmtId="0" fontId="38" fillId="0" borderId="0" xfId="6" applyFont="1" applyAlignment="1">
      <alignment horizontal="center" vertical="center"/>
    </xf>
    <xf numFmtId="0" fontId="34" fillId="0" borderId="402" xfId="6" applyFont="1" applyBorder="1" applyAlignment="1">
      <alignment horizontal="center" vertical="center"/>
    </xf>
    <xf numFmtId="0" fontId="34" fillId="0" borderId="403" xfId="6" applyFont="1" applyBorder="1" applyAlignment="1">
      <alignment horizontal="center" vertical="center"/>
    </xf>
    <xf numFmtId="0" fontId="34" fillId="0" borderId="404" xfId="6" applyFont="1" applyBorder="1" applyAlignment="1">
      <alignment horizontal="center" vertical="center"/>
    </xf>
    <xf numFmtId="0" fontId="34" fillId="10" borderId="402" xfId="14" applyFont="1" applyFill="1" applyBorder="1" applyAlignment="1">
      <alignment horizontal="left" vertical="center"/>
    </xf>
    <xf numFmtId="0" fontId="34" fillId="10" borderId="403" xfId="14" applyFont="1" applyFill="1" applyBorder="1" applyAlignment="1">
      <alignment horizontal="left" vertical="center"/>
    </xf>
    <xf numFmtId="0" fontId="34" fillId="10" borderId="404" xfId="14" applyFont="1" applyFill="1" applyBorder="1" applyAlignment="1">
      <alignment horizontal="left" vertical="center"/>
    </xf>
    <xf numFmtId="0" fontId="34" fillId="10" borderId="152" xfId="6" applyFont="1" applyFill="1" applyBorder="1" applyAlignment="1">
      <alignment horizontal="left" vertical="center" wrapText="1"/>
    </xf>
    <xf numFmtId="0" fontId="34" fillId="10" borderId="151" xfId="6" applyFont="1" applyFill="1" applyBorder="1" applyAlignment="1">
      <alignment horizontal="left" vertical="center" wrapText="1"/>
    </xf>
    <xf numFmtId="0" fontId="34" fillId="10" borderId="150" xfId="6" applyFont="1" applyFill="1" applyBorder="1" applyAlignment="1">
      <alignment horizontal="left" vertical="center" wrapText="1"/>
    </xf>
    <xf numFmtId="0" fontId="34" fillId="0" borderId="149" xfId="6" applyFont="1" applyBorder="1" applyAlignment="1">
      <alignment horizontal="left" vertical="center" wrapText="1"/>
    </xf>
    <xf numFmtId="0" fontId="34" fillId="0" borderId="35" xfId="6" applyFont="1" applyBorder="1" applyAlignment="1">
      <alignment horizontal="left" vertical="center" wrapText="1"/>
    </xf>
    <xf numFmtId="0" fontId="34" fillId="0" borderId="26" xfId="6" applyFont="1" applyBorder="1" applyAlignment="1">
      <alignment horizontal="left" vertical="center" wrapText="1"/>
    </xf>
    <xf numFmtId="0" fontId="34" fillId="0" borderId="44" xfId="6" applyFont="1" applyBorder="1" applyAlignment="1">
      <alignment horizontal="center" vertical="center"/>
    </xf>
    <xf numFmtId="0" fontId="34" fillId="0" borderId="45" xfId="6" applyFont="1" applyBorder="1" applyAlignment="1">
      <alignment horizontal="center" vertical="center"/>
    </xf>
    <xf numFmtId="0" fontId="34" fillId="0" borderId="153" xfId="6" applyFont="1" applyBorder="1" applyAlignment="1">
      <alignment horizontal="center" vertical="center"/>
    </xf>
    <xf numFmtId="0" fontId="223" fillId="10" borderId="402" xfId="12" applyFont="1" applyFill="1" applyBorder="1" applyAlignment="1">
      <alignment horizontal="center" vertical="center"/>
    </xf>
    <xf numFmtId="0" fontId="223" fillId="10" borderId="403" xfId="12" applyFont="1" applyFill="1" applyBorder="1" applyAlignment="1">
      <alignment horizontal="center" vertical="center"/>
    </xf>
    <xf numFmtId="0" fontId="223" fillId="10" borderId="404" xfId="12" applyFont="1" applyFill="1" applyBorder="1" applyAlignment="1">
      <alignment horizontal="center" vertical="center"/>
    </xf>
    <xf numFmtId="0" fontId="34" fillId="0" borderId="30" xfId="6" applyFont="1" applyBorder="1" applyAlignment="1">
      <alignment horizontal="center" vertical="center"/>
    </xf>
    <xf numFmtId="0" fontId="34" fillId="0" borderId="31" xfId="6" applyFont="1" applyBorder="1" applyAlignment="1">
      <alignment horizontal="center" vertical="center"/>
    </xf>
    <xf numFmtId="0" fontId="34" fillId="0" borderId="32" xfId="6" applyFont="1" applyBorder="1" applyAlignment="1">
      <alignment horizontal="center" vertical="center"/>
    </xf>
    <xf numFmtId="0" fontId="39" fillId="10" borderId="0" xfId="0" applyFont="1" applyFill="1">
      <alignment vertical="center"/>
    </xf>
    <xf numFmtId="0" fontId="38" fillId="0" borderId="0" xfId="0" applyFont="1" applyAlignment="1">
      <alignment horizontal="center" vertical="center"/>
    </xf>
    <xf numFmtId="0" fontId="62" fillId="0" borderId="0" xfId="0" applyFont="1" applyAlignment="1">
      <alignment horizontal="center" vertical="center"/>
    </xf>
    <xf numFmtId="0" fontId="39" fillId="0" borderId="152" xfId="0" applyFont="1" applyBorder="1" applyAlignment="1">
      <alignment horizontal="left" vertical="center" wrapText="1"/>
    </xf>
    <xf numFmtId="0" fontId="39" fillId="0" borderId="151" xfId="0" applyFont="1" applyBorder="1" applyAlignment="1">
      <alignment horizontal="left" vertical="center" wrapText="1"/>
    </xf>
    <xf numFmtId="0" fontId="39" fillId="0" borderId="150" xfId="0" applyFont="1" applyBorder="1" applyAlignment="1">
      <alignment horizontal="left" vertical="center" wrapText="1"/>
    </xf>
    <xf numFmtId="0" fontId="39" fillId="10" borderId="151" xfId="0" applyFont="1" applyFill="1" applyBorder="1" applyAlignment="1">
      <alignment horizontal="center" vertical="center"/>
    </xf>
    <xf numFmtId="0" fontId="39" fillId="10" borderId="150" xfId="0" applyFont="1" applyFill="1" applyBorder="1" applyAlignment="1">
      <alignment horizontal="center" vertical="center"/>
    </xf>
    <xf numFmtId="0" fontId="37" fillId="0" borderId="153" xfId="0" applyFont="1" applyBorder="1" applyAlignment="1">
      <alignment horizontal="center" vertical="center"/>
    </xf>
    <xf numFmtId="0" fontId="39" fillId="10" borderId="152" xfId="0" applyFont="1" applyFill="1" applyBorder="1" applyAlignment="1">
      <alignment horizontal="left" vertical="center" wrapText="1"/>
    </xf>
    <xf numFmtId="0" fontId="39" fillId="10" borderId="151" xfId="0" applyFont="1" applyFill="1" applyBorder="1" applyAlignment="1">
      <alignment horizontal="left" vertical="center" wrapText="1"/>
    </xf>
    <xf numFmtId="0" fontId="39" fillId="10" borderId="150" xfId="0" applyFont="1" applyFill="1" applyBorder="1" applyAlignment="1">
      <alignment horizontal="left" vertical="center" wrapText="1"/>
    </xf>
    <xf numFmtId="0" fontId="26" fillId="0" borderId="447" xfId="17" applyBorder="1" applyAlignment="1">
      <alignment horizontal="left" vertical="center"/>
    </xf>
    <xf numFmtId="0" fontId="26" fillId="0" borderId="436" xfId="17" applyBorder="1" applyAlignment="1">
      <alignment horizontal="left" vertical="center"/>
    </xf>
    <xf numFmtId="0" fontId="26" fillId="0" borderId="154" xfId="17" applyBorder="1" applyAlignment="1">
      <alignment horizontal="center" vertical="center"/>
    </xf>
    <xf numFmtId="0" fontId="26" fillId="0" borderId="164" xfId="17" applyBorder="1" applyAlignment="1">
      <alignment horizontal="center" vertical="center"/>
    </xf>
    <xf numFmtId="0" fontId="34" fillId="10" borderId="71" xfId="14" applyFont="1" applyFill="1" applyBorder="1" applyAlignment="1">
      <alignment horizontal="center" vertical="center"/>
    </xf>
    <xf numFmtId="0" fontId="34" fillId="10" borderId="72" xfId="14" applyFont="1" applyFill="1" applyBorder="1" applyAlignment="1">
      <alignment horizontal="center" vertical="center"/>
    </xf>
    <xf numFmtId="0" fontId="34" fillId="10" borderId="112" xfId="14" applyFont="1" applyFill="1" applyBorder="1" applyAlignment="1">
      <alignment horizontal="center" vertical="center"/>
    </xf>
    <xf numFmtId="0" fontId="228" fillId="10" borderId="114" xfId="17" applyFont="1" applyFill="1" applyBorder="1" applyAlignment="1">
      <alignment horizontal="center" vertical="center"/>
    </xf>
    <xf numFmtId="0" fontId="228" fillId="10" borderId="312" xfId="17" applyFont="1" applyFill="1" applyBorder="1" applyAlignment="1">
      <alignment horizontal="center" vertical="center"/>
    </xf>
    <xf numFmtId="0" fontId="183" fillId="0" borderId="0" xfId="17" applyFont="1" applyAlignment="1">
      <alignment horizontal="right" vertical="center"/>
    </xf>
    <xf numFmtId="0" fontId="227" fillId="0" borderId="0" xfId="17" applyFont="1" applyAlignment="1">
      <alignment horizontal="center" vertical="center"/>
    </xf>
    <xf numFmtId="0" fontId="226" fillId="0" borderId="448" xfId="17" applyFont="1" applyBorder="1" applyAlignment="1">
      <alignment horizontal="left" vertical="center"/>
    </xf>
    <xf numFmtId="0" fontId="226" fillId="0" borderId="26" xfId="17" applyFont="1" applyBorder="1" applyAlignment="1">
      <alignment horizontal="left" vertical="center"/>
    </xf>
    <xf numFmtId="0" fontId="26" fillId="0" borderId="26" xfId="17" applyBorder="1" applyAlignment="1">
      <alignment horizontal="center" vertical="center"/>
    </xf>
    <xf numFmtId="0" fontId="26" fillId="0" borderId="449" xfId="17" applyBorder="1" applyAlignment="1">
      <alignment horizontal="center" vertical="center"/>
    </xf>
    <xf numFmtId="0" fontId="226" fillId="0" borderId="313" xfId="17" applyFont="1" applyBorder="1" applyAlignment="1">
      <alignment horizontal="left" vertical="center"/>
    </xf>
    <xf numFmtId="0" fontId="226" fillId="0" borderId="153" xfId="17" applyFont="1" applyBorder="1" applyAlignment="1">
      <alignment horizontal="left" vertical="center"/>
    </xf>
    <xf numFmtId="0" fontId="26" fillId="0" borderId="153" xfId="17" applyBorder="1" applyAlignment="1">
      <alignment horizontal="center" vertical="center"/>
    </xf>
    <xf numFmtId="0" fontId="26" fillId="0" borderId="314" xfId="17" applyBorder="1" applyAlignment="1">
      <alignment horizontal="center" vertical="center"/>
    </xf>
    <xf numFmtId="0" fontId="226" fillId="0" borderId="315" xfId="17" applyFont="1" applyBorder="1" applyAlignment="1">
      <alignment horizontal="left" vertical="center"/>
    </xf>
    <xf numFmtId="0" fontId="226" fillId="0" borderId="316" xfId="17" applyFont="1" applyBorder="1" applyAlignment="1">
      <alignment horizontal="left" vertical="center"/>
    </xf>
    <xf numFmtId="0" fontId="26" fillId="0" borderId="316" xfId="17" applyBorder="1" applyAlignment="1">
      <alignment horizontal="center" vertical="center"/>
    </xf>
    <xf numFmtId="0" fontId="26" fillId="0" borderId="317" xfId="17" applyBorder="1" applyAlignment="1">
      <alignment horizontal="center" vertical="center"/>
    </xf>
    <xf numFmtId="0" fontId="226" fillId="0" borderId="53" xfId="17" applyFont="1" applyBorder="1" applyAlignment="1">
      <alignment horizontal="left" vertical="center" wrapText="1"/>
    </xf>
    <xf numFmtId="0" fontId="229" fillId="0" borderId="318" xfId="17" applyFont="1" applyBorder="1" applyAlignment="1">
      <alignment horizontal="center" vertical="center"/>
    </xf>
    <xf numFmtId="0" fontId="229" fillId="0" borderId="319" xfId="17" applyFont="1" applyBorder="1" applyAlignment="1">
      <alignment horizontal="center" vertical="center"/>
    </xf>
    <xf numFmtId="0" fontId="229" fillId="0" borderId="320" xfId="17" applyFont="1" applyBorder="1" applyAlignment="1">
      <alignment horizontal="center" vertical="center"/>
    </xf>
    <xf numFmtId="0" fontId="0" fillId="10" borderId="0" xfId="17" applyFont="1" applyFill="1" applyAlignment="1">
      <alignment horizontal="center" vertical="center"/>
    </xf>
    <xf numFmtId="0" fontId="26" fillId="0" borderId="446" xfId="17" applyBorder="1" applyAlignment="1">
      <alignment horizontal="left" vertical="center"/>
    </xf>
    <xf numFmtId="0" fontId="26" fillId="0" borderId="154" xfId="17" applyBorder="1" applyAlignment="1">
      <alignment horizontal="left" vertical="center"/>
    </xf>
    <xf numFmtId="0" fontId="228" fillId="10" borderId="153" xfId="17" applyFont="1" applyFill="1" applyBorder="1" applyAlignment="1">
      <alignment horizontal="center" vertical="center"/>
    </xf>
    <xf numFmtId="0" fontId="228" fillId="10" borderId="314" xfId="17" applyFont="1" applyFill="1" applyBorder="1" applyAlignment="1">
      <alignment horizontal="center" vertical="center"/>
    </xf>
    <xf numFmtId="0" fontId="228" fillId="10" borderId="321" xfId="17" applyFont="1" applyFill="1" applyBorder="1" applyAlignment="1">
      <alignment horizontal="center" vertical="center"/>
    </xf>
    <xf numFmtId="0" fontId="226" fillId="10" borderId="153" xfId="17" applyFont="1" applyFill="1" applyBorder="1" applyAlignment="1">
      <alignment horizontal="center" vertical="center"/>
    </xf>
    <xf numFmtId="0" fontId="226" fillId="10" borderId="314" xfId="17" applyFont="1" applyFill="1" applyBorder="1" applyAlignment="1">
      <alignment horizontal="center" vertical="center"/>
    </xf>
    <xf numFmtId="0" fontId="184" fillId="10" borderId="152" xfId="17" applyFont="1" applyFill="1" applyBorder="1" applyAlignment="1">
      <alignment horizontal="center" vertical="center"/>
    </xf>
    <xf numFmtId="0" fontId="184" fillId="10" borderId="151" xfId="17" applyFont="1" applyFill="1" applyBorder="1" applyAlignment="1">
      <alignment horizontal="center" vertical="center"/>
    </xf>
    <xf numFmtId="0" fontId="184" fillId="10" borderId="150" xfId="17" applyFont="1" applyFill="1" applyBorder="1" applyAlignment="1">
      <alignment horizontal="center" vertical="center"/>
    </xf>
    <xf numFmtId="0" fontId="184" fillId="10" borderId="321" xfId="17" applyFont="1" applyFill="1" applyBorder="1" applyAlignment="1">
      <alignment horizontal="center" vertical="center"/>
    </xf>
    <xf numFmtId="0" fontId="226" fillId="10" borderId="316" xfId="17" applyFont="1" applyFill="1" applyBorder="1" applyAlignment="1">
      <alignment horizontal="center" vertical="center"/>
    </xf>
    <xf numFmtId="0" fontId="226" fillId="10" borderId="317" xfId="17" applyFont="1" applyFill="1" applyBorder="1" applyAlignment="1">
      <alignment horizontal="center" vertical="center"/>
    </xf>
    <xf numFmtId="0" fontId="228" fillId="0" borderId="12" xfId="17" applyFont="1" applyBorder="1" applyAlignment="1">
      <alignment horizontal="right" vertical="center"/>
    </xf>
    <xf numFmtId="0" fontId="228" fillId="0" borderId="13" xfId="17" applyFont="1" applyBorder="1" applyAlignment="1">
      <alignment horizontal="right" vertical="center"/>
    </xf>
    <xf numFmtId="0" fontId="228" fillId="0" borderId="322" xfId="17" applyFont="1" applyBorder="1" applyAlignment="1">
      <alignment horizontal="right" vertical="center"/>
    </xf>
    <xf numFmtId="0" fontId="229" fillId="0" borderId="311" xfId="17" applyFont="1" applyBorder="1" applyAlignment="1">
      <alignment horizontal="center" vertical="center"/>
    </xf>
    <xf numFmtId="0" fontId="229" fillId="0" borderId="114" xfId="17" applyFont="1" applyBorder="1" applyAlignment="1">
      <alignment horizontal="center" vertical="center"/>
    </xf>
    <xf numFmtId="0" fontId="229" fillId="0" borderId="312" xfId="17" applyFont="1" applyBorder="1" applyAlignment="1">
      <alignment horizontal="center" vertical="center"/>
    </xf>
    <xf numFmtId="0" fontId="94" fillId="10" borderId="152" xfId="17" applyFont="1" applyFill="1" applyBorder="1" applyAlignment="1">
      <alignment horizontal="center" vertical="center"/>
    </xf>
    <xf numFmtId="0" fontId="94" fillId="10" borderId="151" xfId="17" applyFont="1" applyFill="1" applyBorder="1" applyAlignment="1">
      <alignment horizontal="center" vertical="center"/>
    </xf>
    <xf numFmtId="0" fontId="94" fillId="10" borderId="150" xfId="17" applyFont="1" applyFill="1" applyBorder="1" applyAlignment="1">
      <alignment horizontal="center" vertical="center"/>
    </xf>
    <xf numFmtId="0" fontId="94" fillId="10" borderId="321" xfId="17" applyFont="1" applyFill="1" applyBorder="1" applyAlignment="1">
      <alignment horizontal="center" vertical="center"/>
    </xf>
    <xf numFmtId="0" fontId="94" fillId="10" borderId="44" xfId="17" applyFont="1" applyFill="1" applyBorder="1" applyAlignment="1">
      <alignment horizontal="center" vertical="center"/>
    </xf>
    <xf numFmtId="0" fontId="94" fillId="10" borderId="45" xfId="17" applyFont="1" applyFill="1" applyBorder="1" applyAlignment="1">
      <alignment horizontal="center" vertical="center"/>
    </xf>
    <xf numFmtId="0" fontId="94" fillId="10" borderId="46" xfId="17" applyFont="1" applyFill="1" applyBorder="1" applyAlignment="1">
      <alignment horizontal="center" vertical="center"/>
    </xf>
    <xf numFmtId="0" fontId="94" fillId="10" borderId="326" xfId="17" applyFont="1" applyFill="1" applyBorder="1" applyAlignment="1">
      <alignment horizontal="center" vertical="center"/>
    </xf>
    <xf numFmtId="0" fontId="185" fillId="0" borderId="0" xfId="17" applyFont="1" applyAlignment="1">
      <alignment horizontal="left" vertical="center" wrapText="1"/>
    </xf>
    <xf numFmtId="0" fontId="226" fillId="0" borderId="153" xfId="17" applyFont="1" applyBorder="1" applyAlignment="1">
      <alignment horizontal="left" vertical="center" wrapText="1"/>
    </xf>
    <xf numFmtId="0" fontId="228" fillId="0" borderId="149" xfId="17" applyFont="1" applyBorder="1" applyAlignment="1">
      <alignment horizontal="right" vertical="center"/>
    </xf>
    <xf numFmtId="0" fontId="228" fillId="0" borderId="26" xfId="17" applyFont="1" applyBorder="1" applyAlignment="1">
      <alignment horizontal="right" vertical="center"/>
    </xf>
    <xf numFmtId="0" fontId="228" fillId="0" borderId="327" xfId="17" applyFont="1" applyBorder="1" applyAlignment="1">
      <alignment horizontal="center" vertical="center"/>
    </xf>
    <xf numFmtId="0" fontId="228" fillId="0" borderId="328" xfId="17" applyFont="1" applyBorder="1" applyAlignment="1">
      <alignment horizontal="center" vertical="center"/>
    </xf>
    <xf numFmtId="0" fontId="196" fillId="0" borderId="153" xfId="47" applyBorder="1" applyAlignment="1">
      <alignment horizontal="center" vertical="center"/>
    </xf>
    <xf numFmtId="0" fontId="196" fillId="0" borderId="0" xfId="47" applyAlignment="1">
      <alignment horizontal="right" vertical="center"/>
    </xf>
    <xf numFmtId="0" fontId="146" fillId="0" borderId="0" xfId="47" applyFont="1" applyAlignment="1">
      <alignment horizontal="center"/>
    </xf>
    <xf numFmtId="58" fontId="196" fillId="10" borderId="0" xfId="47" applyNumberFormat="1" applyFill="1" applyAlignment="1">
      <alignment horizontal="center" vertical="center"/>
    </xf>
    <xf numFmtId="0" fontId="196" fillId="10" borderId="0" xfId="47" applyFill="1" applyAlignment="1">
      <alignment horizontal="center" vertical="center"/>
    </xf>
    <xf numFmtId="0" fontId="8" fillId="0" borderId="0" xfId="28" applyFont="1" applyAlignment="1">
      <alignment horizontal="center" vertical="center" wrapText="1" shrinkToFit="1"/>
    </xf>
    <xf numFmtId="0" fontId="8" fillId="0" borderId="0" xfId="28" applyFont="1" applyAlignment="1">
      <alignment horizontal="center" vertical="center" shrinkToFit="1"/>
    </xf>
    <xf numFmtId="0" fontId="196" fillId="10" borderId="153" xfId="47" applyFill="1" applyBorder="1" applyAlignment="1">
      <alignment horizontal="center" vertical="center"/>
    </xf>
    <xf numFmtId="0" fontId="196" fillId="0" borderId="0" xfId="47" applyAlignment="1">
      <alignment horizontal="left" vertical="center" wrapText="1"/>
    </xf>
    <xf numFmtId="0" fontId="199" fillId="0" borderId="45" xfId="47" applyFont="1" applyBorder="1" applyAlignment="1">
      <alignment horizontal="left" vertical="center" wrapText="1"/>
    </xf>
    <xf numFmtId="0" fontId="196" fillId="0" borderId="45" xfId="47" applyBorder="1" applyAlignment="1">
      <alignment horizontal="left" vertical="center" wrapText="1"/>
    </xf>
    <xf numFmtId="0" fontId="196" fillId="0" borderId="150" xfId="47" applyBorder="1" applyAlignment="1">
      <alignment horizontal="center" vertical="center"/>
    </xf>
    <xf numFmtId="0" fontId="196" fillId="0" borderId="45" xfId="47" applyBorder="1" applyAlignment="1">
      <alignment wrapText="1"/>
    </xf>
    <xf numFmtId="0" fontId="196" fillId="0" borderId="45" xfId="47" applyBorder="1" applyAlignment="1">
      <alignment vertical="center" wrapText="1"/>
    </xf>
    <xf numFmtId="0" fontId="196" fillId="0" borderId="152" xfId="47" applyBorder="1" applyAlignment="1">
      <alignment horizontal="center" vertical="center" wrapText="1"/>
    </xf>
    <xf numFmtId="0" fontId="196" fillId="0" borderId="150" xfId="47" applyBorder="1" applyAlignment="1">
      <alignment horizontal="center" vertical="center" wrapText="1"/>
    </xf>
    <xf numFmtId="0" fontId="197" fillId="0" borderId="152" xfId="47" applyFont="1" applyBorder="1" applyAlignment="1">
      <alignment horizontal="center" vertical="center" wrapText="1"/>
    </xf>
    <xf numFmtId="0" fontId="197" fillId="0" borderId="150" xfId="47" applyFont="1" applyBorder="1" applyAlignment="1">
      <alignment horizontal="center" vertical="center" wrapText="1"/>
    </xf>
    <xf numFmtId="0" fontId="197" fillId="0" borderId="151" xfId="47" applyFont="1" applyBorder="1" applyAlignment="1">
      <alignment horizontal="center" vertical="center" wrapText="1"/>
    </xf>
    <xf numFmtId="0" fontId="196" fillId="0" borderId="152" xfId="47" applyBorder="1" applyAlignment="1">
      <alignment horizontal="center" vertical="center"/>
    </xf>
    <xf numFmtId="0" fontId="202" fillId="0" borderId="153" xfId="47" applyFont="1" applyBorder="1" applyAlignment="1">
      <alignment horizontal="center" vertical="center" wrapText="1"/>
    </xf>
    <xf numFmtId="3" fontId="201" fillId="10" borderId="152" xfId="47" applyNumberFormat="1" applyFont="1" applyFill="1" applyBorder="1" applyAlignment="1">
      <alignment horizontal="center" vertical="center"/>
    </xf>
    <xf numFmtId="0" fontId="201" fillId="10" borderId="150" xfId="47" applyFont="1" applyFill="1" applyBorder="1" applyAlignment="1">
      <alignment horizontal="center" vertical="center"/>
    </xf>
    <xf numFmtId="0" fontId="99" fillId="0" borderId="79" xfId="9" applyFont="1" applyBorder="1" applyAlignment="1">
      <alignment horizontal="center" vertical="center"/>
    </xf>
    <xf numFmtId="0" fontId="99" fillId="0" borderId="0" xfId="9" applyFont="1" applyAlignment="1">
      <alignment horizontal="center" vertical="center"/>
    </xf>
    <xf numFmtId="0" fontId="99" fillId="0" borderId="37" xfId="9" applyFont="1" applyBorder="1" applyAlignment="1">
      <alignment horizontal="center" vertical="center"/>
    </xf>
    <xf numFmtId="0" fontId="99" fillId="0" borderId="113" xfId="9" applyFont="1" applyBorder="1" applyAlignment="1">
      <alignment horizontal="center" vertical="center"/>
    </xf>
    <xf numFmtId="0" fontId="99" fillId="0" borderId="31" xfId="9" applyFont="1" applyBorder="1" applyAlignment="1">
      <alignment horizontal="center" vertical="center"/>
    </xf>
    <xf numFmtId="0" fontId="99" fillId="0" borderId="32" xfId="9" applyFont="1" applyBorder="1" applyAlignment="1">
      <alignment horizontal="center" vertical="center"/>
    </xf>
    <xf numFmtId="0" fontId="8" fillId="10" borderId="44" xfId="9" applyFill="1" applyBorder="1" applyAlignment="1">
      <alignment horizontal="center" vertical="center"/>
    </xf>
    <xf numFmtId="0" fontId="8" fillId="10" borderId="45" xfId="9" applyFill="1" applyBorder="1" applyAlignment="1">
      <alignment horizontal="center" vertical="center"/>
    </xf>
    <xf numFmtId="0" fontId="8" fillId="10" borderId="30" xfId="9" applyFill="1" applyBorder="1" applyAlignment="1">
      <alignment horizontal="center" vertical="center"/>
    </xf>
    <xf numFmtId="0" fontId="8" fillId="10" borderId="31" xfId="9" applyFill="1" applyBorder="1" applyAlignment="1">
      <alignment horizontal="center" vertical="center"/>
    </xf>
    <xf numFmtId="0" fontId="99" fillId="0" borderId="44" xfId="9" applyFont="1" applyBorder="1" applyAlignment="1">
      <alignment horizontal="center" vertical="center" wrapText="1"/>
    </xf>
    <xf numFmtId="0" fontId="99" fillId="0" borderId="45" xfId="9" applyFont="1" applyBorder="1" applyAlignment="1">
      <alignment horizontal="center" vertical="center"/>
    </xf>
    <xf numFmtId="0" fontId="99" fillId="0" borderId="46" xfId="9" applyFont="1" applyBorder="1" applyAlignment="1">
      <alignment horizontal="center" vertical="center"/>
    </xf>
    <xf numFmtId="0" fontId="99" fillId="0" borderId="30" xfId="9" applyFont="1" applyBorder="1" applyAlignment="1">
      <alignment horizontal="center" vertical="center"/>
    </xf>
    <xf numFmtId="0" fontId="8" fillId="10" borderId="44" xfId="9" applyFill="1" applyBorder="1" applyAlignment="1">
      <alignment horizontal="right" vertical="center"/>
    </xf>
    <xf numFmtId="0" fontId="8" fillId="10" borderId="45" xfId="9" applyFill="1" applyBorder="1" applyAlignment="1">
      <alignment horizontal="right" vertical="center"/>
    </xf>
    <xf numFmtId="0" fontId="8" fillId="10" borderId="30" xfId="9" applyFill="1" applyBorder="1" applyAlignment="1">
      <alignment horizontal="right" vertical="center"/>
    </xf>
    <xf numFmtId="0" fontId="8" fillId="10" borderId="31" xfId="9" applyFill="1" applyBorder="1" applyAlignment="1">
      <alignment horizontal="right" vertical="center"/>
    </xf>
    <xf numFmtId="0" fontId="8" fillId="0" borderId="45" xfId="9" applyBorder="1" applyAlignment="1">
      <alignment horizontal="left" vertical="center"/>
    </xf>
    <xf numFmtId="0" fontId="8" fillId="0" borderId="77" xfId="9" applyBorder="1" applyAlignment="1">
      <alignment horizontal="left" vertical="center"/>
    </xf>
    <xf numFmtId="0" fontId="8" fillId="0" borderId="31" xfId="9" applyBorder="1" applyAlignment="1">
      <alignment horizontal="left" vertical="center"/>
    </xf>
    <xf numFmtId="0" fontId="8" fillId="0" borderId="63" xfId="9" applyBorder="1" applyAlignment="1">
      <alignment horizontal="left" vertical="center"/>
    </xf>
    <xf numFmtId="0" fontId="205" fillId="0" borderId="0" xfId="9" applyFont="1" applyAlignment="1">
      <alignment horizontal="center" vertical="center"/>
    </xf>
    <xf numFmtId="0" fontId="99" fillId="0" borderId="165" xfId="9" applyFont="1" applyBorder="1" applyAlignment="1">
      <alignment horizontal="center" vertical="center"/>
    </xf>
    <xf numFmtId="0" fontId="99" fillId="0" borderId="156" xfId="9" applyFont="1" applyBorder="1" applyAlignment="1">
      <alignment horizontal="center" vertical="center"/>
    </xf>
    <xf numFmtId="0" fontId="99" fillId="0" borderId="157" xfId="9" applyFont="1" applyBorder="1" applyAlignment="1">
      <alignment horizontal="center" vertical="center"/>
    </xf>
    <xf numFmtId="0" fontId="8" fillId="0" borderId="155" xfId="9" applyBorder="1" applyAlignment="1">
      <alignment horizontal="center" vertical="center"/>
    </xf>
    <xf numFmtId="0" fontId="8" fillId="0" borderId="156" xfId="9" applyBorder="1" applyAlignment="1">
      <alignment horizontal="center" vertical="center"/>
    </xf>
    <xf numFmtId="0" fontId="8" fillId="0" borderId="157" xfId="9" applyBorder="1" applyAlignment="1">
      <alignment horizontal="center" vertical="center"/>
    </xf>
    <xf numFmtId="0" fontId="99" fillId="0" borderId="155" xfId="9" applyFont="1" applyBorder="1" applyAlignment="1">
      <alignment horizontal="center" vertical="center"/>
    </xf>
    <xf numFmtId="0" fontId="8" fillId="0" borderId="158" xfId="9" applyBorder="1" applyAlignment="1">
      <alignment horizontal="center" vertical="center"/>
    </xf>
    <xf numFmtId="0" fontId="99" fillId="0" borderId="128" xfId="9" applyFont="1" applyBorder="1" applyAlignment="1">
      <alignment horizontal="center" vertical="center"/>
    </xf>
    <xf numFmtId="0" fontId="99" fillId="0" borderId="151" xfId="9" applyFont="1" applyBorder="1" applyAlignment="1">
      <alignment horizontal="center" vertical="center"/>
    </xf>
    <xf numFmtId="0" fontId="99" fillId="0" borderId="150" xfId="9" applyFont="1" applyBorder="1" applyAlignment="1">
      <alignment horizontal="center" vertical="center"/>
    </xf>
    <xf numFmtId="0" fontId="8" fillId="0" borderId="152" xfId="9" applyBorder="1" applyAlignment="1">
      <alignment horizontal="center" vertical="center"/>
    </xf>
    <xf numFmtId="0" fontId="8" fillId="0" borderId="151" xfId="9" applyBorder="1" applyAlignment="1">
      <alignment horizontal="center" vertical="center"/>
    </xf>
    <xf numFmtId="0" fontId="8" fillId="0" borderId="150" xfId="9" applyBorder="1" applyAlignment="1">
      <alignment horizontal="center" vertical="center"/>
    </xf>
    <xf numFmtId="0" fontId="99" fillId="0" borderId="152" xfId="9" applyFont="1" applyBorder="1" applyAlignment="1">
      <alignment horizontal="center" vertical="center"/>
    </xf>
    <xf numFmtId="0" fontId="8" fillId="10" borderId="152" xfId="9" applyFill="1" applyBorder="1" applyAlignment="1">
      <alignment horizontal="center" vertical="center"/>
    </xf>
    <xf numFmtId="0" fontId="8" fillId="10" borderId="34" xfId="9" applyFill="1" applyBorder="1" applyAlignment="1">
      <alignment horizontal="center" vertical="center"/>
    </xf>
    <xf numFmtId="0" fontId="8" fillId="0" borderId="31" xfId="9" applyBorder="1" applyAlignment="1">
      <alignment horizontal="center" vertical="center" shrinkToFit="1"/>
    </xf>
    <xf numFmtId="0" fontId="8" fillId="0" borderId="31" xfId="9" applyBorder="1" applyAlignment="1">
      <alignment horizontal="center" vertical="center"/>
    </xf>
    <xf numFmtId="0" fontId="8" fillId="0" borderId="63" xfId="9" applyBorder="1" applyAlignment="1">
      <alignment horizontal="center" vertical="center"/>
    </xf>
    <xf numFmtId="0" fontId="99" fillId="0" borderId="128" xfId="9" applyFont="1" applyBorder="1" applyAlignment="1">
      <alignment horizontal="center" vertical="center" wrapText="1"/>
    </xf>
    <xf numFmtId="0" fontId="99" fillId="0" borderId="151" xfId="9" applyFont="1" applyBorder="1" applyAlignment="1">
      <alignment horizontal="center" vertical="center" wrapText="1"/>
    </xf>
    <xf numFmtId="0" fontId="99" fillId="0" borderId="150" xfId="9" applyFont="1" applyBorder="1" applyAlignment="1">
      <alignment horizontal="center" vertical="center" wrapText="1"/>
    </xf>
    <xf numFmtId="0" fontId="8" fillId="0" borderId="45" xfId="9" applyBorder="1" applyAlignment="1">
      <alignment horizontal="center" vertical="center"/>
    </xf>
    <xf numFmtId="0" fontId="8" fillId="0" borderId="46" xfId="9" applyBorder="1" applyAlignment="1">
      <alignment horizontal="center" vertical="center"/>
    </xf>
    <xf numFmtId="0" fontId="99" fillId="0" borderId="36" xfId="9" applyFont="1" applyBorder="1" applyAlignment="1">
      <alignment horizontal="center" vertical="center" wrapText="1"/>
    </xf>
    <xf numFmtId="58" fontId="8" fillId="10" borderId="44" xfId="9" applyNumberFormat="1" applyFill="1" applyBorder="1" applyAlignment="1">
      <alignment horizontal="center" vertical="center"/>
    </xf>
    <xf numFmtId="0" fontId="8" fillId="10" borderId="77" xfId="9" applyFill="1" applyBorder="1" applyAlignment="1">
      <alignment horizontal="center" vertical="center"/>
    </xf>
    <xf numFmtId="0" fontId="8" fillId="10" borderId="63" xfId="9" applyFill="1" applyBorder="1" applyAlignment="1">
      <alignment horizontal="center" vertical="center"/>
    </xf>
    <xf numFmtId="0" fontId="99" fillId="0" borderId="127" xfId="9" applyFont="1" applyBorder="1" applyAlignment="1">
      <alignment horizontal="center" vertical="center" wrapText="1"/>
    </xf>
    <xf numFmtId="0" fontId="99" fillId="0" borderId="45" xfId="9" applyFont="1" applyBorder="1" applyAlignment="1">
      <alignment horizontal="center" vertical="center" wrapText="1"/>
    </xf>
    <xf numFmtId="0" fontId="99" fillId="0" borderId="46" xfId="9" applyFont="1" applyBorder="1" applyAlignment="1">
      <alignment horizontal="center" vertical="center" wrapText="1"/>
    </xf>
    <xf numFmtId="0" fontId="99" fillId="0" borderId="79" xfId="9" applyFont="1" applyBorder="1" applyAlignment="1">
      <alignment horizontal="center" vertical="center" wrapText="1"/>
    </xf>
    <xf numFmtId="0" fontId="99" fillId="0" borderId="0" xfId="9" applyFont="1" applyAlignment="1">
      <alignment horizontal="center" vertical="center" wrapText="1"/>
    </xf>
    <xf numFmtId="0" fontId="99" fillId="0" borderId="37" xfId="9" applyFont="1" applyBorder="1" applyAlignment="1">
      <alignment horizontal="center" vertical="center" wrapText="1"/>
    </xf>
    <xf numFmtId="0" fontId="99" fillId="0" borderId="99" xfId="9" applyFont="1" applyBorder="1" applyAlignment="1">
      <alignment horizontal="center" vertical="center" wrapText="1"/>
    </xf>
    <xf numFmtId="0" fontId="99" fillId="0" borderId="66" xfId="9" applyFont="1" applyBorder="1" applyAlignment="1">
      <alignment horizontal="center" vertical="center" wrapText="1"/>
    </xf>
    <xf numFmtId="0" fontId="99" fillId="0" borderId="67" xfId="9" applyFont="1" applyBorder="1" applyAlignment="1">
      <alignment horizontal="center" vertical="center" wrapText="1"/>
    </xf>
    <xf numFmtId="0" fontId="8" fillId="0" borderId="1" xfId="9" applyBorder="1" applyAlignment="1">
      <alignment horizontal="center" vertical="center"/>
    </xf>
    <xf numFmtId="0" fontId="8" fillId="0" borderId="2" xfId="9" applyBorder="1" applyAlignment="1">
      <alignment horizontal="center" vertical="center"/>
    </xf>
    <xf numFmtId="0" fontId="8" fillId="0" borderId="3" xfId="9" applyBorder="1" applyAlignment="1">
      <alignment horizontal="center" vertical="center"/>
    </xf>
    <xf numFmtId="0" fontId="8" fillId="0" borderId="8" xfId="9" applyBorder="1" applyAlignment="1">
      <alignment horizontal="center" vertical="center"/>
    </xf>
    <xf numFmtId="0" fontId="8" fillId="0" borderId="9" xfId="9" applyBorder="1" applyAlignment="1">
      <alignment horizontal="center" vertical="center"/>
    </xf>
    <xf numFmtId="0" fontId="8" fillId="0" borderId="10" xfId="9" applyBorder="1" applyAlignment="1">
      <alignment horizontal="center" vertical="center"/>
    </xf>
    <xf numFmtId="0" fontId="8" fillId="0" borderId="4" xfId="9" applyBorder="1" applyAlignment="1">
      <alignment horizontal="center" vertical="center"/>
    </xf>
    <xf numFmtId="0" fontId="8" fillId="0" borderId="359" xfId="9" applyBorder="1" applyAlignment="1">
      <alignment horizontal="center" vertical="center"/>
    </xf>
    <xf numFmtId="0" fontId="8" fillId="0" borderId="11" xfId="9" applyBorder="1" applyAlignment="1">
      <alignment horizontal="center" vertical="center"/>
    </xf>
    <xf numFmtId="0" fontId="8" fillId="0" borderId="361" xfId="9" applyBorder="1" applyAlignment="1">
      <alignment horizontal="center" vertical="center"/>
    </xf>
    <xf numFmtId="0" fontId="8" fillId="0" borderId="360" xfId="9" applyBorder="1" applyAlignment="1">
      <alignment horizontal="center" vertical="center"/>
    </xf>
    <xf numFmtId="0" fontId="8" fillId="0" borderId="362" xfId="9" applyBorder="1" applyAlignment="1">
      <alignment horizontal="center" vertical="center"/>
    </xf>
    <xf numFmtId="0" fontId="72" fillId="10" borderId="400" xfId="9" applyFont="1" applyFill="1" applyBorder="1" applyAlignment="1">
      <alignment horizontal="center" vertical="center"/>
    </xf>
    <xf numFmtId="0" fontId="72" fillId="10" borderId="399" xfId="9" applyFont="1" applyFill="1" applyBorder="1" applyAlignment="1">
      <alignment horizontal="center" vertical="center"/>
    </xf>
    <xf numFmtId="0" fontId="72" fillId="10" borderId="438" xfId="9" applyFont="1" applyFill="1" applyBorder="1" applyAlignment="1">
      <alignment horizontal="center" vertical="center"/>
    </xf>
    <xf numFmtId="0" fontId="72" fillId="10" borderId="36" xfId="9" applyFont="1" applyFill="1" applyBorder="1" applyAlignment="1">
      <alignment horizontal="center" vertical="center"/>
    </xf>
    <xf numFmtId="0" fontId="72" fillId="10" borderId="0" xfId="9" applyFont="1" applyFill="1" applyAlignment="1">
      <alignment horizontal="center" vertical="center"/>
    </xf>
    <xf numFmtId="0" fontId="72" fillId="10" borderId="307" xfId="9" applyFont="1" applyFill="1" applyBorder="1" applyAlignment="1">
      <alignment horizontal="center" vertical="center"/>
    </xf>
    <xf numFmtId="0" fontId="72" fillId="10" borderId="65" xfId="9" applyFont="1" applyFill="1" applyBorder="1" applyAlignment="1">
      <alignment horizontal="center" vertical="center"/>
    </xf>
    <xf numFmtId="0" fontId="72" fillId="10" borderId="66" xfId="9" applyFont="1" applyFill="1" applyBorder="1" applyAlignment="1">
      <alignment horizontal="center" vertical="center"/>
    </xf>
    <xf numFmtId="0" fontId="72" fillId="10" borderId="309" xfId="9" applyFont="1" applyFill="1" applyBorder="1" applyAlignment="1">
      <alignment horizontal="center" vertical="center"/>
    </xf>
    <xf numFmtId="0" fontId="8" fillId="10" borderId="400" xfId="9" applyFill="1" applyBorder="1" applyAlignment="1">
      <alignment horizontal="center" vertical="center"/>
    </xf>
    <xf numFmtId="0" fontId="8" fillId="10" borderId="399" xfId="9" applyFill="1" applyBorder="1" applyAlignment="1">
      <alignment horizontal="center" vertical="center"/>
    </xf>
    <xf numFmtId="0" fontId="8" fillId="10" borderId="401" xfId="9" applyFill="1" applyBorder="1" applyAlignment="1">
      <alignment horizontal="center" vertical="center"/>
    </xf>
    <xf numFmtId="0" fontId="8" fillId="10" borderId="290" xfId="9" applyFill="1" applyBorder="1" applyAlignment="1">
      <alignment horizontal="center" vertical="center"/>
    </xf>
    <xf numFmtId="0" fontId="8" fillId="10" borderId="291" xfId="9" applyFill="1" applyBorder="1" applyAlignment="1">
      <alignment horizontal="center" vertical="center"/>
    </xf>
    <xf numFmtId="0" fontId="8" fillId="0" borderId="36" xfId="9" applyBorder="1" applyAlignment="1">
      <alignment horizontal="center" vertical="center"/>
    </xf>
    <xf numFmtId="0" fontId="8" fillId="0" borderId="0" xfId="9" applyAlignment="1">
      <alignment horizontal="center" vertical="center"/>
    </xf>
    <xf numFmtId="0" fontId="8" fillId="0" borderId="37" xfId="9" applyBorder="1" applyAlignment="1">
      <alignment horizontal="center" vertical="center"/>
    </xf>
    <xf numFmtId="0" fontId="8" fillId="0" borderId="30" xfId="9" applyBorder="1" applyAlignment="1">
      <alignment horizontal="center" vertical="center"/>
    </xf>
    <xf numFmtId="0" fontId="8" fillId="0" borderId="32" xfId="9" applyBorder="1" applyAlignment="1">
      <alignment horizontal="center" vertical="center"/>
    </xf>
    <xf numFmtId="0" fontId="8" fillId="0" borderId="7" xfId="9" applyBorder="1" applyAlignment="1">
      <alignment horizontal="center" vertical="center"/>
    </xf>
    <xf numFmtId="0" fontId="8" fillId="0" borderId="363" xfId="9" applyBorder="1" applyAlignment="1">
      <alignment horizontal="center" vertical="center"/>
    </xf>
    <xf numFmtId="0" fontId="72" fillId="0" borderId="127" xfId="9" applyFont="1" applyBorder="1" applyAlignment="1">
      <alignment horizontal="center" vertical="center"/>
    </xf>
    <xf numFmtId="0" fontId="72" fillId="0" borderId="45" xfId="9" applyFont="1" applyBorder="1" applyAlignment="1">
      <alignment horizontal="center" vertical="center"/>
    </xf>
    <xf numFmtId="0" fontId="72" fillId="0" borderId="46" xfId="9" applyFont="1" applyBorder="1" applyAlignment="1">
      <alignment horizontal="center" vertical="center"/>
    </xf>
    <xf numFmtId="0" fontId="72" fillId="0" borderId="113" xfId="9" applyFont="1" applyBorder="1" applyAlignment="1">
      <alignment horizontal="center" vertical="center"/>
    </xf>
    <xf numFmtId="0" fontId="72" fillId="0" borderId="31" xfId="9" applyFont="1" applyBorder="1" applyAlignment="1">
      <alignment horizontal="center" vertical="center"/>
    </xf>
    <xf numFmtId="0" fontId="72" fillId="0" borderId="32" xfId="9" applyFont="1" applyBorder="1" applyAlignment="1">
      <alignment horizontal="center" vertical="center"/>
    </xf>
    <xf numFmtId="0" fontId="8" fillId="10" borderId="44" xfId="9" applyFill="1" applyBorder="1" applyAlignment="1">
      <alignment horizontal="center" vertical="center" shrinkToFit="1"/>
    </xf>
    <xf numFmtId="0" fontId="8" fillId="10" borderId="45" xfId="9" applyFill="1" applyBorder="1" applyAlignment="1">
      <alignment horizontal="center" vertical="center" shrinkToFit="1"/>
    </xf>
    <xf numFmtId="0" fontId="8" fillId="10" borderId="77" xfId="9" applyFill="1" applyBorder="1" applyAlignment="1">
      <alignment horizontal="center" vertical="center" shrinkToFit="1"/>
    </xf>
    <xf numFmtId="0" fontId="8" fillId="10" borderId="30" xfId="9" applyFill="1" applyBorder="1" applyAlignment="1">
      <alignment horizontal="center" vertical="center" shrinkToFit="1"/>
    </xf>
    <xf numFmtId="0" fontId="8" fillId="10" borderId="31" xfId="9" applyFill="1" applyBorder="1" applyAlignment="1">
      <alignment horizontal="center" vertical="center" shrinkToFit="1"/>
    </xf>
    <xf numFmtId="0" fontId="8" fillId="10" borderId="63" xfId="9" applyFill="1" applyBorder="1" applyAlignment="1">
      <alignment horizontal="center" vertical="center" shrinkToFit="1"/>
    </xf>
    <xf numFmtId="0" fontId="72" fillId="0" borderId="127" xfId="9" applyFont="1" applyBorder="1" applyAlignment="1">
      <alignment horizontal="center" vertical="center" wrapText="1"/>
    </xf>
    <xf numFmtId="0" fontId="72" fillId="0" borderId="45" xfId="9" applyFont="1" applyBorder="1" applyAlignment="1">
      <alignment horizontal="center" vertical="center" wrapText="1"/>
    </xf>
    <xf numFmtId="0" fontId="72" fillId="0" borderId="46" xfId="9" applyFont="1" applyBorder="1" applyAlignment="1">
      <alignment horizontal="center" vertical="center" wrapText="1"/>
    </xf>
    <xf numFmtId="0" fontId="8" fillId="0" borderId="44" xfId="9" applyBorder="1" applyAlignment="1">
      <alignment horizontal="left" vertical="center" wrapText="1"/>
    </xf>
    <xf numFmtId="0" fontId="8" fillId="0" borderId="45" xfId="9" applyBorder="1" applyAlignment="1">
      <alignment horizontal="left" vertical="center" wrapText="1"/>
    </xf>
    <xf numFmtId="0" fontId="8" fillId="0" borderId="357" xfId="9" applyBorder="1" applyAlignment="1">
      <alignment horizontal="left" vertical="center" wrapText="1"/>
    </xf>
    <xf numFmtId="0" fontId="8" fillId="10" borderId="358" xfId="9" applyFill="1" applyBorder="1" applyAlignment="1">
      <alignment horizontal="center" vertical="center"/>
    </xf>
    <xf numFmtId="0" fontId="8" fillId="10" borderId="358" xfId="9" applyFill="1" applyBorder="1" applyAlignment="1">
      <alignment horizontal="center" vertical="center" wrapText="1"/>
    </xf>
    <xf numFmtId="0" fontId="8" fillId="10" borderId="151" xfId="9" applyFill="1" applyBorder="1" applyAlignment="1">
      <alignment horizontal="center" vertical="center" wrapText="1"/>
    </xf>
    <xf numFmtId="0" fontId="8" fillId="0" borderId="77" xfId="9" applyBorder="1" applyAlignment="1">
      <alignment horizontal="center" vertical="center"/>
    </xf>
    <xf numFmtId="0" fontId="8" fillId="0" borderId="44" xfId="9" applyBorder="1" applyAlignment="1">
      <alignment horizontal="left" vertical="center" shrinkToFit="1"/>
    </xf>
    <xf numFmtId="0" fontId="8" fillId="0" borderId="45" xfId="9" applyBorder="1" applyAlignment="1">
      <alignment horizontal="left" vertical="center" shrinkToFit="1"/>
    </xf>
    <xf numFmtId="0" fontId="8" fillId="0" borderId="77" xfId="9" applyBorder="1" applyAlignment="1">
      <alignment horizontal="left" vertical="center" shrinkToFit="1"/>
    </xf>
    <xf numFmtId="0" fontId="8" fillId="0" borderId="36" xfId="9" applyBorder="1" applyAlignment="1">
      <alignment horizontal="left" vertical="center" shrinkToFit="1"/>
    </xf>
    <xf numFmtId="0" fontId="8" fillId="0" borderId="0" xfId="9" applyAlignment="1">
      <alignment horizontal="left" vertical="center" shrinkToFit="1"/>
    </xf>
    <xf numFmtId="0" fontId="8" fillId="0" borderId="307" xfId="9" applyBorder="1" applyAlignment="1">
      <alignment horizontal="left" vertical="center" shrinkToFit="1"/>
    </xf>
    <xf numFmtId="38" fontId="0" fillId="10" borderId="181" xfId="8" applyFont="1" applyFill="1" applyBorder="1" applyAlignment="1">
      <alignment horizontal="right" vertical="center"/>
    </xf>
    <xf numFmtId="38" fontId="0" fillId="10" borderId="182" xfId="8" applyFont="1" applyFill="1" applyBorder="1" applyAlignment="1">
      <alignment horizontal="right" vertical="center"/>
    </xf>
    <xf numFmtId="0" fontId="8" fillId="0" borderId="127" xfId="9" applyBorder="1" applyAlignment="1">
      <alignment horizontal="center" vertical="center" wrapText="1"/>
    </xf>
    <xf numFmtId="0" fontId="8" fillId="0" borderId="45" xfId="9" applyBorder="1" applyAlignment="1">
      <alignment horizontal="center" vertical="center" wrapText="1"/>
    </xf>
    <xf numFmtId="0" fontId="8" fillId="0" borderId="46" xfId="9" applyBorder="1" applyAlignment="1">
      <alignment horizontal="center" vertical="center" wrapText="1"/>
    </xf>
    <xf numFmtId="0" fontId="8" fillId="0" borderId="79" xfId="9" applyBorder="1" applyAlignment="1">
      <alignment horizontal="center" vertical="center" wrapText="1"/>
    </xf>
    <xf numFmtId="0" fontId="8" fillId="0" borderId="0" xfId="9" applyAlignment="1">
      <alignment horizontal="center" vertical="center" wrapText="1"/>
    </xf>
    <xf numFmtId="0" fontId="8" fillId="0" borderId="37" xfId="9" applyBorder="1" applyAlignment="1">
      <alignment horizontal="center" vertical="center" wrapText="1"/>
    </xf>
    <xf numFmtId="0" fontId="8" fillId="0" borderId="178" xfId="9" applyBorder="1" applyAlignment="1">
      <alignment horizontal="center" vertical="center"/>
    </xf>
    <xf numFmtId="0" fontId="8" fillId="0" borderId="179" xfId="9" applyBorder="1" applyAlignment="1">
      <alignment horizontal="center" vertical="center"/>
    </xf>
    <xf numFmtId="0" fontId="8" fillId="0" borderId="180" xfId="9" applyBorder="1" applyAlignment="1">
      <alignment horizontal="center" vertical="center"/>
    </xf>
    <xf numFmtId="38" fontId="0" fillId="10" borderId="178" xfId="8" applyFont="1" applyFill="1" applyBorder="1" applyAlignment="1">
      <alignment horizontal="right" vertical="center"/>
    </xf>
    <xf numFmtId="38" fontId="0" fillId="10" borderId="179" xfId="8" applyFont="1" applyFill="1" applyBorder="1" applyAlignment="1">
      <alignment horizontal="right" vertical="center"/>
    </xf>
    <xf numFmtId="38" fontId="99" fillId="0" borderId="375" xfId="8" applyFont="1" applyBorder="1" applyAlignment="1">
      <alignment horizontal="right" vertical="center"/>
    </xf>
    <xf numFmtId="38" fontId="99" fillId="0" borderId="376" xfId="8" applyFont="1" applyBorder="1" applyAlignment="1">
      <alignment horizontal="right" vertical="center"/>
    </xf>
    <xf numFmtId="38" fontId="140" fillId="0" borderId="377" xfId="8" applyFont="1" applyBorder="1" applyAlignment="1">
      <alignment horizontal="right" vertical="center"/>
    </xf>
    <xf numFmtId="38" fontId="140" fillId="0" borderId="376" xfId="8" applyFont="1" applyBorder="1" applyAlignment="1">
      <alignment horizontal="right" vertical="center"/>
    </xf>
    <xf numFmtId="0" fontId="8" fillId="0" borderId="148" xfId="9" applyBorder="1" applyAlignment="1">
      <alignment horizontal="center" vertical="center"/>
    </xf>
    <xf numFmtId="38" fontId="0" fillId="10" borderId="373" xfId="8" applyFont="1" applyFill="1" applyBorder="1" applyAlignment="1">
      <alignment horizontal="right" vertical="center"/>
    </xf>
    <xf numFmtId="0" fontId="8" fillId="0" borderId="79" xfId="9" applyBorder="1" applyAlignment="1">
      <alignment horizontal="center" vertical="center"/>
    </xf>
    <xf numFmtId="0" fontId="8" fillId="0" borderId="364" xfId="9" applyBorder="1" applyAlignment="1">
      <alignment horizontal="center" vertical="center"/>
    </xf>
    <xf numFmtId="0" fontId="8" fillId="0" borderId="365" xfId="9" applyBorder="1" applyAlignment="1">
      <alignment horizontal="center" vertical="center"/>
    </xf>
    <xf numFmtId="0" fontId="8" fillId="0" borderId="366" xfId="9" applyBorder="1" applyAlignment="1">
      <alignment horizontal="center" vertical="center"/>
    </xf>
    <xf numFmtId="38" fontId="0" fillId="10" borderId="364" xfId="8" applyFont="1" applyFill="1" applyBorder="1" applyAlignment="1">
      <alignment horizontal="right" vertical="center"/>
    </xf>
    <xf numFmtId="38" fontId="0" fillId="10" borderId="365" xfId="8" applyFont="1" applyFill="1" applyBorder="1" applyAlignment="1">
      <alignment horizontal="right" vertical="center"/>
    </xf>
    <xf numFmtId="38" fontId="99" fillId="0" borderId="368" xfId="8" applyFont="1" applyBorder="1" applyAlignment="1">
      <alignment horizontal="center" vertical="center"/>
    </xf>
    <xf numFmtId="38" fontId="99" fillId="0" borderId="369" xfId="8" applyFont="1" applyBorder="1" applyAlignment="1">
      <alignment horizontal="center" vertical="center"/>
    </xf>
    <xf numFmtId="38" fontId="140" fillId="0" borderId="370" xfId="8" applyFont="1" applyBorder="1" applyAlignment="1">
      <alignment horizontal="center" vertical="center"/>
    </xf>
    <xf numFmtId="38" fontId="140" fillId="0" borderId="369" xfId="8" applyFont="1" applyBorder="1" applyAlignment="1">
      <alignment horizontal="center" vertical="center"/>
    </xf>
    <xf numFmtId="38" fontId="0" fillId="0" borderId="373" xfId="8" applyFont="1" applyBorder="1" applyAlignment="1">
      <alignment horizontal="right" vertical="center"/>
    </xf>
    <xf numFmtId="38" fontId="0" fillId="0" borderId="182" xfId="8" applyFont="1" applyBorder="1" applyAlignment="1">
      <alignment horizontal="right" vertical="center"/>
    </xf>
    <xf numFmtId="38" fontId="0" fillId="0" borderId="181" xfId="8" applyFont="1" applyBorder="1" applyAlignment="1">
      <alignment horizontal="right" vertical="center"/>
    </xf>
    <xf numFmtId="38" fontId="0" fillId="10" borderId="380" xfId="8" applyFont="1" applyFill="1" applyBorder="1" applyAlignment="1">
      <alignment horizontal="right" vertical="center"/>
    </xf>
    <xf numFmtId="38" fontId="0" fillId="10" borderId="381" xfId="8" applyFont="1" applyFill="1" applyBorder="1" applyAlignment="1">
      <alignment horizontal="right" vertical="center"/>
    </xf>
    <xf numFmtId="38" fontId="0" fillId="10" borderId="383" xfId="8" applyFont="1" applyFill="1" applyBorder="1" applyAlignment="1">
      <alignment horizontal="right" vertical="center"/>
    </xf>
    <xf numFmtId="0" fontId="8" fillId="0" borderId="8" xfId="9" applyBorder="1" applyAlignment="1">
      <alignment horizontal="center" vertical="center" wrapText="1"/>
    </xf>
    <xf numFmtId="0" fontId="8" fillId="0" borderId="9" xfId="9" applyBorder="1" applyAlignment="1">
      <alignment horizontal="center" vertical="center" wrapText="1"/>
    </xf>
    <xf numFmtId="0" fontId="8" fillId="0" borderId="10" xfId="9" applyBorder="1" applyAlignment="1">
      <alignment horizontal="center" vertical="center" wrapText="1"/>
    </xf>
    <xf numFmtId="38" fontId="140" fillId="0" borderId="370" xfId="8" applyFont="1" applyBorder="1" applyAlignment="1">
      <alignment horizontal="right" vertical="center"/>
    </xf>
    <xf numFmtId="38" fontId="140" fillId="0" borderId="369" xfId="8" applyFont="1" applyBorder="1" applyAlignment="1">
      <alignment horizontal="right" vertical="center"/>
    </xf>
    <xf numFmtId="0" fontId="8" fillId="0" borderId="65" xfId="9" applyBorder="1" applyAlignment="1">
      <alignment horizontal="center" vertical="center"/>
    </xf>
    <xf numFmtId="0" fontId="8" fillId="0" borderId="66" xfId="9" applyBorder="1" applyAlignment="1">
      <alignment horizontal="center" vertical="center"/>
    </xf>
    <xf numFmtId="0" fontId="8" fillId="0" borderId="67" xfId="9" applyBorder="1" applyAlignment="1">
      <alignment horizontal="center" vertical="center"/>
    </xf>
    <xf numFmtId="38" fontId="0" fillId="0" borderId="65" xfId="8" applyFont="1" applyBorder="1" applyAlignment="1">
      <alignment horizontal="right" vertical="center"/>
    </xf>
    <xf numFmtId="38" fontId="0" fillId="0" borderId="66" xfId="8" applyFont="1" applyBorder="1" applyAlignment="1">
      <alignment horizontal="right" vertical="center"/>
    </xf>
    <xf numFmtId="38" fontId="0" fillId="0" borderId="387" xfId="8" applyFont="1" applyBorder="1" applyAlignment="1">
      <alignment horizontal="right" vertical="center"/>
    </xf>
    <xf numFmtId="38" fontId="0" fillId="0" borderId="388" xfId="8" applyFont="1" applyBorder="1" applyAlignment="1">
      <alignment horizontal="right" vertical="center"/>
    </xf>
    <xf numFmtId="38" fontId="0" fillId="0" borderId="389" xfId="8" applyFont="1" applyBorder="1" applyAlignment="1">
      <alignment horizontal="right" vertical="center"/>
    </xf>
    <xf numFmtId="0" fontId="8" fillId="0" borderId="52" xfId="9" applyBorder="1" applyAlignment="1">
      <alignment horizontal="center" vertical="center" wrapText="1"/>
    </xf>
    <xf numFmtId="0" fontId="8" fillId="0" borderId="53" xfId="9" applyBorder="1" applyAlignment="1">
      <alignment horizontal="center" vertical="center" wrapText="1"/>
    </xf>
    <xf numFmtId="0" fontId="8" fillId="0" borderId="54" xfId="9" applyBorder="1" applyAlignment="1">
      <alignment horizontal="center" vertical="center" wrapText="1"/>
    </xf>
    <xf numFmtId="0" fontId="8" fillId="0" borderId="99" xfId="9" applyBorder="1" applyAlignment="1">
      <alignment horizontal="center" vertical="center" wrapText="1"/>
    </xf>
    <xf numFmtId="0" fontId="8" fillId="0" borderId="66" xfId="9" applyBorder="1" applyAlignment="1">
      <alignment horizontal="center" vertical="center" wrapText="1"/>
    </xf>
    <xf numFmtId="0" fontId="8" fillId="0" borderId="67" xfId="9" applyBorder="1" applyAlignment="1">
      <alignment horizontal="center" vertical="center" wrapText="1"/>
    </xf>
    <xf numFmtId="38" fontId="0" fillId="0" borderId="364" xfId="8" applyFont="1" applyBorder="1" applyAlignment="1">
      <alignment horizontal="right" vertical="center"/>
    </xf>
    <xf numFmtId="38" fontId="0" fillId="0" borderId="365" xfId="8" applyFont="1" applyBorder="1" applyAlignment="1">
      <alignment horizontal="right" vertical="center"/>
    </xf>
    <xf numFmtId="38" fontId="99" fillId="0" borderId="368" xfId="8" applyFont="1" applyBorder="1" applyAlignment="1">
      <alignment horizontal="right" vertical="center"/>
    </xf>
    <xf numFmtId="38" fontId="99" fillId="0" borderId="369" xfId="8" applyFont="1" applyBorder="1" applyAlignment="1">
      <alignment horizontal="right" vertical="center"/>
    </xf>
    <xf numFmtId="0" fontId="8" fillId="0" borderId="165" xfId="9" applyBorder="1" applyAlignment="1">
      <alignment horizontal="center" vertical="center"/>
    </xf>
    <xf numFmtId="0" fontId="8" fillId="10" borderId="36" xfId="9" applyFill="1" applyBorder="1" applyAlignment="1">
      <alignment horizontal="center" vertical="center"/>
    </xf>
    <xf numFmtId="0" fontId="8" fillId="10" borderId="0" xfId="9" applyFill="1" applyAlignment="1">
      <alignment horizontal="center" vertical="center"/>
    </xf>
    <xf numFmtId="0" fontId="8" fillId="10" borderId="37" xfId="9" applyFill="1" applyBorder="1" applyAlignment="1">
      <alignment horizontal="center" vertical="center"/>
    </xf>
    <xf numFmtId="0" fontId="58" fillId="10" borderId="400" xfId="9" applyFont="1" applyFill="1" applyBorder="1" applyAlignment="1">
      <alignment horizontal="center" vertical="center"/>
    </xf>
    <xf numFmtId="0" fontId="58" fillId="10" borderId="399" xfId="9" applyFont="1" applyFill="1" applyBorder="1" applyAlignment="1">
      <alignment horizontal="center" vertical="center"/>
    </xf>
    <xf numFmtId="0" fontId="58" fillId="10" borderId="438" xfId="9" applyFont="1" applyFill="1" applyBorder="1" applyAlignment="1">
      <alignment horizontal="center" vertical="center"/>
    </xf>
    <xf numFmtId="0" fontId="58" fillId="10" borderId="36" xfId="9" applyFont="1" applyFill="1" applyBorder="1" applyAlignment="1">
      <alignment horizontal="center" vertical="center"/>
    </xf>
    <xf numFmtId="0" fontId="58" fillId="10" borderId="0" xfId="9" applyFont="1" applyFill="1" applyAlignment="1">
      <alignment horizontal="center" vertical="center"/>
    </xf>
    <xf numFmtId="0" fontId="58" fillId="10" borderId="307" xfId="9" applyFont="1" applyFill="1" applyBorder="1" applyAlignment="1">
      <alignment horizontal="center" vertical="center"/>
    </xf>
    <xf numFmtId="0" fontId="58" fillId="10" borderId="30" xfId="9" applyFont="1" applyFill="1" applyBorder="1" applyAlignment="1">
      <alignment horizontal="center" vertical="center"/>
    </xf>
    <xf numFmtId="0" fontId="58" fillId="10" borderId="290" xfId="9" applyFont="1" applyFill="1" applyBorder="1" applyAlignment="1">
      <alignment horizontal="center" vertical="center"/>
    </xf>
    <xf numFmtId="0" fontId="58" fillId="10" borderId="308" xfId="9" applyFont="1" applyFill="1" applyBorder="1" applyAlignment="1">
      <alignment horizontal="center" vertical="center"/>
    </xf>
    <xf numFmtId="0" fontId="8" fillId="10" borderId="438" xfId="9" applyFill="1" applyBorder="1" applyAlignment="1">
      <alignment horizontal="center" vertical="center"/>
    </xf>
    <xf numFmtId="0" fontId="8" fillId="10" borderId="307" xfId="9" applyFill="1" applyBorder="1" applyAlignment="1">
      <alignment horizontal="center" vertical="center"/>
    </xf>
    <xf numFmtId="0" fontId="8" fillId="10" borderId="308" xfId="9" applyFill="1" applyBorder="1" applyAlignment="1">
      <alignment horizontal="center" vertical="center"/>
    </xf>
    <xf numFmtId="0" fontId="8" fillId="10" borderId="1" xfId="9" applyFill="1" applyBorder="1" applyAlignment="1">
      <alignment horizontal="center" vertical="center"/>
    </xf>
    <xf numFmtId="0" fontId="8" fillId="10" borderId="2" xfId="9" applyFill="1" applyBorder="1" applyAlignment="1">
      <alignment horizontal="center" vertical="center"/>
    </xf>
    <xf numFmtId="0" fontId="8" fillId="10" borderId="7" xfId="9" applyFill="1" applyBorder="1" applyAlignment="1">
      <alignment horizontal="center" vertical="center"/>
    </xf>
    <xf numFmtId="0" fontId="8" fillId="10" borderId="79" xfId="9" applyFill="1" applyBorder="1" applyAlignment="1">
      <alignment horizontal="center" vertical="center"/>
    </xf>
    <xf numFmtId="0" fontId="8" fillId="10" borderId="99" xfId="9" applyFill="1" applyBorder="1" applyAlignment="1">
      <alignment horizontal="center" vertical="center"/>
    </xf>
    <xf numFmtId="0" fontId="8" fillId="10" borderId="66" xfId="9" applyFill="1" applyBorder="1" applyAlignment="1">
      <alignment horizontal="center" vertical="center"/>
    </xf>
    <xf numFmtId="0" fontId="8" fillId="10" borderId="309" xfId="9" applyFill="1" applyBorder="1" applyAlignment="1">
      <alignment horizontal="center" vertical="center"/>
    </xf>
    <xf numFmtId="0" fontId="60" fillId="0" borderId="4" xfId="6" applyFont="1" applyBorder="1" applyAlignment="1">
      <alignment horizontal="left" vertical="center" wrapText="1"/>
    </xf>
    <xf numFmtId="0" fontId="60" fillId="0" borderId="2" xfId="6" applyFont="1" applyBorder="1" applyAlignment="1">
      <alignment horizontal="left" vertical="center" wrapText="1"/>
    </xf>
    <xf numFmtId="0" fontId="60" fillId="0" borderId="7" xfId="6" applyFont="1" applyBorder="1" applyAlignment="1">
      <alignment horizontal="left" vertical="center" wrapText="1"/>
    </xf>
    <xf numFmtId="0" fontId="60" fillId="0" borderId="25" xfId="6" applyFont="1" applyBorder="1" applyAlignment="1">
      <alignment horizontal="center" vertical="center"/>
    </xf>
    <xf numFmtId="0" fontId="60" fillId="0" borderId="28" xfId="6" applyFont="1" applyBorder="1" applyAlignment="1">
      <alignment horizontal="center" vertical="center"/>
    </xf>
    <xf numFmtId="0" fontId="60" fillId="0" borderId="64" xfId="6" applyFont="1" applyBorder="1" applyAlignment="1">
      <alignment horizontal="center" vertical="center"/>
    </xf>
    <xf numFmtId="0" fontId="60" fillId="0" borderId="25" xfId="6" applyFont="1" applyBorder="1" applyAlignment="1">
      <alignment horizontal="center" vertical="center" wrapText="1"/>
    </xf>
    <xf numFmtId="0" fontId="60" fillId="0" borderId="28" xfId="6" applyFont="1" applyBorder="1" applyAlignment="1">
      <alignment horizontal="center" vertical="center" wrapText="1"/>
    </xf>
    <xf numFmtId="0" fontId="60" fillId="0" borderId="64" xfId="6" applyFont="1" applyBorder="1" applyAlignment="1">
      <alignment horizontal="center" vertical="center" wrapText="1"/>
    </xf>
    <xf numFmtId="0" fontId="60" fillId="10" borderId="136" xfId="6" applyFont="1" applyFill="1" applyBorder="1" applyAlignment="1">
      <alignment horizontal="right" vertical="center" wrapText="1"/>
    </xf>
    <xf numFmtId="0" fontId="60" fillId="10" borderId="132" xfId="6" applyFont="1" applyFill="1" applyBorder="1" applyAlignment="1">
      <alignment horizontal="right" vertical="center" wrapText="1"/>
    </xf>
    <xf numFmtId="3" fontId="60" fillId="3" borderId="136" xfId="6" applyNumberFormat="1" applyFont="1" applyFill="1" applyBorder="1" applyAlignment="1">
      <alignment horizontal="right" vertical="center" wrapText="1"/>
    </xf>
    <xf numFmtId="0" fontId="60" fillId="3" borderId="132" xfId="6" applyFont="1" applyFill="1" applyBorder="1" applyAlignment="1">
      <alignment horizontal="right" vertical="center" wrapText="1"/>
    </xf>
    <xf numFmtId="0" fontId="60" fillId="0" borderId="136" xfId="6" applyFont="1" applyBorder="1" applyAlignment="1">
      <alignment horizontal="right" vertical="center" wrapText="1"/>
    </xf>
    <xf numFmtId="0" fontId="60" fillId="0" borderId="132" xfId="6" applyFont="1" applyBorder="1" applyAlignment="1">
      <alignment horizontal="right" vertical="center" wrapText="1"/>
    </xf>
    <xf numFmtId="0" fontId="59" fillId="0" borderId="0" xfId="6" applyFont="1" applyAlignment="1">
      <alignment horizontal="left" vertical="center" wrapText="1"/>
    </xf>
    <xf numFmtId="0" fontId="39" fillId="10" borderId="0" xfId="6" applyFont="1" applyFill="1" applyAlignment="1">
      <alignment horizontal="right" vertical="center"/>
    </xf>
    <xf numFmtId="0" fontId="60" fillId="0" borderId="44" xfId="6" applyFont="1" applyBorder="1" applyAlignment="1">
      <alignment horizontal="left" vertical="center" wrapText="1"/>
    </xf>
    <xf numFmtId="0" fontId="60" fillId="0" borderId="45" xfId="6" applyFont="1" applyBorder="1" applyAlignment="1">
      <alignment horizontal="left" vertical="center" wrapText="1"/>
    </xf>
    <xf numFmtId="0" fontId="60" fillId="0" borderId="77" xfId="6" applyFont="1" applyBorder="1" applyAlignment="1">
      <alignment horizontal="left" vertical="center" wrapText="1"/>
    </xf>
    <xf numFmtId="0" fontId="39" fillId="10" borderId="132" xfId="7" applyFont="1" applyFill="1" applyBorder="1" applyAlignment="1">
      <alignment horizontal="center" vertical="center" wrapText="1"/>
    </xf>
    <xf numFmtId="0" fontId="39" fillId="10" borderId="131" xfId="7" applyFont="1" applyFill="1" applyBorder="1" applyAlignment="1">
      <alignment horizontal="center" vertical="center" wrapText="1"/>
    </xf>
    <xf numFmtId="0" fontId="39" fillId="10" borderId="130" xfId="7" applyFont="1" applyFill="1" applyBorder="1" applyAlignment="1">
      <alignment horizontal="center" vertical="center" wrapText="1"/>
    </xf>
    <xf numFmtId="0" fontId="39" fillId="10" borderId="129" xfId="7" applyFont="1" applyFill="1" applyBorder="1" applyAlignment="1">
      <alignment horizontal="center" vertical="center" wrapText="1"/>
    </xf>
    <xf numFmtId="0" fontId="34" fillId="10" borderId="402" xfId="6" applyFont="1" applyFill="1" applyBorder="1" applyAlignment="1">
      <alignment horizontal="center" vertical="center"/>
    </xf>
    <xf numFmtId="0" fontId="34" fillId="10" borderId="403" xfId="6" applyFont="1" applyFill="1" applyBorder="1" applyAlignment="1">
      <alignment horizontal="center" vertical="center"/>
    </xf>
    <xf numFmtId="0" fontId="34" fillId="10" borderId="404" xfId="6" applyFont="1" applyFill="1" applyBorder="1" applyAlignment="1">
      <alignment horizontal="center" vertical="center"/>
    </xf>
    <xf numFmtId="0" fontId="8" fillId="0" borderId="0" xfId="15" applyAlignment="1">
      <alignment horizontal="left" vertical="center"/>
    </xf>
    <xf numFmtId="0" fontId="27" fillId="0" borderId="0" xfId="15" applyFont="1" applyAlignment="1">
      <alignment horizontal="left" vertical="center"/>
    </xf>
    <xf numFmtId="0" fontId="61" fillId="0" borderId="142" xfId="15" applyFont="1" applyBorder="1" applyAlignment="1">
      <alignment horizontal="center" vertical="center" textRotation="255" wrapText="1"/>
    </xf>
    <xf numFmtId="0" fontId="61" fillId="0" borderId="141" xfId="15" applyFont="1" applyBorder="1" applyAlignment="1">
      <alignment horizontal="center" vertical="center" textRotation="255" wrapText="1"/>
    </xf>
    <xf numFmtId="0" fontId="61" fillId="0" borderId="143" xfId="15" applyFont="1" applyBorder="1" applyAlignment="1">
      <alignment horizontal="center" vertical="center" textRotation="255" wrapText="1"/>
    </xf>
    <xf numFmtId="0" fontId="27" fillId="0" borderId="155" xfId="15" applyFont="1" applyBorder="1" applyAlignment="1">
      <alignment horizontal="left" vertical="center"/>
    </xf>
    <xf numFmtId="0" fontId="27" fillId="0" borderId="156" xfId="15" applyFont="1" applyBorder="1" applyAlignment="1">
      <alignment horizontal="left" vertical="center"/>
    </xf>
    <xf numFmtId="0" fontId="32" fillId="0" borderId="156" xfId="15" applyFont="1" applyBorder="1" applyAlignment="1">
      <alignment horizontal="left" vertical="center" wrapText="1"/>
    </xf>
    <xf numFmtId="0" fontId="32" fillId="0" borderId="158" xfId="15" applyFont="1" applyBorder="1" applyAlignment="1">
      <alignment horizontal="left" vertical="center" wrapText="1"/>
    </xf>
    <xf numFmtId="0" fontId="27" fillId="0" borderId="152" xfId="15" applyFont="1" applyBorder="1" applyAlignment="1">
      <alignment horizontal="left" vertical="center"/>
    </xf>
    <xf numFmtId="0" fontId="27" fillId="0" borderId="151" xfId="15" applyFont="1" applyBorder="1" applyAlignment="1">
      <alignment horizontal="left" vertical="center"/>
    </xf>
    <xf numFmtId="0" fontId="32" fillId="0" borderId="151" xfId="15" applyFont="1" applyBorder="1" applyAlignment="1">
      <alignment horizontal="left" vertical="center" wrapText="1"/>
    </xf>
    <xf numFmtId="0" fontId="32" fillId="0" borderId="34" xfId="15" applyFont="1" applyBorder="1" applyAlignment="1">
      <alignment horizontal="left" vertical="center" wrapText="1"/>
    </xf>
    <xf numFmtId="0" fontId="27" fillId="0" borderId="71" xfId="15" applyFont="1" applyBorder="1" applyAlignment="1">
      <alignment horizontal="left" vertical="center"/>
    </xf>
    <xf numFmtId="0" fontId="27" fillId="0" borderId="72" xfId="15" applyFont="1" applyBorder="1" applyAlignment="1">
      <alignment horizontal="left" vertical="center"/>
    </xf>
    <xf numFmtId="0" fontId="27" fillId="0" borderId="0" xfId="15" applyFont="1" applyAlignment="1">
      <alignment horizontal="left" vertical="center" wrapText="1" shrinkToFit="1" readingOrder="1"/>
    </xf>
    <xf numFmtId="0" fontId="27" fillId="0" borderId="0" xfId="15" applyFont="1" applyAlignment="1">
      <alignment horizontal="left" vertical="center" wrapText="1"/>
    </xf>
    <xf numFmtId="0" fontId="61" fillId="0" borderId="127" xfId="15" applyFont="1" applyBorder="1" applyAlignment="1">
      <alignment horizontal="left" vertical="center" wrapText="1"/>
    </xf>
    <xf numFmtId="0" fontId="61" fillId="0" borderId="45" xfId="15" applyFont="1" applyBorder="1" applyAlignment="1">
      <alignment horizontal="left" vertical="center" wrapText="1"/>
    </xf>
    <xf numFmtId="0" fontId="61" fillId="0" borderId="46" xfId="15" applyFont="1" applyBorder="1" applyAlignment="1">
      <alignment horizontal="left" vertical="center" wrapText="1"/>
    </xf>
    <xf numFmtId="0" fontId="61" fillId="0" borderId="79" xfId="15" applyFont="1" applyBorder="1" applyAlignment="1">
      <alignment horizontal="left" vertical="center" wrapText="1"/>
    </xf>
    <xf numFmtId="0" fontId="61" fillId="0" borderId="0" xfId="15" applyFont="1" applyAlignment="1">
      <alignment horizontal="left" vertical="center" wrapText="1"/>
    </xf>
    <xf numFmtId="0" fontId="61" fillId="0" borderId="37" xfId="15" applyFont="1" applyBorder="1" applyAlignment="1">
      <alignment horizontal="left" vertical="center" wrapText="1"/>
    </xf>
    <xf numFmtId="0" fontId="61" fillId="0" borderId="113" xfId="15" applyFont="1" applyBorder="1" applyAlignment="1">
      <alignment horizontal="left" vertical="center" wrapText="1"/>
    </xf>
    <xf numFmtId="0" fontId="61" fillId="0" borderId="31" xfId="15" applyFont="1" applyBorder="1" applyAlignment="1">
      <alignment horizontal="left" vertical="center" wrapText="1"/>
    </xf>
    <xf numFmtId="0" fontId="61" fillId="0" borderId="32" xfId="15" applyFont="1" applyBorder="1" applyAlignment="1">
      <alignment horizontal="left" vertical="center" wrapText="1"/>
    </xf>
    <xf numFmtId="0" fontId="27" fillId="0" borderId="44" xfId="15" applyFont="1" applyBorder="1" applyAlignment="1">
      <alignment horizontal="left" vertical="center" wrapText="1"/>
    </xf>
    <xf numFmtId="0" fontId="27" fillId="0" borderId="45" xfId="15" applyFont="1" applyBorder="1" applyAlignment="1">
      <alignment horizontal="left" vertical="center" wrapText="1"/>
    </xf>
    <xf numFmtId="0" fontId="27" fillId="0" borderId="46" xfId="15" applyFont="1" applyBorder="1" applyAlignment="1">
      <alignment horizontal="left" vertical="center" wrapText="1"/>
    </xf>
    <xf numFmtId="0" fontId="27" fillId="0" borderId="30" xfId="15" applyFont="1" applyBorder="1" applyAlignment="1">
      <alignment horizontal="left" vertical="center" wrapText="1"/>
    </xf>
    <xf numFmtId="0" fontId="27" fillId="0" borderId="31" xfId="15" applyFont="1" applyBorder="1" applyAlignment="1">
      <alignment horizontal="left" vertical="center" wrapText="1"/>
    </xf>
    <xf numFmtId="0" fontId="27" fillId="0" borderId="32" xfId="15" applyFont="1" applyBorder="1" applyAlignment="1">
      <alignment horizontal="left" vertical="center" wrapText="1"/>
    </xf>
    <xf numFmtId="0" fontId="27" fillId="10" borderId="44" xfId="15" applyFont="1" applyFill="1" applyBorder="1" applyAlignment="1">
      <alignment horizontal="center" vertical="center"/>
    </xf>
    <xf numFmtId="0" fontId="27" fillId="10" borderId="45" xfId="15" applyFont="1" applyFill="1" applyBorder="1" applyAlignment="1">
      <alignment horizontal="center" vertical="center"/>
    </xf>
    <xf numFmtId="0" fontId="27" fillId="10" borderId="77" xfId="15" applyFont="1" applyFill="1" applyBorder="1" applyAlignment="1">
      <alignment horizontal="center" vertical="center"/>
    </xf>
    <xf numFmtId="0" fontId="27" fillId="10" borderId="30" xfId="15" applyFont="1" applyFill="1" applyBorder="1" applyAlignment="1">
      <alignment horizontal="center" vertical="center"/>
    </xf>
    <xf numFmtId="0" fontId="27" fillId="10" borderId="31" xfId="15" applyFont="1" applyFill="1" applyBorder="1" applyAlignment="1">
      <alignment horizontal="center" vertical="center"/>
    </xf>
    <xf numFmtId="0" fontId="27" fillId="10" borderId="63" xfId="15" applyFont="1" applyFill="1" applyBorder="1" applyAlignment="1">
      <alignment horizontal="center" vertical="center"/>
    </xf>
    <xf numFmtId="0" fontId="27" fillId="0" borderId="150" xfId="15" applyFont="1" applyBorder="1" applyAlignment="1">
      <alignment horizontal="left" vertical="center"/>
    </xf>
    <xf numFmtId="0" fontId="32" fillId="10" borderId="71" xfId="15" applyFont="1" applyFill="1" applyBorder="1" applyAlignment="1">
      <alignment horizontal="left"/>
    </xf>
    <xf numFmtId="0" fontId="32" fillId="10" borderId="72" xfId="15" applyFont="1" applyFill="1" applyBorder="1" applyAlignment="1">
      <alignment horizontal="left"/>
    </xf>
    <xf numFmtId="0" fontId="32" fillId="10" borderId="112" xfId="15" applyFont="1" applyFill="1" applyBorder="1" applyAlignment="1">
      <alignment horizontal="left"/>
    </xf>
    <xf numFmtId="0" fontId="61" fillId="10" borderId="0" xfId="15" applyFont="1" applyFill="1" applyAlignment="1">
      <alignment horizontal="right" vertical="center"/>
    </xf>
    <xf numFmtId="0" fontId="29" fillId="0" borderId="0" xfId="15" applyFont="1" applyAlignment="1">
      <alignment horizontal="center" vertical="center" wrapText="1"/>
    </xf>
    <xf numFmtId="0" fontId="29" fillId="0" borderId="0" xfId="15" applyFont="1" applyAlignment="1">
      <alignment horizontal="center" vertical="center"/>
    </xf>
    <xf numFmtId="0" fontId="61" fillId="0" borderId="165" xfId="15" applyFont="1" applyBorder="1" applyAlignment="1">
      <alignment horizontal="left" vertical="center"/>
    </xf>
    <xf numFmtId="0" fontId="61" fillId="0" borderId="156" xfId="15" applyFont="1" applyBorder="1" applyAlignment="1">
      <alignment horizontal="left" vertical="center"/>
    </xf>
    <xf numFmtId="0" fontId="61" fillId="0" borderId="157" xfId="15" applyFont="1" applyBorder="1" applyAlignment="1">
      <alignment horizontal="left" vertical="center"/>
    </xf>
    <xf numFmtId="0" fontId="61" fillId="10" borderId="155" xfId="15" applyFont="1" applyFill="1" applyBorder="1" applyAlignment="1">
      <alignment horizontal="center" vertical="center"/>
    </xf>
    <xf numFmtId="0" fontId="61" fillId="10" borderId="156" xfId="15" applyFont="1" applyFill="1" applyBorder="1" applyAlignment="1">
      <alignment horizontal="center" vertical="center"/>
    </xf>
    <xf numFmtId="0" fontId="61" fillId="10" borderId="158" xfId="15" applyFont="1" applyFill="1" applyBorder="1" applyAlignment="1">
      <alignment horizontal="center" vertical="center"/>
    </xf>
    <xf numFmtId="0" fontId="61" fillId="0" borderId="128" xfId="15" applyFont="1" applyBorder="1" applyAlignment="1">
      <alignment horizontal="left" vertical="center"/>
    </xf>
    <xf numFmtId="0" fontId="61" fillId="0" borderId="151" xfId="15" applyFont="1" applyBorder="1" applyAlignment="1">
      <alignment horizontal="left" vertical="center"/>
    </xf>
    <xf numFmtId="0" fontId="61" fillId="0" borderId="150" xfId="15" applyFont="1" applyBorder="1" applyAlignment="1">
      <alignment horizontal="left" vertical="center"/>
    </xf>
    <xf numFmtId="0" fontId="27" fillId="0" borderId="152" xfId="15" applyFont="1" applyBorder="1" applyAlignment="1">
      <alignment horizontal="center" vertical="center"/>
    </xf>
    <xf numFmtId="0" fontId="27" fillId="0" borderId="151" xfId="15" applyFont="1" applyBorder="1" applyAlignment="1">
      <alignment horizontal="center" vertical="center"/>
    </xf>
    <xf numFmtId="0" fontId="27" fillId="0" borderId="34" xfId="15" applyFont="1" applyBorder="1" applyAlignment="1">
      <alignment horizontal="center" vertical="center"/>
    </xf>
    <xf numFmtId="0" fontId="27" fillId="0" borderId="0" xfId="15" applyFont="1">
      <alignment vertical="center"/>
    </xf>
    <xf numFmtId="0" fontId="34" fillId="0" borderId="0" xfId="1" applyFont="1" applyAlignment="1">
      <alignment horizontal="left" vertical="center" wrapText="1"/>
    </xf>
    <xf numFmtId="0" fontId="34" fillId="0" borderId="0" xfId="1" applyFont="1" applyAlignment="1">
      <alignment horizontal="left" vertical="center"/>
    </xf>
    <xf numFmtId="0" fontId="34" fillId="0" borderId="149" xfId="1" applyFont="1" applyBorder="1" applyAlignment="1">
      <alignment horizontal="left" vertical="center" wrapText="1" indent="1"/>
    </xf>
    <xf numFmtId="0" fontId="34" fillId="0" borderId="26" xfId="1" applyFont="1" applyBorder="1" applyAlignment="1">
      <alignment horizontal="left" vertical="center" indent="1"/>
    </xf>
    <xf numFmtId="0" fontId="34" fillId="0" borderId="151" xfId="1" applyFont="1" applyBorder="1" applyAlignment="1">
      <alignment horizontal="left" vertical="center" wrapText="1"/>
    </xf>
    <xf numFmtId="0" fontId="34" fillId="0" borderId="150" xfId="1" applyFont="1" applyBorder="1" applyAlignment="1">
      <alignment horizontal="left" vertical="center" wrapText="1"/>
    </xf>
    <xf numFmtId="0" fontId="34" fillId="0" borderId="35" xfId="1" applyFont="1" applyBorder="1" applyAlignment="1">
      <alignment horizontal="left" vertical="center" wrapText="1"/>
    </xf>
    <xf numFmtId="0" fontId="34" fillId="0" borderId="26" xfId="1" applyFont="1" applyBorder="1" applyAlignment="1">
      <alignment horizontal="left" vertical="center" wrapText="1"/>
    </xf>
    <xf numFmtId="0" fontId="34" fillId="0" borderId="151" xfId="1" applyFont="1" applyBorder="1" applyAlignment="1">
      <alignment horizontal="left" vertical="center"/>
    </xf>
    <xf numFmtId="0" fontId="34" fillId="0" borderId="150" xfId="1" applyFont="1" applyBorder="1" applyAlignment="1">
      <alignment horizontal="left" vertical="center"/>
    </xf>
    <xf numFmtId="0" fontId="34" fillId="0" borderId="0" xfId="1" applyFont="1">
      <alignment vertical="center"/>
    </xf>
    <xf numFmtId="0" fontId="34" fillId="10" borderId="0" xfId="1" applyFont="1" applyFill="1" applyAlignment="1">
      <alignment horizontal="right" vertical="center"/>
    </xf>
    <xf numFmtId="0" fontId="37" fillId="0" borderId="0" xfId="1" applyFont="1" applyAlignment="1">
      <alignment horizontal="center" vertical="center"/>
    </xf>
    <xf numFmtId="0" fontId="37" fillId="0" borderId="152" xfId="1" applyFont="1" applyBorder="1" applyAlignment="1">
      <alignment horizontal="center" vertical="center"/>
    </xf>
    <xf numFmtId="0" fontId="37" fillId="0" borderId="151" xfId="1" applyFont="1" applyBorder="1" applyAlignment="1">
      <alignment horizontal="center" vertical="center"/>
    </xf>
    <xf numFmtId="0" fontId="37" fillId="0" borderId="150" xfId="1" applyFont="1" applyBorder="1" applyAlignment="1">
      <alignment horizontal="center" vertical="center"/>
    </xf>
    <xf numFmtId="0" fontId="34" fillId="10" borderId="152" xfId="6" applyFont="1" applyFill="1" applyBorder="1" applyAlignment="1">
      <alignment horizontal="center" vertical="center"/>
    </xf>
    <xf numFmtId="0" fontId="34" fillId="10" borderId="151" xfId="6" applyFont="1" applyFill="1" applyBorder="1" applyAlignment="1">
      <alignment horizontal="center" vertical="center"/>
    </xf>
    <xf numFmtId="0" fontId="34" fillId="10" borderId="150" xfId="6" applyFont="1" applyFill="1" applyBorder="1" applyAlignment="1">
      <alignment horizontal="center" vertical="center"/>
    </xf>
    <xf numFmtId="0" fontId="66" fillId="10" borderId="153" xfId="9" applyFont="1" applyFill="1" applyBorder="1" applyAlignment="1">
      <alignment horizontal="center" vertical="center" wrapText="1"/>
    </xf>
    <xf numFmtId="0" fontId="39" fillId="10" borderId="0" xfId="3" applyFont="1" applyFill="1" applyAlignment="1">
      <alignment horizontal="right" vertical="center"/>
    </xf>
    <xf numFmtId="0" fontId="35" fillId="0" borderId="153" xfId="9" applyFont="1" applyBorder="1" applyAlignment="1">
      <alignment horizontal="center" vertical="center" shrinkToFit="1"/>
    </xf>
    <xf numFmtId="0" fontId="34" fillId="0" borderId="153" xfId="9" applyFont="1" applyBorder="1" applyAlignment="1">
      <alignment horizontal="center" vertical="center" wrapText="1"/>
    </xf>
    <xf numFmtId="0" fontId="34" fillId="0" borderId="45" xfId="9" applyFont="1" applyBorder="1" applyAlignment="1">
      <alignment horizontal="center" vertical="center" wrapText="1"/>
    </xf>
    <xf numFmtId="0" fontId="34" fillId="0" borderId="0" xfId="9" applyFont="1" applyAlignment="1">
      <alignment horizontal="center" vertical="center" wrapText="1"/>
    </xf>
    <xf numFmtId="0" fontId="34" fillId="0" borderId="31" xfId="9" applyFont="1" applyBorder="1" applyAlignment="1">
      <alignment horizontal="center" vertical="center" wrapText="1"/>
    </xf>
    <xf numFmtId="0" fontId="41" fillId="0" borderId="153" xfId="9" applyFont="1" applyBorder="1" applyAlignment="1">
      <alignment horizontal="center" vertical="center" wrapText="1"/>
    </xf>
    <xf numFmtId="0" fontId="41" fillId="10" borderId="153" xfId="9" applyFont="1" applyFill="1" applyBorder="1" applyAlignment="1">
      <alignment horizontal="center" vertical="center" wrapText="1"/>
    </xf>
    <xf numFmtId="0" fontId="37" fillId="0" borderId="153" xfId="9" applyFont="1" applyBorder="1" applyAlignment="1">
      <alignment horizontal="center" vertical="center" wrapText="1"/>
    </xf>
    <xf numFmtId="0" fontId="37" fillId="0" borderId="44" xfId="9" applyFont="1" applyBorder="1" applyAlignment="1">
      <alignment horizontal="center" vertical="center" wrapText="1"/>
    </xf>
    <xf numFmtId="0" fontId="37" fillId="0" borderId="46" xfId="9" applyFont="1" applyBorder="1" applyAlignment="1">
      <alignment horizontal="center" vertical="center" wrapText="1"/>
    </xf>
    <xf numFmtId="0" fontId="37" fillId="0" borderId="36" xfId="9" applyFont="1" applyBorder="1" applyAlignment="1">
      <alignment horizontal="center" vertical="center" wrapText="1"/>
    </xf>
    <xf numFmtId="0" fontId="37" fillId="0" borderId="37" xfId="9" applyFont="1" applyBorder="1" applyAlignment="1">
      <alignment horizontal="center" vertical="center" wrapText="1"/>
    </xf>
    <xf numFmtId="0" fontId="37" fillId="0" borderId="30" xfId="9" applyFont="1" applyBorder="1" applyAlignment="1">
      <alignment horizontal="center" vertical="center" wrapText="1"/>
    </xf>
    <xf numFmtId="0" fontId="37" fillId="0" borderId="32" xfId="9" applyFont="1" applyBorder="1" applyAlignment="1">
      <alignment horizontal="center" vertical="center" wrapText="1"/>
    </xf>
    <xf numFmtId="0" fontId="41" fillId="0" borderId="0" xfId="3" applyFont="1" applyAlignment="1">
      <alignment horizontal="center" vertical="center" wrapText="1"/>
    </xf>
    <xf numFmtId="49" fontId="41" fillId="10" borderId="153" xfId="9" applyNumberFormat="1" applyFont="1" applyFill="1" applyBorder="1" applyAlignment="1">
      <alignment horizontal="center" vertical="center" shrinkToFit="1"/>
    </xf>
    <xf numFmtId="0" fontId="41" fillId="0" borderId="0" xfId="9" applyFont="1" applyAlignment="1">
      <alignment horizontal="left" vertical="center" wrapText="1" indent="3"/>
    </xf>
    <xf numFmtId="0" fontId="36" fillId="0" borderId="44" xfId="9" applyFont="1" applyBorder="1" applyAlignment="1">
      <alignment horizontal="center" vertical="center" wrapText="1"/>
    </xf>
    <xf numFmtId="0" fontId="36" fillId="0" borderId="45" xfId="9" applyFont="1" applyBorder="1" applyAlignment="1">
      <alignment horizontal="center" vertical="center" wrapText="1"/>
    </xf>
    <xf numFmtId="0" fontId="36" fillId="0" borderId="36" xfId="9" applyFont="1" applyBorder="1" applyAlignment="1">
      <alignment horizontal="center" vertical="center" wrapText="1"/>
    </xf>
    <xf numFmtId="0" fontId="36" fillId="0" borderId="0" xfId="9" applyFont="1" applyAlignment="1">
      <alignment horizontal="center" vertical="center" wrapText="1"/>
    </xf>
    <xf numFmtId="0" fontId="36" fillId="0" borderId="30" xfId="9" applyFont="1" applyBorder="1" applyAlignment="1">
      <alignment horizontal="center" vertical="center" wrapText="1"/>
    </xf>
    <xf numFmtId="0" fontId="36" fillId="0" borderId="31" xfId="9" applyFont="1" applyBorder="1" applyAlignment="1">
      <alignment horizontal="center" vertical="center" wrapText="1"/>
    </xf>
    <xf numFmtId="0" fontId="41" fillId="10" borderId="45" xfId="9" applyFont="1" applyFill="1" applyBorder="1" applyAlignment="1">
      <alignment horizontal="center" vertical="center" wrapText="1"/>
    </xf>
    <xf numFmtId="0" fontId="41" fillId="10" borderId="0" xfId="9" applyFont="1" applyFill="1" applyAlignment="1">
      <alignment horizontal="center" vertical="center" wrapText="1"/>
    </xf>
    <xf numFmtId="0" fontId="41" fillId="10" borderId="31" xfId="9" applyFont="1" applyFill="1" applyBorder="1" applyAlignment="1">
      <alignment horizontal="center" vertical="center" wrapText="1"/>
    </xf>
    <xf numFmtId="49" fontId="41" fillId="0" borderId="153" xfId="9" applyNumberFormat="1" applyFont="1" applyBorder="1" applyAlignment="1">
      <alignment horizontal="center" vertical="center"/>
    </xf>
    <xf numFmtId="0" fontId="41" fillId="0" borderId="45" xfId="9" applyFont="1" applyBorder="1" applyAlignment="1">
      <alignment horizontal="center" vertical="center" wrapText="1"/>
    </xf>
    <xf numFmtId="0" fontId="41" fillId="0" borderId="0" xfId="9" applyFont="1" applyAlignment="1">
      <alignment horizontal="center" vertical="center" wrapText="1"/>
    </xf>
    <xf numFmtId="0" fontId="41" fillId="0" borderId="31" xfId="9" applyFont="1" applyBorder="1" applyAlignment="1">
      <alignment horizontal="center" vertical="center" wrapText="1"/>
    </xf>
    <xf numFmtId="177" fontId="41" fillId="0" borderId="45" xfId="9" applyNumberFormat="1" applyFont="1" applyBorder="1" applyAlignment="1">
      <alignment horizontal="center" vertical="center" wrapText="1"/>
    </xf>
    <xf numFmtId="177" fontId="41" fillId="0" borderId="0" xfId="9" applyNumberFormat="1" applyFont="1" applyAlignment="1">
      <alignment horizontal="center" vertical="center" wrapText="1"/>
    </xf>
    <xf numFmtId="177" fontId="41" fillId="0" borderId="31" xfId="9" applyNumberFormat="1" applyFont="1" applyBorder="1" applyAlignment="1">
      <alignment horizontal="center" vertical="center" wrapText="1"/>
    </xf>
    <xf numFmtId="0" fontId="98" fillId="0" borderId="0" xfId="25" applyFont="1" applyAlignment="1">
      <alignment horizontal="center"/>
    </xf>
    <xf numFmtId="0" fontId="55" fillId="10" borderId="148" xfId="25" applyFont="1" applyFill="1" applyBorder="1" applyAlignment="1">
      <alignment horizontal="center"/>
    </xf>
    <xf numFmtId="0" fontId="55" fillId="10" borderId="0" xfId="25" applyFont="1" applyFill="1" applyAlignment="1">
      <alignment horizontal="center"/>
    </xf>
    <xf numFmtId="0" fontId="55" fillId="10" borderId="37" xfId="25" applyFont="1" applyFill="1" applyBorder="1" applyAlignment="1">
      <alignment horizontal="center"/>
    </xf>
    <xf numFmtId="0" fontId="14" fillId="10" borderId="148" xfId="25" applyFont="1" applyFill="1" applyBorder="1" applyAlignment="1">
      <alignment horizontal="left" vertical="top"/>
    </xf>
    <xf numFmtId="0" fontId="14" fillId="10" borderId="37" xfId="25" applyFont="1" applyFill="1" applyBorder="1" applyAlignment="1">
      <alignment horizontal="left" vertical="top"/>
    </xf>
    <xf numFmtId="0" fontId="99" fillId="0" borderId="152" xfId="25" applyFont="1" applyBorder="1" applyAlignment="1">
      <alignment horizontal="center" vertical="center"/>
    </xf>
    <xf numFmtId="0" fontId="99" fillId="0" borderId="150" xfId="25" applyFont="1" applyBorder="1" applyAlignment="1">
      <alignment horizontal="center" vertical="center"/>
    </xf>
    <xf numFmtId="0" fontId="225" fillId="2" borderId="0" xfId="35" applyFont="1" applyFill="1" applyAlignment="1">
      <alignment horizontal="left" vertical="top" wrapText="1"/>
    </xf>
    <xf numFmtId="0" fontId="225" fillId="2" borderId="0" xfId="35" applyFont="1" applyFill="1" applyAlignment="1">
      <alignment horizontal="left" vertical="top"/>
    </xf>
    <xf numFmtId="0" fontId="103" fillId="2" borderId="0" xfId="35" applyFont="1" applyFill="1" applyAlignment="1">
      <alignment horizontal="center" vertical="center"/>
    </xf>
    <xf numFmtId="0" fontId="101" fillId="2" borderId="0" xfId="35" applyFont="1" applyFill="1" applyAlignment="1">
      <alignment horizontal="center" vertical="center"/>
    </xf>
    <xf numFmtId="0" fontId="103" fillId="2" borderId="0" xfId="35" applyFont="1" applyFill="1" applyAlignment="1">
      <alignment horizontal="right"/>
    </xf>
    <xf numFmtId="0" fontId="105" fillId="2" borderId="0" xfId="35" applyFont="1" applyFill="1" applyAlignment="1">
      <alignment horizontal="left" vertical="center"/>
    </xf>
    <xf numFmtId="0" fontId="105" fillId="2" borderId="31" xfId="35" applyFont="1" applyFill="1" applyBorder="1" applyAlignment="1">
      <alignment horizontal="left" vertical="center"/>
    </xf>
    <xf numFmtId="0" fontId="105" fillId="2" borderId="45" xfId="35" applyFont="1" applyFill="1" applyBorder="1" applyAlignment="1">
      <alignment horizontal="left"/>
    </xf>
    <xf numFmtId="0" fontId="105" fillId="2" borderId="45" xfId="35" applyFont="1" applyFill="1" applyBorder="1" applyAlignment="1">
      <alignment horizontal="left" vertical="center"/>
    </xf>
    <xf numFmtId="0" fontId="102" fillId="2" borderId="31" xfId="35" applyFont="1" applyFill="1" applyBorder="1" applyAlignment="1">
      <alignment horizontal="center"/>
    </xf>
    <xf numFmtId="0" fontId="101" fillId="0" borderId="152" xfId="35" applyFont="1" applyBorder="1" applyAlignment="1">
      <alignment horizontal="left" vertical="center"/>
    </xf>
    <xf numFmtId="0" fontId="101" fillId="0" borderId="151" xfId="35" applyFont="1" applyBorder="1" applyAlignment="1">
      <alignment horizontal="left" vertical="center"/>
    </xf>
    <xf numFmtId="0" fontId="101" fillId="0" borderId="150" xfId="35" applyFont="1" applyBorder="1" applyAlignment="1">
      <alignment horizontal="left" vertical="center"/>
    </xf>
    <xf numFmtId="0" fontId="101" fillId="0" borderId="153" xfId="35" applyFont="1" applyBorder="1" applyAlignment="1">
      <alignment horizontal="left" vertical="center"/>
    </xf>
    <xf numFmtId="0" fontId="101" fillId="2" borderId="0" xfId="35" applyFont="1" applyFill="1" applyAlignment="1">
      <alignment horizontal="center" vertical="top"/>
    </xf>
    <xf numFmtId="0" fontId="101" fillId="2" borderId="152" xfId="35" applyFont="1" applyFill="1" applyBorder="1" applyAlignment="1">
      <alignment horizontal="left" vertical="center"/>
    </xf>
    <xf numFmtId="0" fontId="101" fillId="2" borderId="151" xfId="35" applyFont="1" applyFill="1" applyBorder="1" applyAlignment="1">
      <alignment horizontal="left" vertical="center"/>
    </xf>
    <xf numFmtId="0" fontId="101" fillId="2" borderId="150" xfId="35" applyFont="1" applyFill="1" applyBorder="1" applyAlignment="1">
      <alignment horizontal="left" vertical="center"/>
    </xf>
    <xf numFmtId="0" fontId="101" fillId="2" borderId="153" xfId="35" applyFont="1" applyFill="1" applyBorder="1" applyAlignment="1">
      <alignment horizontal="left" vertical="center"/>
    </xf>
    <xf numFmtId="0" fontId="34" fillId="0" borderId="76" xfId="39" applyFont="1" applyBorder="1" applyAlignment="1">
      <alignment horizontal="center"/>
    </xf>
    <xf numFmtId="0" fontId="34" fillId="0" borderId="293" xfId="39" applyFont="1" applyBorder="1" applyAlignment="1">
      <alignment horizontal="center"/>
    </xf>
    <xf numFmtId="0" fontId="34" fillId="0" borderId="295" xfId="39" applyFont="1" applyBorder="1" applyAlignment="1">
      <alignment horizontal="center"/>
    </xf>
    <xf numFmtId="0" fontId="34" fillId="10" borderId="117" xfId="40" applyFont="1" applyFill="1" applyBorder="1" applyAlignment="1">
      <alignment horizontal="left" vertical="center"/>
    </xf>
    <xf numFmtId="0" fontId="34" fillId="10" borderId="116" xfId="40" applyFont="1" applyFill="1" applyBorder="1" applyAlignment="1">
      <alignment horizontal="left" vertical="center"/>
    </xf>
    <xf numFmtId="0" fontId="34" fillId="10" borderId="115" xfId="40" applyFont="1" applyFill="1" applyBorder="1" applyAlignment="1">
      <alignment horizontal="left" vertical="center"/>
    </xf>
    <xf numFmtId="0" fontId="34" fillId="2" borderId="152" xfId="40" applyFont="1" applyFill="1" applyBorder="1" applyAlignment="1">
      <alignment horizontal="center" vertical="top"/>
    </xf>
    <xf numFmtId="0" fontId="34" fillId="2" borderId="151" xfId="40" applyFont="1" applyFill="1" applyBorder="1" applyAlignment="1">
      <alignment horizontal="center" vertical="top"/>
    </xf>
    <xf numFmtId="0" fontId="34" fillId="2" borderId="150" xfId="40" applyFont="1" applyFill="1" applyBorder="1" applyAlignment="1">
      <alignment horizontal="center" vertical="top"/>
    </xf>
    <xf numFmtId="0" fontId="34" fillId="10" borderId="44" xfId="40" applyFont="1" applyFill="1" applyBorder="1" applyAlignment="1">
      <alignment horizontal="left" vertical="top"/>
    </xf>
    <xf numFmtId="0" fontId="34" fillId="10" borderId="45" xfId="40" applyFont="1" applyFill="1" applyBorder="1" applyAlignment="1">
      <alignment horizontal="left" vertical="top"/>
    </xf>
    <xf numFmtId="0" fontId="34" fillId="10" borderId="46" xfId="40" applyFont="1" applyFill="1" applyBorder="1" applyAlignment="1">
      <alignment horizontal="left" vertical="top"/>
    </xf>
    <xf numFmtId="0" fontId="34" fillId="10" borderId="36" xfId="40" applyFont="1" applyFill="1" applyBorder="1" applyAlignment="1">
      <alignment horizontal="left" vertical="top"/>
    </xf>
    <xf numFmtId="0" fontId="34" fillId="10" borderId="0" xfId="40" applyFont="1" applyFill="1" applyAlignment="1">
      <alignment horizontal="left" vertical="top"/>
    </xf>
    <xf numFmtId="0" fontId="34" fillId="10" borderId="37" xfId="40" applyFont="1" applyFill="1" applyBorder="1" applyAlignment="1">
      <alignment horizontal="left" vertical="top"/>
    </xf>
    <xf numFmtId="0" fontId="34" fillId="10" borderId="289" xfId="40" applyFont="1" applyFill="1" applyBorder="1" applyAlignment="1">
      <alignment horizontal="left" vertical="top"/>
    </xf>
    <xf numFmtId="0" fontId="34" fillId="10" borderId="290" xfId="40" applyFont="1" applyFill="1" applyBorder="1" applyAlignment="1">
      <alignment horizontal="left" vertical="top"/>
    </xf>
    <xf numFmtId="0" fontId="34" fillId="10" borderId="291" xfId="40" applyFont="1" applyFill="1" applyBorder="1" applyAlignment="1">
      <alignment horizontal="left" vertical="top"/>
    </xf>
    <xf numFmtId="0" fontId="34" fillId="10" borderId="120" xfId="40" applyFont="1" applyFill="1" applyBorder="1" applyAlignment="1">
      <alignment horizontal="left" vertical="center"/>
    </xf>
    <xf numFmtId="0" fontId="34" fillId="10" borderId="119" xfId="40" applyFont="1" applyFill="1" applyBorder="1" applyAlignment="1">
      <alignment horizontal="left" vertical="center"/>
    </xf>
    <xf numFmtId="0" fontId="34" fillId="10" borderId="118" xfId="40" applyFont="1" applyFill="1" applyBorder="1" applyAlignment="1">
      <alignment horizontal="left" vertical="center"/>
    </xf>
    <xf numFmtId="0" fontId="34" fillId="10" borderId="303" xfId="40" applyFont="1" applyFill="1" applyBorder="1" applyAlignment="1">
      <alignment horizontal="left" vertical="center"/>
    </xf>
    <xf numFmtId="0" fontId="34" fillId="10" borderId="304" xfId="40" applyFont="1" applyFill="1" applyBorder="1" applyAlignment="1">
      <alignment horizontal="left" vertical="center"/>
    </xf>
    <xf numFmtId="0" fontId="34" fillId="10" borderId="305" xfId="40" applyFont="1" applyFill="1" applyBorder="1" applyAlignment="1">
      <alignment horizontal="left" vertical="center"/>
    </xf>
    <xf numFmtId="0" fontId="34" fillId="10" borderId="289" xfId="40" applyFont="1" applyFill="1" applyBorder="1" applyAlignment="1">
      <alignment horizontal="left"/>
    </xf>
    <xf numFmtId="0" fontId="34" fillId="10" borderId="290" xfId="40" applyFont="1" applyFill="1" applyBorder="1" applyAlignment="1">
      <alignment horizontal="left"/>
    </xf>
    <xf numFmtId="0" fontId="34" fillId="10" borderId="291" xfId="40" applyFont="1" applyFill="1" applyBorder="1" applyAlignment="1">
      <alignment horizontal="left"/>
    </xf>
    <xf numFmtId="0" fontId="34" fillId="10" borderId="136" xfId="40" applyFont="1" applyFill="1" applyBorder="1" applyAlignment="1">
      <alignment horizontal="left"/>
    </xf>
    <xf numFmtId="0" fontId="34" fillId="10" borderId="132" xfId="40" applyFont="1" applyFill="1" applyBorder="1" applyAlignment="1">
      <alignment horizontal="left"/>
    </xf>
    <xf numFmtId="0" fontId="34" fillId="10" borderId="189" xfId="40" applyFont="1" applyFill="1" applyBorder="1" applyAlignment="1">
      <alignment horizontal="left"/>
    </xf>
    <xf numFmtId="0" fontId="34" fillId="2" borderId="44" xfId="40" applyFont="1" applyFill="1" applyBorder="1" applyAlignment="1">
      <alignment horizontal="center"/>
    </xf>
    <xf numFmtId="0" fontId="34" fillId="2" borderId="45" xfId="40" applyFont="1" applyFill="1" applyBorder="1" applyAlignment="1">
      <alignment horizontal="center"/>
    </xf>
    <xf numFmtId="0" fontId="34" fillId="2" borderId="153" xfId="40" applyFont="1" applyFill="1" applyBorder="1" applyAlignment="1">
      <alignment horizontal="center"/>
    </xf>
    <xf numFmtId="0" fontId="34" fillId="10" borderId="302" xfId="40" applyFont="1" applyFill="1" applyBorder="1" applyAlignment="1">
      <alignment horizontal="left"/>
    </xf>
    <xf numFmtId="0" fontId="34" fillId="10" borderId="137" xfId="40" applyFont="1" applyFill="1" applyBorder="1" applyAlignment="1">
      <alignment horizontal="left"/>
    </xf>
    <xf numFmtId="0" fontId="34" fillId="10" borderId="144" xfId="40" applyFont="1" applyFill="1" applyBorder="1" applyAlignment="1">
      <alignment horizontal="left"/>
    </xf>
    <xf numFmtId="0" fontId="34" fillId="10" borderId="192" xfId="40" applyFont="1" applyFill="1" applyBorder="1" applyAlignment="1">
      <alignment horizontal="left"/>
    </xf>
    <xf numFmtId="0" fontId="34" fillId="10" borderId="193" xfId="40" applyFont="1" applyFill="1" applyBorder="1" applyAlignment="1">
      <alignment horizontal="left"/>
    </xf>
    <xf numFmtId="0" fontId="34" fillId="10" borderId="194" xfId="40" applyFont="1" applyFill="1" applyBorder="1" applyAlignment="1">
      <alignment horizontal="left"/>
    </xf>
    <xf numFmtId="0" fontId="34" fillId="10" borderId="299" xfId="40" applyFont="1" applyFill="1" applyBorder="1" applyAlignment="1">
      <alignment horizontal="left"/>
    </xf>
    <xf numFmtId="0" fontId="34" fillId="10" borderId="300" xfId="40" applyFont="1" applyFill="1" applyBorder="1" applyAlignment="1">
      <alignment horizontal="left"/>
    </xf>
    <xf numFmtId="0" fontId="34" fillId="10" borderId="301" xfId="40" applyFont="1" applyFill="1" applyBorder="1" applyAlignment="1">
      <alignment horizontal="left"/>
    </xf>
    <xf numFmtId="0" fontId="34" fillId="10" borderId="166" xfId="40" applyFont="1" applyFill="1" applyBorder="1" applyAlignment="1">
      <alignment horizontal="left"/>
    </xf>
    <xf numFmtId="0" fontId="34" fillId="10" borderId="170" xfId="40" applyFont="1" applyFill="1" applyBorder="1" applyAlignment="1">
      <alignment horizontal="left"/>
    </xf>
    <xf numFmtId="0" fontId="34" fillId="10" borderId="167" xfId="40" applyFont="1" applyFill="1" applyBorder="1" applyAlignment="1">
      <alignment horizontal="left"/>
    </xf>
    <xf numFmtId="0" fontId="34" fillId="10" borderId="185" xfId="40" applyFont="1" applyFill="1" applyBorder="1" applyAlignment="1">
      <alignment horizontal="left"/>
    </xf>
    <xf numFmtId="0" fontId="34" fillId="10" borderId="186" xfId="40" applyFont="1" applyFill="1" applyBorder="1" applyAlignment="1">
      <alignment horizontal="left"/>
    </xf>
    <xf numFmtId="0" fontId="34" fillId="10" borderId="187" xfId="40" applyFont="1" applyFill="1" applyBorder="1" applyAlignment="1">
      <alignment horizontal="left"/>
    </xf>
    <xf numFmtId="0" fontId="34" fillId="10" borderId="296" xfId="40" applyFont="1" applyFill="1" applyBorder="1" applyAlignment="1">
      <alignment horizontal="left"/>
    </xf>
    <xf numFmtId="0" fontId="34" fillId="10" borderId="297" xfId="40" applyFont="1" applyFill="1" applyBorder="1" applyAlignment="1">
      <alignment horizontal="left"/>
    </xf>
    <xf numFmtId="0" fontId="34" fillId="10" borderId="298" xfId="40" applyFont="1" applyFill="1" applyBorder="1" applyAlignment="1">
      <alignment horizontal="left"/>
    </xf>
    <xf numFmtId="0" fontId="34" fillId="2" borderId="149" xfId="40" applyFont="1" applyFill="1" applyBorder="1" applyAlignment="1">
      <alignment horizontal="distributed" vertical="center"/>
    </xf>
    <xf numFmtId="0" fontId="34" fillId="2" borderId="292" xfId="40" applyFont="1" applyFill="1" applyBorder="1" applyAlignment="1">
      <alignment horizontal="distributed" vertical="center"/>
    </xf>
    <xf numFmtId="0" fontId="34" fillId="2" borderId="289" xfId="40" applyFont="1" applyFill="1" applyBorder="1" applyAlignment="1">
      <alignment horizontal="center" vertical="top"/>
    </xf>
    <xf numFmtId="0" fontId="34" fillId="2" borderId="290" xfId="40" applyFont="1" applyFill="1" applyBorder="1" applyAlignment="1">
      <alignment horizontal="center" vertical="top"/>
    </xf>
    <xf numFmtId="0" fontId="34" fillId="2" borderId="291" xfId="40" applyFont="1" applyFill="1" applyBorder="1" applyAlignment="1">
      <alignment horizontal="center" vertical="top"/>
    </xf>
    <xf numFmtId="0" fontId="34" fillId="2" borderId="152" xfId="40" applyFont="1" applyFill="1" applyBorder="1" applyAlignment="1">
      <alignment horizontal="center"/>
    </xf>
    <xf numFmtId="0" fontId="34" fillId="2" borderId="151" xfId="40" applyFont="1" applyFill="1" applyBorder="1" applyAlignment="1">
      <alignment horizontal="center"/>
    </xf>
    <xf numFmtId="0" fontId="34" fillId="2" borderId="150" xfId="40" applyFont="1" applyFill="1" applyBorder="1" applyAlignment="1">
      <alignment horizontal="center"/>
    </xf>
    <xf numFmtId="0" fontId="34" fillId="2" borderId="290" xfId="40" applyFont="1" applyFill="1" applyBorder="1" applyAlignment="1">
      <alignment horizontal="center"/>
    </xf>
    <xf numFmtId="0" fontId="38" fillId="2" borderId="0" xfId="40" applyFont="1" applyFill="1" applyAlignment="1">
      <alignment horizontal="center"/>
    </xf>
    <xf numFmtId="0" fontId="34" fillId="2" borderId="152" xfId="40" applyFont="1" applyFill="1" applyBorder="1" applyAlignment="1">
      <alignment horizontal="distributed"/>
    </xf>
    <xf numFmtId="0" fontId="34" fillId="2" borderId="150" xfId="40" applyFont="1" applyFill="1" applyBorder="1" applyAlignment="1">
      <alignment horizontal="distributed"/>
    </xf>
    <xf numFmtId="0" fontId="34" fillId="2" borderId="137" xfId="40" applyFont="1" applyFill="1" applyBorder="1" applyAlignment="1">
      <alignment horizontal="center"/>
    </xf>
    <xf numFmtId="0" fontId="34" fillId="2" borderId="35" xfId="40" applyFont="1" applyFill="1" applyBorder="1" applyAlignment="1">
      <alignment horizontal="distributed" vertical="center"/>
    </xf>
    <xf numFmtId="186" fontId="34" fillId="2" borderId="44" xfId="40" applyNumberFormat="1" applyFont="1" applyFill="1" applyBorder="1" applyAlignment="1">
      <alignment horizontal="center" vertical="center"/>
    </xf>
    <xf numFmtId="186" fontId="34" fillId="2" borderId="45" xfId="40" applyNumberFormat="1" applyFont="1" applyFill="1" applyBorder="1" applyAlignment="1">
      <alignment horizontal="center" vertical="center"/>
    </xf>
    <xf numFmtId="186" fontId="34" fillId="2" borderId="46" xfId="40" applyNumberFormat="1" applyFont="1" applyFill="1" applyBorder="1" applyAlignment="1">
      <alignment horizontal="center" vertical="center"/>
    </xf>
    <xf numFmtId="186" fontId="34" fillId="2" borderId="36" xfId="40" applyNumberFormat="1" applyFont="1" applyFill="1" applyBorder="1" applyAlignment="1">
      <alignment horizontal="center" vertical="center"/>
    </xf>
    <xf numFmtId="186" fontId="34" fillId="2" borderId="0" xfId="40" applyNumberFormat="1" applyFont="1" applyFill="1" applyAlignment="1">
      <alignment horizontal="center" vertical="center"/>
    </xf>
    <xf numFmtId="186" fontId="34" fillId="2" borderId="37" xfId="40" applyNumberFormat="1" applyFont="1" applyFill="1" applyBorder="1" applyAlignment="1">
      <alignment horizontal="center" vertical="center"/>
    </xf>
    <xf numFmtId="186" fontId="34" fillId="2" borderId="289" xfId="40" applyNumberFormat="1" applyFont="1" applyFill="1" applyBorder="1" applyAlignment="1">
      <alignment horizontal="center" vertical="center"/>
    </xf>
    <xf numFmtId="186" fontId="34" fillId="2" borderId="290" xfId="40" applyNumberFormat="1" applyFont="1" applyFill="1" applyBorder="1" applyAlignment="1">
      <alignment horizontal="center" vertical="center"/>
    </xf>
    <xf numFmtId="186" fontId="34" fillId="2" borderId="291" xfId="40" applyNumberFormat="1" applyFont="1" applyFill="1" applyBorder="1" applyAlignment="1">
      <alignment horizontal="center" vertical="center"/>
    </xf>
    <xf numFmtId="0" fontId="34" fillId="2" borderId="0" xfId="40" applyFont="1" applyFill="1" applyAlignment="1">
      <alignment horizontal="center" vertical="center"/>
    </xf>
    <xf numFmtId="0" fontId="8" fillId="10" borderId="152" xfId="41" applyFill="1" applyBorder="1" applyAlignment="1">
      <alignment horizontal="center" vertical="center"/>
    </xf>
    <xf numFmtId="0" fontId="8" fillId="10" borderId="150" xfId="41" applyFill="1" applyBorder="1" applyAlignment="1">
      <alignment horizontal="center" vertical="center"/>
    </xf>
    <xf numFmtId="0" fontId="8" fillId="10" borderId="152" xfId="42" applyFill="1" applyBorder="1" applyAlignment="1">
      <alignment horizontal="center" vertical="center"/>
    </xf>
    <xf numFmtId="0" fontId="8" fillId="10" borderId="151" xfId="42" applyFill="1" applyBorder="1" applyAlignment="1">
      <alignment horizontal="center" vertical="center"/>
    </xf>
    <xf numFmtId="0" fontId="8" fillId="10" borderId="150" xfId="42" applyFill="1" applyBorder="1" applyAlignment="1">
      <alignment horizontal="center" vertical="center"/>
    </xf>
    <xf numFmtId="0" fontId="8" fillId="0" borderId="146" xfId="41" applyBorder="1" applyAlignment="1">
      <alignment horizontal="center" vertical="center"/>
    </xf>
    <xf numFmtId="0" fontId="8" fillId="0" borderId="145" xfId="42" applyBorder="1" applyAlignment="1">
      <alignment horizontal="center" vertical="center"/>
    </xf>
    <xf numFmtId="0" fontId="8" fillId="0" borderId="146" xfId="42" applyBorder="1" applyAlignment="1">
      <alignment horizontal="center" vertical="center"/>
    </xf>
    <xf numFmtId="0" fontId="8" fillId="0" borderId="306" xfId="42" applyBorder="1" applyAlignment="1">
      <alignment horizontal="center" vertical="center"/>
    </xf>
    <xf numFmtId="0" fontId="8" fillId="0" borderId="153" xfId="41" applyBorder="1" applyAlignment="1">
      <alignment horizontal="center" vertical="center"/>
    </xf>
    <xf numFmtId="0" fontId="8" fillId="0" borderId="153" xfId="42" applyBorder="1" applyAlignment="1">
      <alignment horizontal="center" vertical="center"/>
    </xf>
    <xf numFmtId="0" fontId="8" fillId="0" borderId="149" xfId="42" applyBorder="1" applyAlignment="1">
      <alignment horizontal="center" vertical="center"/>
    </xf>
    <xf numFmtId="0" fontId="8" fillId="0" borderId="44" xfId="41" applyBorder="1" applyAlignment="1">
      <alignment horizontal="center" vertical="center"/>
    </xf>
    <xf numFmtId="0" fontId="8" fillId="0" borderId="45" xfId="41" applyBorder="1" applyAlignment="1">
      <alignment horizontal="center" vertical="center"/>
    </xf>
    <xf numFmtId="0" fontId="8" fillId="0" borderId="46" xfId="42" applyBorder="1" applyAlignment="1">
      <alignment horizontal="center" vertical="center"/>
    </xf>
    <xf numFmtId="0" fontId="8" fillId="0" borderId="36" xfId="41" applyBorder="1" applyAlignment="1">
      <alignment horizontal="center" vertical="center"/>
    </xf>
    <xf numFmtId="0" fontId="8" fillId="0" borderId="0" xfId="41" applyAlignment="1">
      <alignment horizontal="center" vertical="center"/>
    </xf>
    <xf numFmtId="0" fontId="8" fillId="0" borderId="37" xfId="42" applyBorder="1" applyAlignment="1">
      <alignment horizontal="center" vertical="center"/>
    </xf>
    <xf numFmtId="0" fontId="8" fillId="10" borderId="44" xfId="42" applyFill="1" applyBorder="1" applyAlignment="1">
      <alignment horizontal="center" vertical="center"/>
    </xf>
    <xf numFmtId="0" fontId="8" fillId="10" borderId="45" xfId="42" applyFill="1" applyBorder="1" applyAlignment="1">
      <alignment horizontal="center" vertical="center"/>
    </xf>
    <xf numFmtId="0" fontId="8" fillId="10" borderId="46" xfId="42" applyFill="1" applyBorder="1" applyAlignment="1">
      <alignment horizontal="center" vertical="center"/>
    </xf>
    <xf numFmtId="0" fontId="8" fillId="10" borderId="36" xfId="42" applyFill="1" applyBorder="1" applyAlignment="1">
      <alignment horizontal="center" vertical="center"/>
    </xf>
    <xf numFmtId="0" fontId="8" fillId="10" borderId="0" xfId="42" applyFill="1" applyAlignment="1">
      <alignment horizontal="center" vertical="center"/>
    </xf>
    <xf numFmtId="0" fontId="8" fillId="10" borderId="37" xfId="42" applyFill="1" applyBorder="1" applyAlignment="1">
      <alignment horizontal="center" vertical="center"/>
    </xf>
    <xf numFmtId="0" fontId="8" fillId="0" borderId="149" xfId="41" applyBorder="1" applyAlignment="1">
      <alignment horizontal="center" vertical="center"/>
    </xf>
    <xf numFmtId="0" fontId="8" fillId="0" borderId="0" xfId="41" applyAlignment="1">
      <alignment horizontal="distributed"/>
    </xf>
    <xf numFmtId="0" fontId="8" fillId="0" borderId="0" xfId="41" applyAlignment="1">
      <alignment horizontal="left"/>
    </xf>
    <xf numFmtId="0" fontId="8" fillId="0" borderId="44" xfId="41" applyBorder="1" applyAlignment="1">
      <alignment horizontal="center" vertical="center" wrapText="1"/>
    </xf>
    <xf numFmtId="0" fontId="8" fillId="0" borderId="45" xfId="42" applyBorder="1" applyAlignment="1">
      <alignment horizontal="center" vertical="center"/>
    </xf>
    <xf numFmtId="0" fontId="8" fillId="0" borderId="289" xfId="42" applyBorder="1" applyAlignment="1">
      <alignment horizontal="center" vertical="center"/>
    </xf>
    <xf numFmtId="0" fontId="8" fillId="0" borderId="290" xfId="42" applyBorder="1" applyAlignment="1">
      <alignment horizontal="center" vertical="center"/>
    </xf>
    <xf numFmtId="0" fontId="8" fillId="0" borderId="0" xfId="41" applyAlignment="1">
      <alignment horizontal="center"/>
    </xf>
    <xf numFmtId="0" fontId="9" fillId="0" borderId="0" xfId="41" applyFont="1" applyAlignment="1">
      <alignment horizontal="left"/>
    </xf>
    <xf numFmtId="0" fontId="144" fillId="0" borderId="0" xfId="41" applyFont="1" applyAlignment="1">
      <alignment horizontal="center"/>
    </xf>
    <xf numFmtId="0" fontId="145" fillId="0" borderId="0" xfId="41" applyFont="1" applyAlignment="1">
      <alignment horizontal="center"/>
    </xf>
    <xf numFmtId="0" fontId="8" fillId="10" borderId="0" xfId="41" applyFill="1" applyAlignment="1">
      <alignment horizontal="center"/>
    </xf>
    <xf numFmtId="0" fontId="9" fillId="0" borderId="0" xfId="41" applyFont="1" applyAlignment="1">
      <alignment horizontal="left" wrapText="1"/>
    </xf>
    <xf numFmtId="0" fontId="8" fillId="0" borderId="0" xfId="41" applyAlignment="1">
      <alignment horizontal="left" wrapText="1"/>
    </xf>
    <xf numFmtId="0" fontId="42" fillId="10" borderId="152" xfId="42" applyFont="1" applyFill="1" applyBorder="1">
      <alignment vertical="center"/>
    </xf>
    <xf numFmtId="0" fontId="42" fillId="10" borderId="150" xfId="42" applyFont="1" applyFill="1" applyBorder="1">
      <alignment vertical="center"/>
    </xf>
    <xf numFmtId="187" fontId="42" fillId="10" borderId="152" xfId="42" applyNumberFormat="1" applyFont="1" applyFill="1" applyBorder="1" applyAlignment="1">
      <alignment horizontal="right" vertical="center"/>
    </xf>
    <xf numFmtId="187" fontId="42" fillId="10" borderId="151" xfId="42" applyNumberFormat="1" applyFont="1" applyFill="1" applyBorder="1" applyAlignment="1">
      <alignment horizontal="right" vertical="center"/>
    </xf>
    <xf numFmtId="187" fontId="8" fillId="10" borderId="151" xfId="42" applyNumberFormat="1" applyFill="1" applyBorder="1">
      <alignment vertical="center"/>
    </xf>
    <xf numFmtId="187" fontId="8" fillId="10" borderId="150" xfId="42" applyNumberFormat="1" applyFill="1" applyBorder="1">
      <alignment vertical="center"/>
    </xf>
    <xf numFmtId="0" fontId="42" fillId="10" borderId="152" xfId="42" applyFont="1" applyFill="1" applyBorder="1" applyAlignment="1">
      <alignment horizontal="right" vertical="center"/>
    </xf>
    <xf numFmtId="0" fontId="42" fillId="10" borderId="150" xfId="42" applyFont="1" applyFill="1" applyBorder="1" applyAlignment="1">
      <alignment horizontal="right" vertical="center"/>
    </xf>
    <xf numFmtId="0" fontId="146" fillId="0" borderId="0" xfId="42" applyFont="1" applyAlignment="1">
      <alignment horizontal="center" vertical="center"/>
    </xf>
    <xf numFmtId="0" fontId="146" fillId="10" borderId="0" xfId="42" applyFont="1" applyFill="1" applyAlignment="1">
      <alignment horizontal="center" vertical="center"/>
    </xf>
    <xf numFmtId="0" fontId="42" fillId="0" borderId="152" xfId="42" applyFont="1" applyBorder="1">
      <alignment vertical="center"/>
    </xf>
    <xf numFmtId="0" fontId="42" fillId="0" borderId="151" xfId="42" applyFont="1" applyBorder="1">
      <alignment vertical="center"/>
    </xf>
    <xf numFmtId="0" fontId="42" fillId="0" borderId="150" xfId="42" applyFont="1" applyBorder="1">
      <alignment vertical="center"/>
    </xf>
    <xf numFmtId="0" fontId="42" fillId="10" borderId="151" xfId="42" applyFont="1" applyFill="1" applyBorder="1">
      <alignment vertical="center"/>
    </xf>
    <xf numFmtId="0" fontId="154" fillId="0" borderId="25" xfId="42" applyFont="1" applyBorder="1" applyAlignment="1">
      <alignment horizontal="center" vertical="center"/>
    </xf>
    <xf numFmtId="0" fontId="154" fillId="0" borderId="28" xfId="42" applyFont="1" applyBorder="1" applyAlignment="1">
      <alignment horizontal="center" vertical="center"/>
    </xf>
    <xf numFmtId="0" fontId="154" fillId="0" borderId="64" xfId="42" applyFont="1" applyBorder="1" applyAlignment="1">
      <alignment horizontal="center" vertical="center"/>
    </xf>
    <xf numFmtId="0" fontId="126" fillId="0" borderId="4" xfId="42" applyFont="1" applyBorder="1" applyAlignment="1">
      <alignment horizontal="left" vertical="center" wrapText="1"/>
    </xf>
    <xf numFmtId="0" fontId="126" fillId="0" borderId="2" xfId="42" applyFont="1" applyBorder="1" applyAlignment="1">
      <alignment horizontal="left" vertical="center" wrapText="1"/>
    </xf>
    <xf numFmtId="0" fontId="126" fillId="0" borderId="3" xfId="42" applyFont="1" applyBorder="1" applyAlignment="1">
      <alignment horizontal="left" vertical="center" wrapText="1"/>
    </xf>
    <xf numFmtId="0" fontId="126" fillId="0" borderId="36" xfId="42" applyFont="1" applyBorder="1" applyAlignment="1">
      <alignment horizontal="left" vertical="center" wrapText="1"/>
    </xf>
    <xf numFmtId="0" fontId="126" fillId="0" borderId="0" xfId="42" applyFont="1" applyAlignment="1">
      <alignment horizontal="left" vertical="center" wrapText="1"/>
    </xf>
    <xf numFmtId="0" fontId="126" fillId="0" borderId="37" xfId="42" applyFont="1" applyBorder="1" applyAlignment="1">
      <alignment horizontal="left" vertical="center" wrapText="1"/>
    </xf>
    <xf numFmtId="0" fontId="126" fillId="0" borderId="65" xfId="42" applyFont="1" applyBorder="1" applyAlignment="1">
      <alignment horizontal="left" vertical="center" wrapText="1"/>
    </xf>
    <xf numFmtId="0" fontId="126" fillId="0" borderId="66" xfId="42" applyFont="1" applyBorder="1" applyAlignment="1">
      <alignment horizontal="left" vertical="center" wrapText="1"/>
    </xf>
    <xf numFmtId="0" fontId="126" fillId="0" borderId="67" xfId="42" applyFont="1" applyBorder="1" applyAlignment="1">
      <alignment horizontal="left" vertical="center" wrapText="1"/>
    </xf>
    <xf numFmtId="0" fontId="160" fillId="0" borderId="0" xfId="42" applyFont="1" applyAlignment="1">
      <alignment horizontal="left" vertical="center"/>
    </xf>
    <xf numFmtId="0" fontId="163" fillId="0" borderId="66" xfId="42" applyFont="1" applyBorder="1" applyAlignment="1">
      <alignment horizontal="right" vertical="center"/>
    </xf>
    <xf numFmtId="0" fontId="163" fillId="0" borderId="309" xfId="42" applyFont="1" applyBorder="1" applyAlignment="1">
      <alignment horizontal="right" vertical="center"/>
    </xf>
    <xf numFmtId="0" fontId="145" fillId="0" borderId="0" xfId="42" applyFont="1" applyAlignment="1">
      <alignment horizontal="center" vertical="center"/>
    </xf>
    <xf numFmtId="0" fontId="158" fillId="0" borderId="0" xfId="42" applyFont="1" applyAlignment="1">
      <alignment horizontal="right" vertical="center"/>
    </xf>
    <xf numFmtId="0" fontId="163" fillId="0" borderId="0" xfId="42" applyFont="1" applyAlignment="1">
      <alignment horizontal="right" vertical="center"/>
    </xf>
    <xf numFmtId="0" fontId="163" fillId="0" borderId="307" xfId="42" applyFont="1" applyBorder="1" applyAlignment="1">
      <alignment horizontal="right" vertical="center"/>
    </xf>
    <xf numFmtId="0" fontId="126" fillId="0" borderId="45" xfId="42" applyFont="1" applyBorder="1" applyAlignment="1">
      <alignment horizontal="left" vertical="center" wrapText="1"/>
    </xf>
    <xf numFmtId="0" fontId="126" fillId="0" borderId="46" xfId="42" applyFont="1" applyBorder="1" applyAlignment="1">
      <alignment horizontal="left" vertical="center" wrapText="1"/>
    </xf>
    <xf numFmtId="0" fontId="126" fillId="0" borderId="290" xfId="42" applyFont="1" applyBorder="1" applyAlignment="1">
      <alignment horizontal="left" vertical="center" wrapText="1"/>
    </xf>
    <xf numFmtId="0" fontId="126" fillId="0" borderId="291" xfId="42" applyFont="1" applyBorder="1" applyAlignment="1">
      <alignment horizontal="left" vertical="center" wrapText="1"/>
    </xf>
    <xf numFmtId="0" fontId="126" fillId="10" borderId="44" xfId="42" applyFont="1" applyFill="1" applyBorder="1" applyAlignment="1">
      <alignment horizontal="center" vertical="center"/>
    </xf>
    <xf numFmtId="0" fontId="126" fillId="10" borderId="45" xfId="42" applyFont="1" applyFill="1" applyBorder="1" applyAlignment="1">
      <alignment horizontal="center" vertical="center"/>
    </xf>
    <xf numFmtId="0" fontId="126" fillId="10" borderId="77" xfId="42" applyFont="1" applyFill="1" applyBorder="1" applyAlignment="1">
      <alignment horizontal="center" vertical="center"/>
    </xf>
    <xf numFmtId="0" fontId="157" fillId="0" borderId="0" xfId="42" applyFont="1" applyAlignment="1">
      <alignment horizontal="right" vertical="center"/>
    </xf>
    <xf numFmtId="0" fontId="157" fillId="0" borderId="307" xfId="42" applyFont="1" applyBorder="1" applyAlignment="1">
      <alignment horizontal="right" vertical="center"/>
    </xf>
    <xf numFmtId="0" fontId="157" fillId="0" borderId="72" xfId="42" applyFont="1" applyBorder="1">
      <alignment vertical="center"/>
    </xf>
    <xf numFmtId="0" fontId="126" fillId="0" borderId="155" xfId="42" applyFont="1" applyBorder="1" applyAlignment="1">
      <alignment horizontal="center" vertical="center"/>
    </xf>
    <xf numFmtId="0" fontId="126" fillId="0" borderId="156" xfId="42" applyFont="1" applyBorder="1" applyAlignment="1">
      <alignment horizontal="center" vertical="center"/>
    </xf>
    <xf numFmtId="0" fontId="126" fillId="0" borderId="158" xfId="42" applyFont="1" applyBorder="1" applyAlignment="1">
      <alignment horizontal="center" vertical="center"/>
    </xf>
    <xf numFmtId="0" fontId="156" fillId="0" borderId="36" xfId="42" applyFont="1" applyBorder="1" applyAlignment="1">
      <alignment horizontal="center" vertical="center" wrapText="1"/>
    </xf>
    <xf numFmtId="0" fontId="156" fillId="0" borderId="0" xfId="42" applyFont="1" applyAlignment="1">
      <alignment horizontal="center" vertical="center" wrapText="1"/>
    </xf>
    <xf numFmtId="0" fontId="156" fillId="0" borderId="37" xfId="42" applyFont="1" applyBorder="1" applyAlignment="1">
      <alignment horizontal="center" vertical="center" wrapText="1"/>
    </xf>
    <xf numFmtId="0" fontId="156" fillId="0" borderId="289" xfId="42" applyFont="1" applyBorder="1" applyAlignment="1">
      <alignment horizontal="center" vertical="center" wrapText="1"/>
    </xf>
    <xf numFmtId="0" fontId="156" fillId="0" borderId="290" xfId="42" applyFont="1" applyBorder="1" applyAlignment="1">
      <alignment horizontal="center" vertical="center" wrapText="1"/>
    </xf>
    <xf numFmtId="0" fontId="156" fillId="0" borderId="291" xfId="42" applyFont="1" applyBorder="1" applyAlignment="1">
      <alignment horizontal="center" vertical="center" wrapText="1"/>
    </xf>
    <xf numFmtId="0" fontId="126" fillId="10" borderId="36" xfId="42" applyFont="1" applyFill="1" applyBorder="1" applyAlignment="1">
      <alignment horizontal="left" vertical="center"/>
    </xf>
    <xf numFmtId="0" fontId="126" fillId="10" borderId="0" xfId="42" applyFont="1" applyFill="1" applyAlignment="1">
      <alignment horizontal="left" vertical="center"/>
    </xf>
    <xf numFmtId="0" fontId="126" fillId="10" borderId="307" xfId="42" applyFont="1" applyFill="1" applyBorder="1" applyAlignment="1">
      <alignment horizontal="left" vertical="center"/>
    </xf>
    <xf numFmtId="0" fontId="126" fillId="0" borderId="0" xfId="42" applyFont="1" applyAlignment="1">
      <alignment vertical="center" wrapText="1"/>
    </xf>
    <xf numFmtId="0" fontId="126" fillId="0" borderId="37" xfId="42" applyFont="1" applyBorder="1" applyAlignment="1">
      <alignment vertical="center" wrapText="1"/>
    </xf>
    <xf numFmtId="0" fontId="126" fillId="0" borderId="290" xfId="42" applyFont="1" applyBorder="1" applyAlignment="1">
      <alignment vertical="center" wrapText="1"/>
    </xf>
    <xf numFmtId="0" fontId="126" fillId="0" borderId="291" xfId="42" applyFont="1" applyBorder="1" applyAlignment="1">
      <alignment vertical="center" wrapText="1"/>
    </xf>
    <xf numFmtId="0" fontId="126" fillId="0" borderId="36" xfId="42" applyFont="1" applyBorder="1" applyAlignment="1">
      <alignment horizontal="center" vertical="center"/>
    </xf>
    <xf numFmtId="0" fontId="126" fillId="0" borderId="0" xfId="42" applyFont="1" applyAlignment="1">
      <alignment horizontal="center" vertical="center"/>
    </xf>
    <xf numFmtId="0" fontId="126" fillId="0" borderId="307" xfId="42" applyFont="1" applyBorder="1" applyAlignment="1">
      <alignment horizontal="center" vertical="center"/>
    </xf>
    <xf numFmtId="0" fontId="157" fillId="0" borderId="290" xfId="42" applyFont="1" applyBorder="1" applyAlignment="1">
      <alignment horizontal="right" vertical="center"/>
    </xf>
    <xf numFmtId="0" fontId="157" fillId="0" borderId="308" xfId="42" applyFont="1" applyBorder="1" applyAlignment="1">
      <alignment horizontal="right" vertical="center"/>
    </xf>
    <xf numFmtId="0" fontId="126" fillId="10" borderId="44" xfId="42" applyFont="1" applyFill="1" applyBorder="1" applyAlignment="1">
      <alignment horizontal="right" vertical="center"/>
    </xf>
    <xf numFmtId="0" fontId="126" fillId="10" borderId="45" xfId="42" applyFont="1" applyFill="1" applyBorder="1" applyAlignment="1">
      <alignment horizontal="right" vertical="center"/>
    </xf>
    <xf numFmtId="0" fontId="126" fillId="10" borderId="289" xfId="42" applyFont="1" applyFill="1" applyBorder="1" applyAlignment="1">
      <alignment horizontal="right" vertical="center"/>
    </xf>
    <xf numFmtId="0" fontId="126" fillId="10" borderId="290" xfId="42" applyFont="1" applyFill="1" applyBorder="1" applyAlignment="1">
      <alignment horizontal="right" vertical="center"/>
    </xf>
    <xf numFmtId="0" fontId="126" fillId="10" borderId="152" xfId="42" applyFont="1" applyFill="1" applyBorder="1" applyAlignment="1">
      <alignment horizontal="center" vertical="center" shrinkToFit="1"/>
    </xf>
    <xf numFmtId="0" fontId="126" fillId="10" borderId="151" xfId="42" applyFont="1" applyFill="1" applyBorder="1" applyAlignment="1">
      <alignment horizontal="center" vertical="center" shrinkToFit="1"/>
    </xf>
    <xf numFmtId="0" fontId="126" fillId="10" borderId="34" xfId="42" applyFont="1" applyFill="1" applyBorder="1" applyAlignment="1">
      <alignment horizontal="center" vertical="center" shrinkToFit="1"/>
    </xf>
    <xf numFmtId="0" fontId="126" fillId="0" borderId="153" xfId="42" applyFont="1" applyBorder="1" applyAlignment="1">
      <alignment horizontal="center" vertical="center"/>
    </xf>
    <xf numFmtId="0" fontId="126" fillId="10" borderId="150" xfId="42" applyFont="1" applyFill="1" applyBorder="1" applyAlignment="1">
      <alignment horizontal="center" vertical="center" shrinkToFit="1"/>
    </xf>
    <xf numFmtId="0" fontId="155" fillId="0" borderId="155" xfId="42" applyFont="1" applyBorder="1" applyAlignment="1">
      <alignment horizontal="center" vertical="center"/>
    </xf>
    <xf numFmtId="0" fontId="155" fillId="0" borderId="156" xfId="42" applyFont="1" applyBorder="1" applyAlignment="1">
      <alignment horizontal="center" vertical="center"/>
    </xf>
    <xf numFmtId="0" fontId="155" fillId="0" borderId="157" xfId="42" applyFont="1" applyBorder="1" applyAlignment="1">
      <alignment horizontal="center" vertical="center"/>
    </xf>
    <xf numFmtId="0" fontId="155" fillId="0" borderId="158" xfId="42" applyFont="1" applyBorder="1" applyAlignment="1">
      <alignment horizontal="center" vertical="center"/>
    </xf>
    <xf numFmtId="0" fontId="155" fillId="0" borderId="4" xfId="42" applyFont="1" applyBorder="1" applyAlignment="1">
      <alignment horizontal="left" vertical="center" wrapText="1"/>
    </xf>
    <xf numFmtId="0" fontId="155" fillId="0" borderId="2" xfId="42" applyFont="1" applyBorder="1" applyAlignment="1">
      <alignment horizontal="left" vertical="center" wrapText="1"/>
    </xf>
    <xf numFmtId="0" fontId="155" fillId="0" borderId="3" xfId="42" applyFont="1" applyBorder="1" applyAlignment="1">
      <alignment horizontal="left" vertical="center" wrapText="1"/>
    </xf>
    <xf numFmtId="0" fontId="155" fillId="0" borderId="65" xfId="42" applyFont="1" applyBorder="1" applyAlignment="1">
      <alignment horizontal="left" vertical="center" wrapText="1"/>
    </xf>
    <xf numFmtId="0" fontId="155" fillId="0" borderId="66" xfId="42" applyFont="1" applyBorder="1" applyAlignment="1">
      <alignment horizontal="left" vertical="center" wrapText="1"/>
    </xf>
    <xf numFmtId="0" fontId="155" fillId="0" borderId="67" xfId="42" applyFont="1" applyBorder="1" applyAlignment="1">
      <alignment horizontal="left" vertical="center" wrapText="1"/>
    </xf>
    <xf numFmtId="0" fontId="126" fillId="0" borderId="65" xfId="42" applyFont="1" applyBorder="1" applyAlignment="1">
      <alignment horizontal="center" vertical="center"/>
    </xf>
    <xf numFmtId="0" fontId="126" fillId="0" borderId="66" xfId="42" applyFont="1" applyBorder="1" applyAlignment="1">
      <alignment horizontal="center" vertical="center"/>
    </xf>
    <xf numFmtId="0" fontId="126" fillId="0" borderId="67" xfId="42" applyFont="1" applyBorder="1" applyAlignment="1">
      <alignment horizontal="center" vertical="center"/>
    </xf>
    <xf numFmtId="0" fontId="126" fillId="10" borderId="71" xfId="42" applyFont="1" applyFill="1" applyBorder="1" applyAlignment="1">
      <alignment horizontal="center" vertical="center" shrinkToFit="1"/>
    </xf>
    <xf numFmtId="0" fontId="126" fillId="10" borderId="72" xfId="42" applyFont="1" applyFill="1" applyBorder="1" applyAlignment="1">
      <alignment horizontal="center" vertical="center" shrinkToFit="1"/>
    </xf>
    <xf numFmtId="0" fontId="126" fillId="10" borderId="73" xfId="42" applyFont="1" applyFill="1" applyBorder="1" applyAlignment="1">
      <alignment horizontal="center" vertical="center" shrinkToFit="1"/>
    </xf>
    <xf numFmtId="0" fontId="126" fillId="10" borderId="112" xfId="42" applyFont="1" applyFill="1" applyBorder="1" applyAlignment="1">
      <alignment horizontal="center" vertical="center" shrinkToFit="1"/>
    </xf>
    <xf numFmtId="0" fontId="120" fillId="10" borderId="152" xfId="42" applyFont="1" applyFill="1" applyBorder="1" applyAlignment="1">
      <alignment horizontal="center" vertical="center"/>
    </xf>
    <xf numFmtId="0" fontId="120" fillId="10" borderId="151" xfId="42" applyFont="1" applyFill="1" applyBorder="1" applyAlignment="1">
      <alignment horizontal="center" vertical="center"/>
    </xf>
    <xf numFmtId="0" fontId="120" fillId="10" borderId="34" xfId="42" applyFont="1" applyFill="1" applyBorder="1" applyAlignment="1">
      <alignment horizontal="center" vertical="center"/>
    </xf>
    <xf numFmtId="0" fontId="126" fillId="0" borderId="152" xfId="42" applyFont="1" applyBorder="1" applyAlignment="1">
      <alignment horizontal="center" vertical="center"/>
    </xf>
    <xf numFmtId="0" fontId="126" fillId="0" borderId="151" xfId="42" applyFont="1" applyBorder="1" applyAlignment="1">
      <alignment horizontal="center" vertical="center"/>
    </xf>
    <xf numFmtId="0" fontId="126" fillId="0" borderId="150" xfId="42" applyFont="1" applyBorder="1" applyAlignment="1">
      <alignment horizontal="center" vertical="center"/>
    </xf>
    <xf numFmtId="0" fontId="126" fillId="0" borderId="71" xfId="42" applyFont="1" applyBorder="1" applyAlignment="1">
      <alignment horizontal="center" vertical="center"/>
    </xf>
    <xf numFmtId="0" fontId="126" fillId="0" borderId="72" xfId="42" applyFont="1" applyBorder="1" applyAlignment="1">
      <alignment horizontal="center" vertical="center"/>
    </xf>
    <xf numFmtId="0" fontId="126" fillId="0" borderId="73" xfId="42" applyFont="1" applyBorder="1" applyAlignment="1">
      <alignment horizontal="center" vertical="center"/>
    </xf>
    <xf numFmtId="0" fontId="120" fillId="10" borderId="71" xfId="42" applyFont="1" applyFill="1" applyBorder="1" applyAlignment="1">
      <alignment horizontal="center" vertical="center"/>
    </xf>
    <xf numFmtId="0" fontId="120" fillId="10" borderId="72" xfId="42" applyFont="1" applyFill="1" applyBorder="1" applyAlignment="1">
      <alignment horizontal="center" vertical="center"/>
    </xf>
    <xf numFmtId="0" fontId="120" fillId="10" borderId="112" xfId="42" applyFont="1" applyFill="1" applyBorder="1" applyAlignment="1">
      <alignment horizontal="center" vertical="center"/>
    </xf>
    <xf numFmtId="0" fontId="126" fillId="0" borderId="444" xfId="42" applyFont="1" applyBorder="1" applyAlignment="1">
      <alignment horizontal="center" vertical="center"/>
    </xf>
    <xf numFmtId="0" fontId="126" fillId="0" borderId="290" xfId="42" applyFont="1" applyBorder="1" applyAlignment="1">
      <alignment horizontal="center" vertical="center"/>
    </xf>
    <xf numFmtId="0" fontId="148" fillId="0" borderId="0" xfId="42" applyFont="1" applyAlignment="1">
      <alignment horizontal="center" vertical="center"/>
    </xf>
    <xf numFmtId="0" fontId="153" fillId="0" borderId="25" xfId="42" applyFont="1" applyBorder="1" applyAlignment="1">
      <alignment horizontal="center" vertical="center" textRotation="255" wrapText="1"/>
    </xf>
    <xf numFmtId="0" fontId="153" fillId="0" borderId="28" xfId="42" applyFont="1" applyBorder="1" applyAlignment="1">
      <alignment vertical="center" textRotation="255"/>
    </xf>
    <xf numFmtId="0" fontId="153" fillId="0" borderId="64" xfId="42" applyFont="1" applyBorder="1" applyAlignment="1">
      <alignment vertical="center" textRotation="255"/>
    </xf>
    <xf numFmtId="0" fontId="126" fillId="0" borderId="157" xfId="42" applyFont="1" applyBorder="1" applyAlignment="1">
      <alignment horizontal="center" vertical="center"/>
    </xf>
    <xf numFmtId="0" fontId="120" fillId="0" borderId="155" xfId="42" applyFont="1" applyBorder="1" applyAlignment="1">
      <alignment horizontal="center" vertical="center" shrinkToFit="1"/>
    </xf>
    <xf numFmtId="0" fontId="120" fillId="0" borderId="156" xfId="42" applyFont="1" applyBorder="1" applyAlignment="1">
      <alignment horizontal="center" vertical="center" shrinkToFit="1"/>
    </xf>
    <xf numFmtId="0" fontId="120" fillId="0" borderId="158" xfId="42" applyFont="1" applyBorder="1" applyAlignment="1">
      <alignment horizontal="center" vertical="center" shrinkToFit="1"/>
    </xf>
    <xf numFmtId="0" fontId="72" fillId="0" borderId="25" xfId="42" applyFont="1" applyBorder="1" applyAlignment="1">
      <alignment vertical="center" textRotation="255" wrapText="1"/>
    </xf>
    <xf numFmtId="0" fontId="72" fillId="0" borderId="28" xfId="42" applyFont="1" applyBorder="1" applyAlignment="1">
      <alignment vertical="center" textRotation="255"/>
    </xf>
    <xf numFmtId="0" fontId="72" fillId="0" borderId="64" xfId="42" applyFont="1" applyBorder="1" applyAlignment="1">
      <alignment vertical="center" textRotation="255"/>
    </xf>
    <xf numFmtId="0" fontId="120" fillId="0" borderId="157" xfId="42" applyFont="1" applyBorder="1" applyAlignment="1">
      <alignment horizontal="center" vertical="center" shrinkToFit="1"/>
    </xf>
    <xf numFmtId="0" fontId="126" fillId="0" borderId="155" xfId="42" applyFont="1" applyBorder="1" applyAlignment="1">
      <alignment horizontal="center" vertical="center" wrapText="1"/>
    </xf>
    <xf numFmtId="0" fontId="126" fillId="0" borderId="157" xfId="42" applyFont="1" applyBorder="1" applyAlignment="1">
      <alignment horizontal="center" vertical="center" wrapText="1"/>
    </xf>
    <xf numFmtId="0" fontId="126" fillId="0" borderId="155" xfId="42" applyFont="1" applyBorder="1" applyAlignment="1">
      <alignment horizontal="center" vertical="center" shrinkToFit="1"/>
    </xf>
    <xf numFmtId="0" fontId="126" fillId="0" borderId="156" xfId="42" applyFont="1" applyBorder="1" applyAlignment="1">
      <alignment horizontal="center" vertical="center" shrinkToFit="1"/>
    </xf>
    <xf numFmtId="0" fontId="126" fillId="0" borderId="158" xfId="42" applyFont="1" applyBorder="1" applyAlignment="1">
      <alignment horizontal="center" vertical="center" shrinkToFit="1"/>
    </xf>
    <xf numFmtId="0" fontId="120" fillId="0" borderId="152" xfId="42" applyFont="1" applyBorder="1" applyAlignment="1">
      <alignment horizontal="center" vertical="center" shrinkToFit="1"/>
    </xf>
    <xf numFmtId="0" fontId="120" fillId="0" borderId="151" xfId="42" applyFont="1" applyBorder="1" applyAlignment="1">
      <alignment horizontal="center" vertical="center" shrinkToFit="1"/>
    </xf>
    <xf numFmtId="0" fontId="120" fillId="0" borderId="34" xfId="42" applyFont="1" applyBorder="1" applyAlignment="1">
      <alignment horizontal="center" vertical="center" shrinkToFit="1"/>
    </xf>
    <xf numFmtId="58" fontId="0" fillId="10" borderId="152" xfId="43" applyNumberFormat="1" applyFont="1" applyFill="1" applyBorder="1" applyAlignment="1">
      <alignment horizontal="left"/>
    </xf>
    <xf numFmtId="0" fontId="8" fillId="10" borderId="151" xfId="43" applyFill="1" applyBorder="1" applyAlignment="1">
      <alignment horizontal="left"/>
    </xf>
    <xf numFmtId="0" fontId="8" fillId="10" borderId="150" xfId="43" applyFill="1" applyBorder="1" applyAlignment="1">
      <alignment horizontal="left"/>
    </xf>
    <xf numFmtId="0" fontId="8" fillId="0" borderId="152" xfId="43" applyBorder="1" applyAlignment="1">
      <alignment horizontal="left"/>
    </xf>
    <xf numFmtId="0" fontId="8" fillId="0" borderId="151" xfId="43" applyBorder="1" applyAlignment="1">
      <alignment horizontal="left"/>
    </xf>
    <xf numFmtId="0" fontId="8" fillId="0" borderId="150" xfId="43" applyBorder="1" applyAlignment="1">
      <alignment horizontal="left"/>
    </xf>
    <xf numFmtId="0" fontId="8" fillId="0" borderId="44" xfId="43" applyBorder="1" applyAlignment="1">
      <alignment vertical="center"/>
    </xf>
    <xf numFmtId="0" fontId="8" fillId="0" borderId="45" xfId="43" applyBorder="1" applyAlignment="1">
      <alignment vertical="center"/>
    </xf>
    <xf numFmtId="0" fontId="8" fillId="0" borderId="46" xfId="43" applyBorder="1" applyAlignment="1">
      <alignment vertical="center"/>
    </xf>
    <xf numFmtId="0" fontId="8" fillId="0" borderId="289" xfId="43" applyBorder="1" applyAlignment="1">
      <alignment vertical="center"/>
    </xf>
    <xf numFmtId="0" fontId="8" fillId="0" borderId="290" xfId="43" applyBorder="1" applyAlignment="1">
      <alignment vertical="center"/>
    </xf>
    <xf numFmtId="0" fontId="8" fillId="0" borderId="291" xfId="43" applyBorder="1" applyAlignment="1">
      <alignment vertical="center"/>
    </xf>
    <xf numFmtId="0" fontId="8" fillId="0" borderId="44" xfId="43" applyBorder="1" applyAlignment="1">
      <alignment horizontal="left" vertical="center" wrapText="1"/>
    </xf>
    <xf numFmtId="0" fontId="8" fillId="0" borderId="46" xfId="43" applyBorder="1" applyAlignment="1">
      <alignment horizontal="left" vertical="center" wrapText="1"/>
    </xf>
    <xf numFmtId="0" fontId="8" fillId="0" borderId="36" xfId="43" applyBorder="1" applyAlignment="1">
      <alignment horizontal="left" vertical="center" wrapText="1"/>
    </xf>
    <xf numFmtId="0" fontId="8" fillId="0" borderId="37" xfId="43" applyBorder="1" applyAlignment="1">
      <alignment horizontal="left" vertical="center" wrapText="1"/>
    </xf>
    <xf numFmtId="0" fontId="8" fillId="0" borderId="289" xfId="43" applyBorder="1" applyAlignment="1">
      <alignment horizontal="left" vertical="center" wrapText="1"/>
    </xf>
    <xf numFmtId="0" fontId="8" fillId="0" borderId="291" xfId="43" applyBorder="1" applyAlignment="1">
      <alignment horizontal="left" vertical="center" wrapText="1"/>
    </xf>
    <xf numFmtId="0" fontId="8" fillId="0" borderId="44" xfId="43" applyBorder="1" applyAlignment="1">
      <alignment vertical="top"/>
    </xf>
    <xf numFmtId="0" fontId="8" fillId="0" borderId="45" xfId="43" applyBorder="1" applyAlignment="1">
      <alignment vertical="top"/>
    </xf>
    <xf numFmtId="0" fontId="8" fillId="0" borderId="46" xfId="43" applyBorder="1" applyAlignment="1">
      <alignment vertical="top"/>
    </xf>
    <xf numFmtId="0" fontId="8" fillId="0" borderId="289" xfId="43" applyBorder="1" applyAlignment="1">
      <alignment vertical="top"/>
    </xf>
    <xf numFmtId="0" fontId="8" fillId="0" borderId="290" xfId="43" applyBorder="1" applyAlignment="1">
      <alignment vertical="top"/>
    </xf>
    <xf numFmtId="0" fontId="8" fillId="0" borderId="291" xfId="43" applyBorder="1" applyAlignment="1">
      <alignment vertical="top"/>
    </xf>
    <xf numFmtId="0" fontId="8" fillId="11" borderId="44" xfId="43" applyFill="1" applyBorder="1" applyAlignment="1">
      <alignment vertical="center"/>
    </xf>
    <xf numFmtId="0" fontId="8" fillId="11" borderId="45" xfId="43" applyFill="1" applyBorder="1" applyAlignment="1">
      <alignment vertical="center"/>
    </xf>
    <xf numFmtId="0" fontId="8" fillId="11" borderId="46" xfId="43" applyFill="1" applyBorder="1" applyAlignment="1">
      <alignment vertical="center"/>
    </xf>
    <xf numFmtId="0" fontId="8" fillId="11" borderId="289" xfId="43" applyFill="1" applyBorder="1" applyAlignment="1">
      <alignment vertical="center"/>
    </xf>
    <xf numFmtId="0" fontId="8" fillId="11" borderId="290" xfId="43" applyFill="1" applyBorder="1" applyAlignment="1">
      <alignment vertical="center"/>
    </xf>
    <xf numFmtId="0" fontId="8" fillId="11" borderId="291" xfId="43" applyFill="1" applyBorder="1" applyAlignment="1">
      <alignment vertical="center"/>
    </xf>
    <xf numFmtId="0" fontId="8" fillId="0" borderId="44" xfId="43" applyBorder="1" applyAlignment="1">
      <alignment horizontal="left" vertical="top"/>
    </xf>
    <xf numFmtId="0" fontId="8" fillId="0" borderId="45" xfId="43" applyBorder="1" applyAlignment="1">
      <alignment horizontal="left" vertical="top"/>
    </xf>
    <xf numFmtId="0" fontId="8" fillId="0" borderId="46" xfId="43" applyBorder="1" applyAlignment="1">
      <alignment horizontal="left" vertical="top"/>
    </xf>
    <xf numFmtId="0" fontId="8" fillId="0" borderId="289" xfId="43" applyBorder="1" applyAlignment="1">
      <alignment horizontal="left" vertical="top"/>
    </xf>
    <xf numFmtId="0" fontId="8" fillId="0" borderId="290" xfId="43" applyBorder="1" applyAlignment="1">
      <alignment horizontal="left" vertical="top"/>
    </xf>
    <xf numFmtId="0" fontId="8" fillId="0" borderId="291" xfId="43" applyBorder="1" applyAlignment="1">
      <alignment horizontal="left" vertical="top"/>
    </xf>
    <xf numFmtId="0" fontId="8" fillId="0" borderId="44" xfId="43" applyBorder="1" applyAlignment="1">
      <alignment horizontal="center"/>
    </xf>
    <xf numFmtId="0" fontId="8" fillId="0" borderId="45" xfId="43" applyBorder="1" applyAlignment="1">
      <alignment horizontal="center"/>
    </xf>
    <xf numFmtId="0" fontId="8" fillId="0" borderId="46" xfId="43" applyBorder="1" applyAlignment="1">
      <alignment horizontal="center"/>
    </xf>
    <xf numFmtId="0" fontId="8" fillId="0" borderId="289" xfId="43" applyBorder="1" applyAlignment="1">
      <alignment horizontal="center"/>
    </xf>
    <xf numFmtId="0" fontId="8" fillId="0" borderId="290" xfId="43" applyBorder="1" applyAlignment="1">
      <alignment horizontal="center"/>
    </xf>
    <xf numFmtId="0" fontId="8" fillId="0" borderId="291" xfId="43" applyBorder="1" applyAlignment="1">
      <alignment horizontal="center"/>
    </xf>
    <xf numFmtId="0" fontId="8" fillId="0" borderId="44" xfId="43" applyBorder="1" applyAlignment="1">
      <alignment horizontal="center" vertical="center"/>
    </xf>
    <xf numFmtId="0" fontId="8" fillId="0" borderId="46" xfId="43" applyBorder="1" applyAlignment="1">
      <alignment horizontal="center" vertical="center"/>
    </xf>
    <xf numFmtId="0" fontId="8" fillId="0" borderId="289" xfId="43" applyBorder="1" applyAlignment="1">
      <alignment horizontal="center" vertical="center"/>
    </xf>
    <xf numFmtId="0" fontId="8" fillId="0" borderId="291" xfId="43" applyBorder="1" applyAlignment="1">
      <alignment horizontal="center" vertical="center"/>
    </xf>
    <xf numFmtId="0" fontId="8" fillId="0" borderId="45" xfId="43" applyBorder="1" applyAlignment="1">
      <alignment horizontal="center" vertical="center"/>
    </xf>
    <xf numFmtId="0" fontId="8" fillId="0" borderId="290" xfId="43" applyBorder="1" applyAlignment="1">
      <alignment horizontal="center" vertical="center"/>
    </xf>
    <xf numFmtId="0" fontId="8" fillId="10" borderId="44" xfId="43" applyFill="1" applyBorder="1" applyAlignment="1">
      <alignment vertical="center"/>
    </xf>
    <xf numFmtId="0" fontId="8" fillId="10" borderId="45" xfId="43" applyFill="1" applyBorder="1" applyAlignment="1">
      <alignment vertical="center"/>
    </xf>
    <xf numFmtId="0" fontId="8" fillId="10" borderId="46" xfId="43" applyFill="1" applyBorder="1" applyAlignment="1">
      <alignment vertical="center"/>
    </xf>
    <xf numFmtId="0" fontId="8" fillId="10" borderId="289" xfId="43" applyFill="1" applyBorder="1" applyAlignment="1">
      <alignment vertical="center"/>
    </xf>
    <xf numFmtId="0" fontId="8" fillId="10" borderId="290" xfId="43" applyFill="1" applyBorder="1" applyAlignment="1">
      <alignment vertical="center"/>
    </xf>
    <xf numFmtId="0" fontId="8" fillId="10" borderId="291" xfId="43" applyFill="1" applyBorder="1" applyAlignment="1">
      <alignment vertical="center"/>
    </xf>
    <xf numFmtId="0" fontId="8" fillId="10" borderId="44" xfId="43" applyFill="1" applyBorder="1" applyAlignment="1">
      <alignment horizontal="center" vertical="center"/>
    </xf>
    <xf numFmtId="0" fontId="8" fillId="10" borderId="45" xfId="43" applyFill="1" applyBorder="1" applyAlignment="1">
      <alignment horizontal="center" vertical="center"/>
    </xf>
    <xf numFmtId="0" fontId="8" fillId="10" borderId="289" xfId="43" applyFill="1" applyBorder="1" applyAlignment="1">
      <alignment horizontal="center" vertical="center"/>
    </xf>
    <xf numFmtId="0" fontId="8" fillId="10" borderId="290" xfId="43" applyFill="1" applyBorder="1" applyAlignment="1">
      <alignment horizontal="center" vertical="center"/>
    </xf>
    <xf numFmtId="0" fontId="8" fillId="0" borderId="44" xfId="43" applyBorder="1" applyAlignment="1">
      <alignment vertical="center" wrapText="1"/>
    </xf>
    <xf numFmtId="0" fontId="8" fillId="0" borderId="45" xfId="43" applyBorder="1" applyAlignment="1">
      <alignment vertical="center" wrapText="1"/>
    </xf>
    <xf numFmtId="0" fontId="8" fillId="0" borderId="46" xfId="43" applyBorder="1" applyAlignment="1">
      <alignment vertical="center" wrapText="1"/>
    </xf>
    <xf numFmtId="0" fontId="8" fillId="0" borderId="36" xfId="43" applyBorder="1" applyAlignment="1">
      <alignment vertical="center" wrapText="1"/>
    </xf>
    <xf numFmtId="0" fontId="8" fillId="0" borderId="0" xfId="43" applyAlignment="1">
      <alignment vertical="center" wrapText="1"/>
    </xf>
    <xf numFmtId="0" fontId="8" fillId="0" borderId="37" xfId="43" applyBorder="1" applyAlignment="1">
      <alignment vertical="center" wrapText="1"/>
    </xf>
    <xf numFmtId="0" fontId="8" fillId="0" borderId="289" xfId="43" applyBorder="1" applyAlignment="1">
      <alignment vertical="center" wrapText="1"/>
    </xf>
    <xf numFmtId="0" fontId="8" fillId="0" borderId="290" xfId="43" applyBorder="1" applyAlignment="1">
      <alignment vertical="center" wrapText="1"/>
    </xf>
    <xf numFmtId="0" fontId="8" fillId="0" borderId="291" xfId="43" applyBorder="1" applyAlignment="1">
      <alignment vertical="center" wrapText="1"/>
    </xf>
    <xf numFmtId="0" fontId="8" fillId="0" borderId="152" xfId="43" applyBorder="1" applyAlignment="1">
      <alignment horizontal="center"/>
    </xf>
    <xf numFmtId="0" fontId="8" fillId="0" borderId="151" xfId="43" applyBorder="1" applyAlignment="1">
      <alignment horizontal="center"/>
    </xf>
    <xf numFmtId="0" fontId="8" fillId="0" borderId="150" xfId="43" applyBorder="1" applyAlignment="1">
      <alignment horizontal="center"/>
    </xf>
    <xf numFmtId="0" fontId="8" fillId="0" borderId="36" xfId="43" applyBorder="1" applyAlignment="1">
      <alignment horizontal="center" vertical="center"/>
    </xf>
    <xf numFmtId="0" fontId="8" fillId="0" borderId="37" xfId="43" applyBorder="1" applyAlignment="1">
      <alignment horizontal="center" vertical="center"/>
    </xf>
    <xf numFmtId="0" fontId="8" fillId="0" borderId="36" xfId="43" applyBorder="1" applyAlignment="1">
      <alignment vertical="top"/>
    </xf>
    <xf numFmtId="0" fontId="8" fillId="0" borderId="0" xfId="43" applyAlignment="1">
      <alignment vertical="top"/>
    </xf>
    <xf numFmtId="0" fontId="8" fillId="0" borderId="37" xfId="43" applyBorder="1" applyAlignment="1">
      <alignment vertical="top"/>
    </xf>
    <xf numFmtId="0" fontId="0" fillId="10" borderId="0" xfId="43" applyFont="1" applyFill="1" applyAlignment="1">
      <alignment horizontal="center"/>
    </xf>
    <xf numFmtId="0" fontId="8" fillId="10" borderId="0" xfId="43" applyFill="1" applyAlignment="1">
      <alignment horizontal="center"/>
    </xf>
    <xf numFmtId="0" fontId="8" fillId="0" borderId="0" xfId="43" applyAlignment="1" applyProtection="1">
      <alignment horizontal="center" wrapText="1"/>
      <protection locked="0"/>
    </xf>
    <xf numFmtId="0" fontId="8" fillId="0" borderId="0" xfId="43" applyAlignment="1" applyProtection="1">
      <alignment horizontal="center"/>
      <protection locked="0"/>
    </xf>
    <xf numFmtId="0" fontId="8" fillId="0" borderId="45" xfId="43" applyBorder="1" applyAlignment="1">
      <alignment horizontal="left" vertical="center" wrapText="1"/>
    </xf>
    <xf numFmtId="0" fontId="8" fillId="0" borderId="290" xfId="43" applyBorder="1" applyAlignment="1">
      <alignment horizontal="left" vertical="center" wrapText="1"/>
    </xf>
    <xf numFmtId="0" fontId="8" fillId="10" borderId="44" xfId="43" applyFill="1" applyBorder="1" applyAlignment="1">
      <alignment vertical="center" wrapText="1"/>
    </xf>
    <xf numFmtId="0" fontId="8" fillId="10" borderId="45" xfId="43" applyFill="1" applyBorder="1" applyAlignment="1">
      <alignment vertical="center" wrapText="1"/>
    </xf>
    <xf numFmtId="0" fontId="8" fillId="10" borderId="46" xfId="43" applyFill="1" applyBorder="1" applyAlignment="1">
      <alignment vertical="center" wrapText="1"/>
    </xf>
    <xf numFmtId="0" fontId="8" fillId="10" borderId="289" xfId="43" applyFill="1" applyBorder="1" applyAlignment="1">
      <alignment vertical="center" wrapText="1"/>
    </xf>
    <xf numFmtId="0" fontId="8" fillId="10" borderId="290" xfId="43" applyFill="1" applyBorder="1" applyAlignment="1">
      <alignment vertical="center" wrapText="1"/>
    </xf>
    <xf numFmtId="0" fontId="8" fillId="10" borderId="291" xfId="43" applyFill="1" applyBorder="1" applyAlignment="1">
      <alignment vertical="center" wrapText="1"/>
    </xf>
    <xf numFmtId="49" fontId="21" fillId="0" borderId="0" xfId="44" applyNumberFormat="1" applyFont="1" applyAlignment="1">
      <alignment horizontal="left" vertical="top" wrapText="1"/>
    </xf>
    <xf numFmtId="49" fontId="55" fillId="0" borderId="127" xfId="44" applyNumberFormat="1" applyFont="1" applyBorder="1" applyAlignment="1">
      <alignment horizontal="center" vertical="center"/>
    </xf>
    <xf numFmtId="49" fontId="55" fillId="0" borderId="45" xfId="44" applyNumberFormat="1" applyFont="1" applyBorder="1" applyAlignment="1">
      <alignment horizontal="center" vertical="center"/>
    </xf>
    <xf numFmtId="49" fontId="55" fillId="0" borderId="77" xfId="44" applyNumberFormat="1" applyFont="1" applyBorder="1" applyAlignment="1">
      <alignment horizontal="center" vertical="center"/>
    </xf>
    <xf numFmtId="49" fontId="55" fillId="0" borderId="79" xfId="44" applyNumberFormat="1" applyFont="1" applyBorder="1" applyAlignment="1">
      <alignment horizontal="center" vertical="center"/>
    </xf>
    <xf numFmtId="49" fontId="55" fillId="0" borderId="0" xfId="44" applyNumberFormat="1" applyFont="1" applyAlignment="1">
      <alignment horizontal="center" vertical="center"/>
    </xf>
    <xf numFmtId="49" fontId="55" fillId="0" borderId="307" xfId="44" applyNumberFormat="1" applyFont="1" applyBorder="1" applyAlignment="1">
      <alignment horizontal="center" vertical="center"/>
    </xf>
    <xf numFmtId="49" fontId="55" fillId="0" borderId="99" xfId="44" applyNumberFormat="1" applyFont="1" applyBorder="1" applyAlignment="1">
      <alignment horizontal="center" vertical="center"/>
    </xf>
    <xf numFmtId="49" fontId="55" fillId="0" borderId="66" xfId="44" applyNumberFormat="1" applyFont="1" applyBorder="1" applyAlignment="1">
      <alignment horizontal="center" vertical="center"/>
    </xf>
    <xf numFmtId="49" fontId="55" fillId="0" borderId="309" xfId="44" applyNumberFormat="1" applyFont="1" applyBorder="1" applyAlignment="1">
      <alignment horizontal="center" vertical="center"/>
    </xf>
    <xf numFmtId="49" fontId="55" fillId="10" borderId="127" xfId="44" applyNumberFormat="1" applyFont="1" applyFill="1" applyBorder="1" applyAlignment="1">
      <alignment horizontal="left" vertical="center"/>
    </xf>
    <xf numFmtId="49" fontId="55" fillId="10" borderId="45" xfId="44" applyNumberFormat="1" applyFont="1" applyFill="1" applyBorder="1" applyAlignment="1">
      <alignment horizontal="left" vertical="center"/>
    </xf>
    <xf numFmtId="49" fontId="55" fillId="10" borderId="77" xfId="44" applyNumberFormat="1" applyFont="1" applyFill="1" applyBorder="1" applyAlignment="1">
      <alignment horizontal="left" vertical="center"/>
    </xf>
    <xf numFmtId="49" fontId="55" fillId="10" borderId="79" xfId="44" applyNumberFormat="1" applyFont="1" applyFill="1" applyBorder="1" applyAlignment="1">
      <alignment horizontal="center" vertical="center"/>
    </xf>
    <xf numFmtId="49" fontId="55" fillId="10" borderId="0" xfId="44" applyNumberFormat="1" applyFont="1" applyFill="1" applyAlignment="1">
      <alignment horizontal="center" vertical="center"/>
    </xf>
    <xf numFmtId="49" fontId="55" fillId="10" borderId="307" xfId="44" applyNumberFormat="1" applyFont="1" applyFill="1" applyBorder="1" applyAlignment="1">
      <alignment horizontal="center" vertical="center"/>
    </xf>
    <xf numFmtId="49" fontId="55" fillId="10" borderId="99" xfId="44" applyNumberFormat="1" applyFont="1" applyFill="1" applyBorder="1" applyAlignment="1">
      <alignment horizontal="center" vertical="center"/>
    </xf>
    <xf numFmtId="49" fontId="55" fillId="10" borderId="66" xfId="44" applyNumberFormat="1" applyFont="1" applyFill="1" applyBorder="1" applyAlignment="1">
      <alignment horizontal="center" vertical="center"/>
    </xf>
    <xf numFmtId="49" fontId="55" fillId="10" borderId="309" xfId="44" applyNumberFormat="1" applyFont="1" applyFill="1" applyBorder="1" applyAlignment="1">
      <alignment horizontal="center" vertical="center"/>
    </xf>
    <xf numFmtId="49" fontId="55" fillId="0" borderId="0" xfId="44" applyNumberFormat="1" applyFont="1" applyAlignment="1">
      <alignment horizontal="center" vertical="center" shrinkToFit="1"/>
    </xf>
    <xf numFmtId="49" fontId="55" fillId="0" borderId="113" xfId="44" applyNumberFormat="1" applyFont="1" applyBorder="1" applyAlignment="1">
      <alignment horizontal="center" vertical="center"/>
    </xf>
    <xf numFmtId="49" fontId="55" fillId="0" borderId="290" xfId="44" applyNumberFormat="1" applyFont="1" applyBorder="1" applyAlignment="1">
      <alignment horizontal="center" vertical="center"/>
    </xf>
    <xf numFmtId="49" fontId="55" fillId="0" borderId="308" xfId="44" applyNumberFormat="1" applyFont="1" applyBorder="1" applyAlignment="1">
      <alignment horizontal="center" vertical="center"/>
    </xf>
    <xf numFmtId="49" fontId="55" fillId="10" borderId="113" xfId="44" applyNumberFormat="1" applyFont="1" applyFill="1" applyBorder="1" applyAlignment="1">
      <alignment horizontal="left" vertical="center" shrinkToFit="1"/>
    </xf>
    <xf numFmtId="49" fontId="55" fillId="10" borderId="290" xfId="44" applyNumberFormat="1" applyFont="1" applyFill="1" applyBorder="1" applyAlignment="1">
      <alignment horizontal="left" vertical="center" shrinkToFit="1"/>
    </xf>
    <xf numFmtId="49" fontId="55" fillId="10" borderId="308" xfId="44" applyNumberFormat="1" applyFont="1" applyFill="1" applyBorder="1" applyAlignment="1">
      <alignment horizontal="left" vertical="center" shrinkToFit="1"/>
    </xf>
    <xf numFmtId="49" fontId="171" fillId="0" borderId="0" xfId="44" applyNumberFormat="1" applyFont="1" applyAlignment="1">
      <alignment horizontal="center" vertical="center"/>
    </xf>
    <xf numFmtId="0" fontId="55" fillId="10" borderId="0" xfId="44" applyFont="1" applyFill="1" applyAlignment="1">
      <alignment horizontal="right" vertical="center" wrapText="1"/>
    </xf>
    <xf numFmtId="0" fontId="55" fillId="10" borderId="0" xfId="44" applyFont="1" applyFill="1" applyAlignment="1">
      <alignment horizontal="center" vertical="center"/>
    </xf>
    <xf numFmtId="49" fontId="55" fillId="0" borderId="165" xfId="44" applyNumberFormat="1" applyFont="1" applyBorder="1" applyAlignment="1">
      <alignment horizontal="center" vertical="center"/>
    </xf>
    <xf numFmtId="49" fontId="55" fillId="0" borderId="156" xfId="44" applyNumberFormat="1" applyFont="1" applyBorder="1" applyAlignment="1">
      <alignment horizontal="center" vertical="center"/>
    </xf>
    <xf numFmtId="49" fontId="55" fillId="0" borderId="158" xfId="44" applyNumberFormat="1" applyFont="1" applyBorder="1" applyAlignment="1">
      <alignment horizontal="center" vertical="center"/>
    </xf>
    <xf numFmtId="49" fontId="55" fillId="10" borderId="165" xfId="44" applyNumberFormat="1" applyFont="1" applyFill="1" applyBorder="1" applyAlignment="1">
      <alignment horizontal="center" vertical="center"/>
    </xf>
    <xf numFmtId="49" fontId="55" fillId="10" borderId="156" xfId="44" applyNumberFormat="1" applyFont="1" applyFill="1" applyBorder="1" applyAlignment="1">
      <alignment horizontal="center" vertical="center"/>
    </xf>
    <xf numFmtId="49" fontId="55" fillId="10" borderId="156" xfId="44" applyNumberFormat="1" applyFont="1" applyFill="1" applyBorder="1" applyAlignment="1">
      <alignment horizontal="right" vertical="center"/>
    </xf>
    <xf numFmtId="49" fontId="55" fillId="10" borderId="158" xfId="44" applyNumberFormat="1" applyFont="1" applyFill="1" applyBorder="1" applyAlignment="1">
      <alignment horizontal="right" vertical="center"/>
    </xf>
    <xf numFmtId="49" fontId="55" fillId="0" borderId="310" xfId="44" applyNumberFormat="1" applyFont="1" applyBorder="1" applyAlignment="1">
      <alignment horizontal="center" vertical="center"/>
    </xf>
    <xf numFmtId="49" fontId="55" fillId="0" borderId="15" xfId="44" applyNumberFormat="1" applyFont="1" applyBorder="1" applyAlignment="1">
      <alignment horizontal="center" vertical="center"/>
    </xf>
    <xf numFmtId="49" fontId="55" fillId="0" borderId="16" xfId="44" applyNumberFormat="1" applyFont="1" applyBorder="1" applyAlignment="1">
      <alignment horizontal="center" vertical="center"/>
    </xf>
    <xf numFmtId="49" fontId="55" fillId="10" borderId="310" xfId="44" applyNumberFormat="1" applyFont="1" applyFill="1" applyBorder="1" applyAlignment="1">
      <alignment horizontal="center" vertical="center"/>
    </xf>
    <xf numFmtId="49" fontId="55" fillId="10" borderId="15" xfId="44" applyNumberFormat="1" applyFont="1" applyFill="1" applyBorder="1" applyAlignment="1">
      <alignment horizontal="center" vertical="center"/>
    </xf>
    <xf numFmtId="49" fontId="55" fillId="10" borderId="16" xfId="44" applyNumberFormat="1" applyFont="1" applyFill="1" applyBorder="1" applyAlignment="1">
      <alignment horizontal="center" vertical="center"/>
    </xf>
    <xf numFmtId="49" fontId="55" fillId="0" borderId="52" xfId="44" applyNumberFormat="1" applyFont="1" applyBorder="1" applyAlignment="1">
      <alignment horizontal="center" vertical="center" shrinkToFit="1"/>
    </xf>
    <xf numFmtId="49" fontId="55" fillId="0" borderId="53" xfId="44" applyNumberFormat="1" applyFont="1" applyBorder="1" applyAlignment="1">
      <alignment horizontal="center" vertical="center" shrinkToFit="1"/>
    </xf>
    <xf numFmtId="49" fontId="55" fillId="0" borderId="59" xfId="44" applyNumberFormat="1" applyFont="1" applyBorder="1" applyAlignment="1">
      <alignment horizontal="center" vertical="center" shrinkToFit="1"/>
    </xf>
    <xf numFmtId="49" fontId="55" fillId="0" borderId="113" xfId="44" applyNumberFormat="1" applyFont="1" applyBorder="1" applyAlignment="1">
      <alignment horizontal="center" vertical="center" shrinkToFit="1"/>
    </xf>
    <xf numFmtId="49" fontId="55" fillId="0" borderId="290" xfId="44" applyNumberFormat="1" applyFont="1" applyBorder="1" applyAlignment="1">
      <alignment horizontal="center" vertical="center" shrinkToFit="1"/>
    </xf>
    <xf numFmtId="49" fontId="55" fillId="0" borderId="308" xfId="44" applyNumberFormat="1" applyFont="1" applyBorder="1" applyAlignment="1">
      <alignment horizontal="center" vertical="center" shrinkToFit="1"/>
    </xf>
    <xf numFmtId="49" fontId="55" fillId="10" borderId="52" xfId="44" applyNumberFormat="1" applyFont="1" applyFill="1" applyBorder="1" applyAlignment="1">
      <alignment horizontal="center" vertical="center"/>
    </xf>
    <xf numFmtId="49" fontId="55" fillId="10" borderId="53" xfId="44" applyNumberFormat="1" applyFont="1" applyFill="1" applyBorder="1" applyAlignment="1">
      <alignment horizontal="center" vertical="center"/>
    </xf>
    <xf numFmtId="49" fontId="55" fillId="10" borderId="59" xfId="44" applyNumberFormat="1" applyFont="1" applyFill="1" applyBorder="1" applyAlignment="1">
      <alignment horizontal="center" vertical="center"/>
    </xf>
    <xf numFmtId="0" fontId="126" fillId="10" borderId="46" xfId="42" applyFont="1" applyFill="1" applyBorder="1" applyAlignment="1">
      <alignment horizontal="center" vertical="center"/>
    </xf>
    <xf numFmtId="0" fontId="126" fillId="10" borderId="289" xfId="42" applyFont="1" applyFill="1" applyBorder="1" applyAlignment="1">
      <alignment horizontal="center" vertical="center"/>
    </xf>
    <xf numFmtId="0" fontId="126" fillId="10" borderId="291" xfId="42" applyFont="1" applyFill="1" applyBorder="1" applyAlignment="1">
      <alignment horizontal="center" vertical="center"/>
    </xf>
    <xf numFmtId="0" fontId="126" fillId="10" borderId="153" xfId="42" applyFont="1" applyFill="1" applyBorder="1" applyAlignment="1">
      <alignment horizontal="center" vertical="center"/>
    </xf>
    <xf numFmtId="0" fontId="126" fillId="0" borderId="0" xfId="42" applyFont="1" applyAlignment="1">
      <alignment horizontal="right" vertical="center"/>
    </xf>
    <xf numFmtId="0" fontId="126" fillId="0" borderId="44" xfId="42" applyFont="1" applyBorder="1" applyAlignment="1">
      <alignment horizontal="center" vertical="center"/>
    </xf>
    <xf numFmtId="0" fontId="126" fillId="0" borderId="46" xfId="42" applyFont="1" applyBorder="1" applyAlignment="1">
      <alignment horizontal="center" vertical="center"/>
    </xf>
    <xf numFmtId="0" fontId="126" fillId="0" borderId="289" xfId="42" applyFont="1" applyBorder="1" applyAlignment="1">
      <alignment horizontal="center" vertical="center"/>
    </xf>
    <xf numFmtId="0" fontId="126" fillId="0" borderId="291" xfId="42" applyFont="1" applyBorder="1" applyAlignment="1">
      <alignment horizontal="center" vertical="center"/>
    </xf>
    <xf numFmtId="0" fontId="8" fillId="0" borderId="0" xfId="9" applyAlignment="1">
      <alignment horizontal="right" vertical="center"/>
    </xf>
    <xf numFmtId="0" fontId="145" fillId="10" borderId="0" xfId="9" applyFont="1" applyFill="1" applyAlignment="1">
      <alignment horizontal="center" vertical="center"/>
    </xf>
    <xf numFmtId="0" fontId="8" fillId="10" borderId="0" xfId="9" applyFill="1" applyAlignment="1">
      <alignment horizontal="right" vertical="center"/>
    </xf>
    <xf numFmtId="0" fontId="8" fillId="0" borderId="153" xfId="9" applyBorder="1" applyAlignment="1">
      <alignment horizontal="center" vertical="center"/>
    </xf>
    <xf numFmtId="0" fontId="174" fillId="0" borderId="290" xfId="45" applyFont="1" applyBorder="1">
      <alignment vertical="center"/>
    </xf>
    <xf numFmtId="0" fontId="3" fillId="0" borderId="290" xfId="45" applyBorder="1">
      <alignment vertical="center"/>
    </xf>
    <xf numFmtId="0" fontId="174" fillId="0" borderId="149" xfId="45" applyFont="1" applyBorder="1" applyAlignment="1" applyProtection="1">
      <alignment horizontal="center" vertical="center"/>
      <protection locked="0"/>
    </xf>
    <xf numFmtId="0" fontId="174" fillId="0" borderId="292" xfId="45" applyFont="1" applyBorder="1" applyAlignment="1" applyProtection="1">
      <alignment horizontal="center" vertical="center"/>
      <protection locked="0"/>
    </xf>
    <xf numFmtId="0" fontId="174" fillId="0" borderId="151" xfId="45" applyFont="1" applyBorder="1">
      <alignment vertical="center"/>
    </xf>
    <xf numFmtId="0" fontId="3" fillId="0" borderId="151" xfId="45" applyBorder="1">
      <alignment vertical="center"/>
    </xf>
    <xf numFmtId="0" fontId="15" fillId="3" borderId="152" xfId="3" applyFont="1" applyFill="1" applyBorder="1" applyAlignment="1">
      <alignment horizontal="left" vertical="center" wrapText="1" shrinkToFit="1"/>
    </xf>
    <xf numFmtId="0" fontId="15" fillId="3" borderId="151" xfId="3" applyFont="1" applyFill="1" applyBorder="1" applyAlignment="1">
      <alignment horizontal="left" vertical="center" shrinkToFit="1"/>
    </xf>
    <xf numFmtId="0" fontId="15" fillId="3" borderId="150" xfId="3" applyFont="1" applyFill="1" applyBorder="1" applyAlignment="1">
      <alignment horizontal="left" vertical="center" shrinkToFit="1"/>
    </xf>
    <xf numFmtId="0" fontId="15" fillId="3" borderId="152" xfId="3" applyFont="1" applyFill="1" applyBorder="1" applyAlignment="1">
      <alignment horizontal="center" vertical="center" wrapText="1" shrinkToFit="1"/>
    </xf>
    <xf numFmtId="0" fontId="15" fillId="3" borderId="151" xfId="3" applyFont="1" applyFill="1" applyBorder="1" applyAlignment="1">
      <alignment horizontal="center" vertical="center" shrinkToFit="1"/>
    </xf>
    <xf numFmtId="0" fontId="15" fillId="3" borderId="150" xfId="3" applyFont="1" applyFill="1" applyBorder="1" applyAlignment="1">
      <alignment horizontal="center" vertical="center" shrinkToFit="1"/>
    </xf>
    <xf numFmtId="0" fontId="14" fillId="0" borderId="152" xfId="3" applyFont="1" applyBorder="1" applyAlignment="1">
      <alignment horizontal="center" vertical="center" shrinkToFit="1"/>
    </xf>
    <xf numFmtId="0" fontId="14" fillId="0" borderId="151" xfId="3" applyFont="1" applyBorder="1" applyAlignment="1">
      <alignment horizontal="center" vertical="center" shrinkToFit="1"/>
    </xf>
    <xf numFmtId="0" fontId="14" fillId="0" borderId="34" xfId="3" applyFont="1" applyBorder="1" applyAlignment="1">
      <alignment horizontal="center" vertical="center" shrinkToFit="1"/>
    </xf>
    <xf numFmtId="0" fontId="14" fillId="2" borderId="44" xfId="3" applyFont="1" applyFill="1" applyBorder="1" applyAlignment="1">
      <alignment horizontal="left" vertical="center" wrapText="1" shrinkToFit="1"/>
    </xf>
    <xf numFmtId="0" fontId="14" fillId="2" borderId="45" xfId="3" applyFont="1" applyFill="1" applyBorder="1" applyAlignment="1">
      <alignment horizontal="left" vertical="center" wrapText="1" shrinkToFit="1"/>
    </xf>
    <xf numFmtId="0" fontId="14" fillId="2" borderId="46" xfId="3" applyFont="1" applyFill="1" applyBorder="1" applyAlignment="1">
      <alignment horizontal="left" vertical="center" wrapText="1" shrinkToFit="1"/>
    </xf>
    <xf numFmtId="0" fontId="14" fillId="2" borderId="36" xfId="3" applyFont="1" applyFill="1" applyBorder="1" applyAlignment="1">
      <alignment horizontal="left" vertical="center" wrapText="1" shrinkToFit="1"/>
    </xf>
    <xf numFmtId="0" fontId="14" fillId="2" borderId="0" xfId="3" applyFont="1" applyFill="1" applyAlignment="1">
      <alignment horizontal="left" vertical="center" wrapText="1" shrinkToFit="1"/>
    </xf>
    <xf numFmtId="0" fontId="14" fillId="2" borderId="37" xfId="3" applyFont="1" applyFill="1" applyBorder="1" applyAlignment="1">
      <alignment horizontal="left" vertical="center" wrapText="1" shrinkToFit="1"/>
    </xf>
    <xf numFmtId="0" fontId="14" fillId="2" borderId="30" xfId="3" applyFont="1" applyFill="1" applyBorder="1" applyAlignment="1">
      <alignment horizontal="left" vertical="center" wrapText="1" shrinkToFit="1"/>
    </xf>
    <xf numFmtId="0" fontId="14" fillId="2" borderId="31" xfId="3" applyFont="1" applyFill="1" applyBorder="1" applyAlignment="1">
      <alignment horizontal="left" vertical="center" wrapText="1" shrinkToFit="1"/>
    </xf>
    <xf numFmtId="0" fontId="14" fillId="2" borderId="32" xfId="3" applyFont="1" applyFill="1" applyBorder="1" applyAlignment="1">
      <alignment horizontal="left" vertical="center" wrapText="1" shrinkToFit="1"/>
    </xf>
    <xf numFmtId="0" fontId="14" fillId="2" borderId="47" xfId="3" applyFont="1" applyFill="1" applyBorder="1" applyAlignment="1">
      <alignment horizontal="left" vertical="center" wrapText="1" shrinkToFit="1"/>
    </xf>
    <xf numFmtId="0" fontId="14" fillId="2" borderId="48" xfId="3" applyFont="1" applyFill="1" applyBorder="1" applyAlignment="1">
      <alignment horizontal="left" vertical="center" wrapText="1" shrinkToFit="1"/>
    </xf>
    <xf numFmtId="0" fontId="14" fillId="2" borderId="49" xfId="3" applyFont="1" applyFill="1" applyBorder="1" applyAlignment="1">
      <alignment horizontal="left" vertical="center" wrapText="1" shrinkToFit="1"/>
    </xf>
    <xf numFmtId="0" fontId="14" fillId="2" borderId="38" xfId="3" applyFont="1" applyFill="1" applyBorder="1" applyAlignment="1">
      <alignment horizontal="left" vertical="center" wrapText="1" shrinkToFit="1"/>
    </xf>
    <xf numFmtId="0" fontId="14" fillId="2" borderId="39" xfId="3" applyFont="1" applyFill="1" applyBorder="1" applyAlignment="1">
      <alignment horizontal="left" vertical="center" wrapText="1" shrinkToFit="1"/>
    </xf>
    <xf numFmtId="0" fontId="14" fillId="2" borderId="40" xfId="3" applyFont="1" applyFill="1" applyBorder="1" applyAlignment="1">
      <alignment horizontal="left" vertical="center" wrapText="1" shrinkToFit="1"/>
    </xf>
    <xf numFmtId="0" fontId="14" fillId="2" borderId="41" xfId="3" applyFont="1" applyFill="1" applyBorder="1" applyAlignment="1">
      <alignment horizontal="left" vertical="center" wrapText="1" shrinkToFit="1"/>
    </xf>
    <xf numFmtId="0" fontId="14" fillId="2" borderId="42" xfId="3" applyFont="1" applyFill="1" applyBorder="1" applyAlignment="1">
      <alignment horizontal="left" vertical="center" wrapText="1" shrinkToFit="1"/>
    </xf>
    <xf numFmtId="0" fontId="14" fillId="2" borderId="43" xfId="3" applyFont="1" applyFill="1" applyBorder="1" applyAlignment="1">
      <alignment horizontal="left" vertical="center" wrapText="1" shrinkToFit="1"/>
    </xf>
    <xf numFmtId="0" fontId="14" fillId="2" borderId="44" xfId="1" applyFont="1" applyFill="1" applyBorder="1" applyAlignment="1">
      <alignment horizontal="left" vertical="center"/>
    </xf>
    <xf numFmtId="0" fontId="14" fillId="2" borderId="45" xfId="1" applyFont="1" applyFill="1" applyBorder="1" applyAlignment="1">
      <alignment horizontal="left" vertical="center"/>
    </xf>
    <xf numFmtId="0" fontId="14" fillId="2" borderId="46" xfId="1" applyFont="1" applyFill="1" applyBorder="1" applyAlignment="1">
      <alignment horizontal="left" vertical="center"/>
    </xf>
    <xf numFmtId="0" fontId="14" fillId="2" borderId="36" xfId="1" applyFont="1" applyFill="1" applyBorder="1" applyAlignment="1">
      <alignment horizontal="left" vertical="center"/>
    </xf>
    <xf numFmtId="0" fontId="14" fillId="2" borderId="0" xfId="1" applyFont="1" applyFill="1" applyAlignment="1">
      <alignment horizontal="left" vertical="center"/>
    </xf>
    <xf numFmtId="0" fontId="14" fillId="2" borderId="37" xfId="1" applyFont="1" applyFill="1" applyBorder="1" applyAlignment="1">
      <alignment horizontal="left" vertical="center"/>
    </xf>
    <xf numFmtId="0" fontId="14" fillId="2" borderId="30" xfId="1" applyFont="1" applyFill="1" applyBorder="1" applyAlignment="1">
      <alignment horizontal="left" vertical="center"/>
    </xf>
    <xf numFmtId="0" fontId="14" fillId="2" borderId="31" xfId="1" applyFont="1" applyFill="1" applyBorder="1" applyAlignment="1">
      <alignment horizontal="left" vertical="center"/>
    </xf>
    <xf numFmtId="0" fontId="14" fillId="2" borderId="32" xfId="1" applyFont="1" applyFill="1" applyBorder="1" applyAlignment="1">
      <alignment horizontal="left" vertical="center"/>
    </xf>
    <xf numFmtId="0" fontId="19" fillId="2" borderId="44" xfId="1" applyFont="1" applyFill="1" applyBorder="1" applyAlignment="1">
      <alignment horizontal="left" vertical="center" wrapText="1"/>
    </xf>
    <xf numFmtId="0" fontId="19" fillId="2" borderId="45" xfId="1" applyFont="1" applyFill="1" applyBorder="1" applyAlignment="1">
      <alignment horizontal="left" vertical="center" wrapText="1"/>
    </xf>
    <xf numFmtId="0" fontId="19" fillId="2" borderId="46" xfId="1" applyFont="1" applyFill="1" applyBorder="1" applyAlignment="1">
      <alignment horizontal="left" vertical="center" wrapText="1"/>
    </xf>
    <xf numFmtId="0" fontId="19" fillId="2" borderId="36" xfId="1" applyFont="1" applyFill="1" applyBorder="1" applyAlignment="1">
      <alignment horizontal="left" vertical="center" wrapText="1"/>
    </xf>
    <xf numFmtId="0" fontId="19" fillId="2" borderId="0" xfId="1" applyFont="1" applyFill="1" applyAlignment="1">
      <alignment horizontal="left" vertical="center" wrapText="1"/>
    </xf>
    <xf numFmtId="0" fontId="19" fillId="2" borderId="37" xfId="1" applyFont="1" applyFill="1" applyBorder="1" applyAlignment="1">
      <alignment horizontal="left" vertical="center" wrapText="1"/>
    </xf>
    <xf numFmtId="0" fontId="19" fillId="2" borderId="30" xfId="1" applyFont="1" applyFill="1" applyBorder="1" applyAlignment="1">
      <alignment horizontal="left" vertical="center" wrapText="1"/>
    </xf>
    <xf numFmtId="0" fontId="19" fillId="2" borderId="31" xfId="1" applyFont="1" applyFill="1" applyBorder="1" applyAlignment="1">
      <alignment horizontal="left" vertical="center" wrapText="1"/>
    </xf>
    <xf numFmtId="0" fontId="19" fillId="2" borderId="32" xfId="1" applyFont="1" applyFill="1" applyBorder="1" applyAlignment="1">
      <alignment horizontal="left" vertical="center" wrapText="1"/>
    </xf>
    <xf numFmtId="0" fontId="14" fillId="2" borderId="47" xfId="1" applyFont="1" applyFill="1" applyBorder="1" applyAlignment="1">
      <alignment horizontal="left" vertical="center"/>
    </xf>
    <xf numFmtId="0" fontId="14" fillId="2" borderId="48" xfId="1" applyFont="1" applyFill="1" applyBorder="1" applyAlignment="1">
      <alignment horizontal="left" vertical="center"/>
    </xf>
    <xf numFmtId="0" fontId="14" fillId="2" borderId="49" xfId="1" applyFont="1" applyFill="1" applyBorder="1" applyAlignment="1">
      <alignment horizontal="left" vertical="center"/>
    </xf>
    <xf numFmtId="0" fontId="14" fillId="2" borderId="38" xfId="1" applyFont="1" applyFill="1" applyBorder="1" applyAlignment="1">
      <alignment horizontal="left" vertical="center"/>
    </xf>
    <xf numFmtId="0" fontId="14" fillId="2" borderId="39" xfId="1" applyFont="1" applyFill="1" applyBorder="1" applyAlignment="1">
      <alignment horizontal="left" vertical="center"/>
    </xf>
    <xf numFmtId="0" fontId="14" fillId="2" borderId="40" xfId="1" applyFont="1" applyFill="1" applyBorder="1" applyAlignment="1">
      <alignment horizontal="left" vertical="center"/>
    </xf>
    <xf numFmtId="0" fontId="14" fillId="2" borderId="41" xfId="1" applyFont="1" applyFill="1" applyBorder="1" applyAlignment="1">
      <alignment horizontal="left" vertical="center"/>
    </xf>
    <xf numFmtId="0" fontId="14" fillId="2" borderId="42" xfId="1" applyFont="1" applyFill="1" applyBorder="1" applyAlignment="1">
      <alignment horizontal="left" vertical="center"/>
    </xf>
    <xf numFmtId="0" fontId="14" fillId="2" borderId="43" xfId="1" applyFont="1" applyFill="1" applyBorder="1" applyAlignment="1">
      <alignment horizontal="left" vertical="center"/>
    </xf>
    <xf numFmtId="0" fontId="13" fillId="0" borderId="152" xfId="3" applyFont="1" applyBorder="1" applyAlignment="1">
      <alignment horizontal="left" vertical="center" shrinkToFit="1"/>
    </xf>
    <xf numFmtId="0" fontId="13" fillId="0" borderId="151" xfId="3" applyFont="1" applyBorder="1" applyAlignment="1">
      <alignment horizontal="left" vertical="center" shrinkToFit="1"/>
    </xf>
    <xf numFmtId="0" fontId="13" fillId="0" borderId="150" xfId="3" applyFont="1" applyBorder="1" applyAlignment="1">
      <alignment horizontal="left" vertical="center" shrinkToFit="1"/>
    </xf>
    <xf numFmtId="0" fontId="13" fillId="0" borderId="30" xfId="3" applyFont="1" applyBorder="1" applyAlignment="1">
      <alignment horizontal="center" vertical="center" shrinkToFit="1"/>
    </xf>
    <xf numFmtId="0" fontId="13" fillId="0" borderId="31" xfId="3" applyFont="1" applyBorder="1" applyAlignment="1">
      <alignment horizontal="center" vertical="center" shrinkToFit="1"/>
    </xf>
    <xf numFmtId="0" fontId="13" fillId="0" borderId="32" xfId="3" applyFont="1" applyBorder="1" applyAlignment="1">
      <alignment horizontal="center" vertical="center" shrinkToFit="1"/>
    </xf>
    <xf numFmtId="0" fontId="13" fillId="0" borderId="152" xfId="3" applyFont="1" applyBorder="1" applyAlignment="1">
      <alignment horizontal="left" vertical="center" wrapText="1" shrinkToFit="1"/>
    </xf>
    <xf numFmtId="0" fontId="13" fillId="0" borderId="151" xfId="3" applyFont="1" applyBorder="1" applyAlignment="1">
      <alignment horizontal="left" vertical="center" wrapText="1" shrinkToFit="1"/>
    </xf>
    <xf numFmtId="0" fontId="13" fillId="0" borderId="150" xfId="3" applyFont="1" applyBorder="1" applyAlignment="1">
      <alignment horizontal="left" vertical="center" wrapText="1" shrinkToFit="1"/>
    </xf>
    <xf numFmtId="0" fontId="14" fillId="0" borderId="30" xfId="3" applyFont="1" applyBorder="1" applyAlignment="1">
      <alignment horizontal="center" vertical="center" shrinkToFit="1"/>
    </xf>
    <xf numFmtId="0" fontId="14" fillId="0" borderId="31" xfId="3" applyFont="1" applyBorder="1" applyAlignment="1">
      <alignment horizontal="center" vertical="center" shrinkToFit="1"/>
    </xf>
    <xf numFmtId="0" fontId="14" fillId="0" borderId="63" xfId="3" applyFont="1" applyBorder="1" applyAlignment="1">
      <alignment horizontal="center" vertical="center" shrinkToFit="1"/>
    </xf>
    <xf numFmtId="0" fontId="22" fillId="2" borderId="0" xfId="3" applyFont="1" applyFill="1" applyAlignment="1">
      <alignment horizontal="center" vertical="center"/>
    </xf>
    <xf numFmtId="0" fontId="14" fillId="2" borderId="1" xfId="3" applyFont="1" applyFill="1" applyBorder="1" applyAlignment="1">
      <alignment horizontal="center" vertical="center" shrinkToFit="1"/>
    </xf>
    <xf numFmtId="0" fontId="14" fillId="2" borderId="2" xfId="3" applyFont="1" applyFill="1" applyBorder="1" applyAlignment="1">
      <alignment horizontal="center" vertical="center" shrinkToFit="1"/>
    </xf>
    <xf numFmtId="0" fontId="14" fillId="2" borderId="3" xfId="3" applyFont="1" applyFill="1" applyBorder="1" applyAlignment="1">
      <alignment horizontal="center" vertical="center" shrinkToFit="1"/>
    </xf>
    <xf numFmtId="0" fontId="14" fillId="2" borderId="8" xfId="3" applyFont="1" applyFill="1" applyBorder="1" applyAlignment="1">
      <alignment horizontal="center" vertical="center" shrinkToFit="1"/>
    </xf>
    <xf numFmtId="0" fontId="14" fillId="2" borderId="9" xfId="3" applyFont="1" applyFill="1" applyBorder="1" applyAlignment="1">
      <alignment horizontal="center" vertical="center" shrinkToFit="1"/>
    </xf>
    <xf numFmtId="0" fontId="14" fillId="2" borderId="10" xfId="3" applyFont="1" applyFill="1" applyBorder="1" applyAlignment="1">
      <alignment horizontal="center" vertical="center" shrinkToFit="1"/>
    </xf>
    <xf numFmtId="0" fontId="14" fillId="2" borderId="4" xfId="3" applyFont="1" applyFill="1" applyBorder="1" applyAlignment="1">
      <alignment horizontal="center" vertical="center" wrapText="1"/>
    </xf>
    <xf numFmtId="0" fontId="14" fillId="2" borderId="2" xfId="3" applyFont="1" applyFill="1" applyBorder="1" applyAlignment="1">
      <alignment horizontal="center" vertical="center" wrapText="1"/>
    </xf>
    <xf numFmtId="0" fontId="14" fillId="2" borderId="3" xfId="3" applyFont="1" applyFill="1" applyBorder="1" applyAlignment="1">
      <alignment horizontal="center" vertical="center" wrapText="1"/>
    </xf>
    <xf numFmtId="0" fontId="14" fillId="2" borderId="11" xfId="3" applyFont="1" applyFill="1" applyBorder="1" applyAlignment="1">
      <alignment horizontal="center" vertical="center" wrapText="1"/>
    </xf>
    <xf numFmtId="0" fontId="14" fillId="2" borderId="9" xfId="3" applyFont="1" applyFill="1" applyBorder="1" applyAlignment="1">
      <alignment horizontal="center" vertical="center" wrapText="1"/>
    </xf>
    <xf numFmtId="0" fontId="14" fillId="2" borderId="10" xfId="3" applyFont="1" applyFill="1" applyBorder="1" applyAlignment="1">
      <alignment horizontal="center" vertical="center" wrapText="1"/>
    </xf>
    <xf numFmtId="0" fontId="14" fillId="2" borderId="4" xfId="3" applyFont="1" applyFill="1" applyBorder="1" applyAlignment="1">
      <alignment horizontal="center" vertical="center" wrapText="1" shrinkToFit="1"/>
    </xf>
    <xf numFmtId="0" fontId="14" fillId="2" borderId="2" xfId="3" applyFont="1" applyFill="1" applyBorder="1" applyAlignment="1">
      <alignment horizontal="center" vertical="center" wrapText="1" shrinkToFit="1"/>
    </xf>
    <xf numFmtId="0" fontId="14" fillId="2" borderId="3" xfId="3" applyFont="1" applyFill="1" applyBorder="1" applyAlignment="1">
      <alignment horizontal="center" vertical="center" wrapText="1" shrinkToFit="1"/>
    </xf>
    <xf numFmtId="0" fontId="14" fillId="2" borderId="11" xfId="3" applyFont="1" applyFill="1" applyBorder="1" applyAlignment="1">
      <alignment horizontal="center" vertical="center" wrapText="1" shrinkToFit="1"/>
    </xf>
    <xf numFmtId="0" fontId="14" fillId="2" borderId="9" xfId="3" applyFont="1" applyFill="1" applyBorder="1" applyAlignment="1">
      <alignment horizontal="center" vertical="center" wrapText="1" shrinkToFit="1"/>
    </xf>
    <xf numFmtId="0" fontId="14" fillId="2" borderId="10" xfId="3" applyFont="1" applyFill="1" applyBorder="1" applyAlignment="1">
      <alignment horizontal="center" vertical="center" wrapText="1" shrinkToFit="1"/>
    </xf>
    <xf numFmtId="0" fontId="14" fillId="2" borderId="4" xfId="3" applyFont="1" applyFill="1" applyBorder="1" applyAlignment="1">
      <alignment horizontal="center" vertical="center" shrinkToFit="1"/>
    </xf>
    <xf numFmtId="0" fontId="14" fillId="2" borderId="11" xfId="3" applyFont="1" applyFill="1" applyBorder="1" applyAlignment="1">
      <alignment horizontal="center" vertical="center" shrinkToFit="1"/>
    </xf>
    <xf numFmtId="0" fontId="14" fillId="2" borderId="14" xfId="3" applyFont="1" applyFill="1" applyBorder="1" applyAlignment="1">
      <alignment horizontal="center" vertical="center" shrinkToFit="1"/>
    </xf>
    <xf numFmtId="0" fontId="14" fillId="2" borderId="15" xfId="3" applyFont="1" applyFill="1" applyBorder="1" applyAlignment="1">
      <alignment horizontal="center" vertical="center" shrinkToFit="1"/>
    </xf>
    <xf numFmtId="0" fontId="14" fillId="2" borderId="16" xfId="3" applyFont="1" applyFill="1" applyBorder="1" applyAlignment="1">
      <alignment horizontal="center" vertical="center" shrinkToFit="1"/>
    </xf>
    <xf numFmtId="0" fontId="14" fillId="2" borderId="52" xfId="3" applyFont="1" applyFill="1" applyBorder="1" applyAlignment="1">
      <alignment horizontal="center" vertical="center" shrinkToFit="1"/>
    </xf>
    <xf numFmtId="0" fontId="14" fillId="2" borderId="53" xfId="3" applyFont="1" applyFill="1" applyBorder="1" applyAlignment="1">
      <alignment horizontal="center" vertical="center" shrinkToFit="1"/>
    </xf>
    <xf numFmtId="0" fontId="14" fillId="2" borderId="54" xfId="3" applyFont="1" applyFill="1" applyBorder="1" applyAlignment="1">
      <alignment horizontal="center" vertical="center" shrinkToFit="1"/>
    </xf>
    <xf numFmtId="0" fontId="14" fillId="2" borderId="55" xfId="3" applyFont="1" applyFill="1" applyBorder="1" applyAlignment="1">
      <alignment horizontal="center" vertical="center" shrinkToFit="1"/>
    </xf>
    <xf numFmtId="0" fontId="14" fillId="2" borderId="56" xfId="3" applyFont="1" applyFill="1" applyBorder="1" applyAlignment="1">
      <alignment horizontal="center" vertical="center" shrinkToFit="1"/>
    </xf>
    <xf numFmtId="0" fontId="14" fillId="2" borderId="57" xfId="3" applyFont="1" applyFill="1" applyBorder="1" applyAlignment="1">
      <alignment horizontal="center" vertical="center" shrinkToFit="1"/>
    </xf>
    <xf numFmtId="0" fontId="14" fillId="2" borderId="25" xfId="3" applyFont="1" applyFill="1" applyBorder="1" applyAlignment="1">
      <alignment horizontal="center" vertical="top" textRotation="255" shrinkToFit="1"/>
    </xf>
    <xf numFmtId="0" fontId="14" fillId="2" borderId="28" xfId="3" applyFont="1" applyFill="1" applyBorder="1" applyAlignment="1">
      <alignment horizontal="center" vertical="top" textRotation="255" shrinkToFit="1"/>
    </xf>
    <xf numFmtId="0" fontId="14" fillId="2" borderId="50" xfId="3" applyFont="1" applyFill="1" applyBorder="1" applyAlignment="1">
      <alignment horizontal="center" vertical="top" textRotation="255" shrinkToFit="1"/>
    </xf>
    <xf numFmtId="0" fontId="14" fillId="2" borderId="4" xfId="3" applyFont="1" applyFill="1" applyBorder="1" applyAlignment="1">
      <alignment horizontal="left" vertical="center" shrinkToFit="1"/>
    </xf>
    <xf numFmtId="0" fontId="14" fillId="2" borderId="2" xfId="3" applyFont="1" applyFill="1" applyBorder="1" applyAlignment="1">
      <alignment horizontal="left" vertical="center" shrinkToFit="1"/>
    </xf>
    <xf numFmtId="0" fontId="14" fillId="2" borderId="3" xfId="3" applyFont="1" applyFill="1" applyBorder="1" applyAlignment="1">
      <alignment horizontal="left" vertical="center" shrinkToFit="1"/>
    </xf>
    <xf numFmtId="0" fontId="14" fillId="2" borderId="36" xfId="3" applyFont="1" applyFill="1" applyBorder="1" applyAlignment="1">
      <alignment horizontal="left" vertical="center" shrinkToFit="1"/>
    </xf>
    <xf numFmtId="0" fontId="14" fillId="2" borderId="0" xfId="3" applyFont="1" applyFill="1" applyAlignment="1">
      <alignment horizontal="left" vertical="center" shrinkToFit="1"/>
    </xf>
    <xf numFmtId="0" fontId="14" fillId="2" borderId="37" xfId="3" applyFont="1" applyFill="1" applyBorder="1" applyAlignment="1">
      <alignment horizontal="left" vertical="center" shrinkToFit="1"/>
    </xf>
    <xf numFmtId="0" fontId="14" fillId="2" borderId="30" xfId="3" applyFont="1" applyFill="1" applyBorder="1" applyAlignment="1">
      <alignment horizontal="left" vertical="center" shrinkToFit="1"/>
    </xf>
    <xf numFmtId="0" fontId="14" fillId="2" borderId="31" xfId="3" applyFont="1" applyFill="1" applyBorder="1" applyAlignment="1">
      <alignment horizontal="left" vertical="center" shrinkToFit="1"/>
    </xf>
    <xf numFmtId="0" fontId="14" fillId="2" borderId="32" xfId="3" applyFont="1" applyFill="1" applyBorder="1" applyAlignment="1">
      <alignment horizontal="left" vertical="center" shrinkToFit="1"/>
    </xf>
    <xf numFmtId="0" fontId="14" fillId="2" borderId="60" xfId="3" applyFont="1" applyFill="1" applyBorder="1" applyAlignment="1">
      <alignment horizontal="left" vertical="center" shrinkToFit="1"/>
    </xf>
    <xf numFmtId="0" fontId="14" fillId="2" borderId="61" xfId="3" applyFont="1" applyFill="1" applyBorder="1" applyAlignment="1">
      <alignment horizontal="left" vertical="center" shrinkToFit="1"/>
    </xf>
    <xf numFmtId="0" fontId="14" fillId="2" borderId="62" xfId="3" applyFont="1" applyFill="1" applyBorder="1" applyAlignment="1">
      <alignment horizontal="left" vertical="center" shrinkToFit="1"/>
    </xf>
    <xf numFmtId="0" fontId="14" fillId="2" borderId="38" xfId="3" applyFont="1" applyFill="1" applyBorder="1" applyAlignment="1">
      <alignment horizontal="left" vertical="center" shrinkToFit="1"/>
    </xf>
    <xf numFmtId="0" fontId="14" fillId="2" borderId="39" xfId="3" applyFont="1" applyFill="1" applyBorder="1" applyAlignment="1">
      <alignment horizontal="left" vertical="center" shrinkToFit="1"/>
    </xf>
    <xf numFmtId="0" fontId="14" fillId="2" borderId="40" xfId="3" applyFont="1" applyFill="1" applyBorder="1" applyAlignment="1">
      <alignment horizontal="left" vertical="center" shrinkToFit="1"/>
    </xf>
    <xf numFmtId="0" fontId="14" fillId="2" borderId="41" xfId="3" applyFont="1" applyFill="1" applyBorder="1" applyAlignment="1">
      <alignment horizontal="left" vertical="center" shrinkToFit="1"/>
    </xf>
    <xf numFmtId="0" fontId="14" fillId="2" borderId="42" xfId="3" applyFont="1" applyFill="1" applyBorder="1" applyAlignment="1">
      <alignment horizontal="left" vertical="center" shrinkToFit="1"/>
    </xf>
    <xf numFmtId="0" fontId="14" fillId="2" borderId="43" xfId="3" applyFont="1" applyFill="1" applyBorder="1" applyAlignment="1">
      <alignment horizontal="left" vertical="center" shrinkToFit="1"/>
    </xf>
    <xf numFmtId="0" fontId="14" fillId="2" borderId="4" xfId="3" applyFont="1" applyFill="1" applyBorder="1" applyAlignment="1">
      <alignment horizontal="left" vertical="center" wrapText="1" shrinkToFit="1"/>
    </xf>
    <xf numFmtId="0" fontId="14" fillId="2" borderId="2" xfId="3" applyFont="1" applyFill="1" applyBorder="1" applyAlignment="1">
      <alignment horizontal="left" vertical="center" wrapText="1" shrinkToFit="1"/>
    </xf>
    <xf numFmtId="0" fontId="14" fillId="2" borderId="3" xfId="3" applyFont="1" applyFill="1" applyBorder="1" applyAlignment="1">
      <alignment horizontal="left" vertical="center" wrapText="1" shrinkToFit="1"/>
    </xf>
    <xf numFmtId="0" fontId="19" fillId="2" borderId="4" xfId="3" applyFont="1" applyFill="1" applyBorder="1" applyAlignment="1">
      <alignment horizontal="left" vertical="center" wrapText="1" shrinkToFit="1"/>
    </xf>
    <xf numFmtId="0" fontId="19" fillId="2" borderId="2" xfId="3" applyFont="1" applyFill="1" applyBorder="1" applyAlignment="1">
      <alignment horizontal="left" vertical="center" wrapText="1" shrinkToFit="1"/>
    </xf>
    <xf numFmtId="0" fontId="19" fillId="2" borderId="3" xfId="3" applyFont="1" applyFill="1" applyBorder="1" applyAlignment="1">
      <alignment horizontal="left" vertical="center" wrapText="1" shrinkToFit="1"/>
    </xf>
    <xf numFmtId="0" fontId="19" fillId="2" borderId="36" xfId="3" applyFont="1" applyFill="1" applyBorder="1" applyAlignment="1">
      <alignment horizontal="left" vertical="center" wrapText="1" shrinkToFit="1"/>
    </xf>
    <xf numFmtId="0" fontId="19" fillId="2" borderId="0" xfId="3" applyFont="1" applyFill="1" applyAlignment="1">
      <alignment horizontal="left" vertical="center" wrapText="1" shrinkToFit="1"/>
    </xf>
    <xf numFmtId="0" fontId="19" fillId="2" borderId="37" xfId="3" applyFont="1" applyFill="1" applyBorder="1" applyAlignment="1">
      <alignment horizontal="left" vertical="center" wrapText="1" shrinkToFit="1"/>
    </xf>
    <xf numFmtId="0" fontId="19" fillId="2" borderId="30" xfId="3" applyFont="1" applyFill="1" applyBorder="1" applyAlignment="1">
      <alignment horizontal="left" vertical="center" wrapText="1" shrinkToFit="1"/>
    </xf>
    <xf numFmtId="0" fontId="19" fillId="2" borderId="31" xfId="3" applyFont="1" applyFill="1" applyBorder="1" applyAlignment="1">
      <alignment horizontal="left" vertical="center" wrapText="1" shrinkToFit="1"/>
    </xf>
    <xf numFmtId="0" fontId="19" fillId="2" borderId="32" xfId="3" applyFont="1" applyFill="1" applyBorder="1" applyAlignment="1">
      <alignment horizontal="left" vertical="center" wrapText="1" shrinkToFit="1"/>
    </xf>
    <xf numFmtId="0" fontId="13" fillId="0" borderId="155" xfId="3" applyFont="1" applyBorder="1" applyAlignment="1">
      <alignment horizontal="center" vertical="center" shrinkToFit="1"/>
    </xf>
    <xf numFmtId="0" fontId="13" fillId="0" borderId="156" xfId="3" applyFont="1" applyBorder="1" applyAlignment="1">
      <alignment horizontal="center" vertical="center" shrinkToFit="1"/>
    </xf>
    <xf numFmtId="0" fontId="13" fillId="0" borderId="157" xfId="3" applyFont="1" applyBorder="1" applyAlignment="1">
      <alignment horizontal="center" vertical="center" shrinkToFit="1"/>
    </xf>
    <xf numFmtId="0" fontId="15" fillId="0" borderId="152" xfId="3" applyFont="1" applyBorder="1" applyAlignment="1">
      <alignment horizontal="center" vertical="center" shrinkToFit="1"/>
    </xf>
    <xf numFmtId="0" fontId="15" fillId="0" borderId="151" xfId="3" applyFont="1" applyBorder="1" applyAlignment="1">
      <alignment horizontal="center" vertical="center" shrinkToFit="1"/>
    </xf>
    <xf numFmtId="0" fontId="15" fillId="0" borderId="34" xfId="3" applyFont="1" applyBorder="1" applyAlignment="1">
      <alignment horizontal="center" vertical="center" shrinkToFit="1"/>
    </xf>
    <xf numFmtId="0" fontId="14" fillId="2" borderId="58" xfId="3" applyFont="1" applyFill="1" applyBorder="1" applyAlignment="1">
      <alignment horizontal="left" vertical="center" wrapText="1" shrinkToFit="1"/>
    </xf>
    <xf numFmtId="0" fontId="14" fillId="2" borderId="53" xfId="3" applyFont="1" applyFill="1" applyBorder="1" applyAlignment="1">
      <alignment horizontal="left" vertical="center" wrapText="1" shrinkToFit="1"/>
    </xf>
    <xf numFmtId="0" fontId="14" fillId="2" borderId="54" xfId="3" applyFont="1" applyFill="1" applyBorder="1" applyAlignment="1">
      <alignment horizontal="left" vertical="center" wrapText="1" shrinkToFit="1"/>
    </xf>
    <xf numFmtId="0" fontId="14" fillId="2" borderId="58" xfId="3" applyFont="1" applyFill="1" applyBorder="1" applyAlignment="1">
      <alignment horizontal="center" vertical="center" shrinkToFit="1"/>
    </xf>
    <xf numFmtId="0" fontId="14" fillId="2" borderId="59" xfId="3" applyFont="1" applyFill="1" applyBorder="1" applyAlignment="1">
      <alignment horizontal="center" vertical="center" shrinkToFit="1"/>
    </xf>
    <xf numFmtId="0" fontId="14" fillId="2" borderId="23" xfId="3" applyFont="1" applyFill="1" applyBorder="1" applyAlignment="1">
      <alignment horizontal="left" vertical="center" shrinkToFit="1"/>
    </xf>
    <xf numFmtId="0" fontId="13" fillId="0" borderId="30" xfId="3" applyFont="1" applyBorder="1" applyAlignment="1">
      <alignment horizontal="left" vertical="center" shrinkToFit="1"/>
    </xf>
    <xf numFmtId="0" fontId="13" fillId="0" borderId="31" xfId="3" applyFont="1" applyBorder="1" applyAlignment="1">
      <alignment horizontal="left" vertical="center" shrinkToFit="1"/>
    </xf>
    <xf numFmtId="0" fontId="13" fillId="0" borderId="32" xfId="3" applyFont="1" applyBorder="1" applyAlignment="1">
      <alignment horizontal="left" vertical="center" shrinkToFit="1"/>
    </xf>
    <xf numFmtId="0" fontId="15" fillId="3" borderId="152" xfId="3" applyFont="1" applyFill="1" applyBorder="1" applyAlignment="1">
      <alignment horizontal="left" vertical="center" shrinkToFit="1"/>
    </xf>
    <xf numFmtId="0" fontId="15" fillId="3" borderId="152" xfId="3" applyFont="1" applyFill="1" applyBorder="1" applyAlignment="1">
      <alignment horizontal="center" vertical="center" shrinkToFit="1"/>
    </xf>
    <xf numFmtId="0" fontId="24" fillId="3" borderId="152" xfId="3" applyFont="1" applyFill="1" applyBorder="1" applyAlignment="1">
      <alignment horizontal="left" vertical="center" shrinkToFit="1"/>
    </xf>
    <xf numFmtId="0" fontId="24" fillId="3" borderId="151" xfId="3" applyFont="1" applyFill="1" applyBorder="1" applyAlignment="1">
      <alignment horizontal="left" vertical="center" shrinkToFit="1"/>
    </xf>
    <xf numFmtId="0" fontId="24" fillId="3" borderId="150" xfId="3" applyFont="1" applyFill="1" applyBorder="1" applyAlignment="1">
      <alignment horizontal="left" vertical="center" shrinkToFit="1"/>
    </xf>
    <xf numFmtId="0" fontId="24" fillId="3" borderId="152" xfId="3" applyFont="1" applyFill="1" applyBorder="1" applyAlignment="1">
      <alignment horizontal="center" vertical="center" shrinkToFit="1"/>
    </xf>
    <xf numFmtId="0" fontId="24" fillId="3" borderId="151" xfId="3" applyFont="1" applyFill="1" applyBorder="1" applyAlignment="1">
      <alignment horizontal="center" vertical="center" shrinkToFit="1"/>
    </xf>
    <xf numFmtId="0" fontId="24" fillId="3" borderId="150" xfId="3" applyFont="1" applyFill="1" applyBorder="1" applyAlignment="1">
      <alignment horizontal="center" vertical="center" shrinkToFit="1"/>
    </xf>
    <xf numFmtId="0" fontId="14" fillId="0" borderId="155" xfId="3" applyFont="1" applyBorder="1" applyAlignment="1">
      <alignment horizontal="center" vertical="center" shrinkToFit="1"/>
    </xf>
    <xf numFmtId="0" fontId="14" fillId="0" borderId="156" xfId="3" applyFont="1" applyBorder="1" applyAlignment="1">
      <alignment horizontal="center" vertical="center" shrinkToFit="1"/>
    </xf>
    <xf numFmtId="0" fontId="14" fillId="0" borderId="158" xfId="3" applyFont="1" applyBorder="1" applyAlignment="1">
      <alignment horizontal="center" vertical="center" shrinkToFit="1"/>
    </xf>
    <xf numFmtId="0" fontId="13" fillId="3" borderId="152" xfId="3" applyFont="1" applyFill="1" applyBorder="1" applyAlignment="1">
      <alignment horizontal="left" vertical="center" shrinkToFit="1"/>
    </xf>
    <xf numFmtId="0" fontId="13" fillId="3" borderId="151" xfId="3" applyFont="1" applyFill="1" applyBorder="1" applyAlignment="1">
      <alignment horizontal="left" vertical="center" shrinkToFit="1"/>
    </xf>
    <xf numFmtId="0" fontId="13" fillId="3" borderId="150" xfId="3" applyFont="1" applyFill="1" applyBorder="1" applyAlignment="1">
      <alignment horizontal="left" vertical="center" shrinkToFit="1"/>
    </xf>
    <xf numFmtId="0" fontId="24" fillId="3" borderId="152" xfId="3" applyFont="1" applyFill="1" applyBorder="1" applyAlignment="1">
      <alignment horizontal="center" vertical="center" wrapText="1" shrinkToFit="1"/>
    </xf>
    <xf numFmtId="0" fontId="13" fillId="0" borderId="155" xfId="3" applyFont="1" applyBorder="1" applyAlignment="1">
      <alignment horizontal="left" vertical="center" wrapText="1" shrinkToFit="1"/>
    </xf>
    <xf numFmtId="0" fontId="13" fillId="0" borderId="156" xfId="3" applyFont="1" applyBorder="1" applyAlignment="1">
      <alignment horizontal="left" vertical="center" shrinkToFit="1"/>
    </xf>
    <xf numFmtId="0" fontId="13" fillId="0" borderId="157" xfId="3" applyFont="1" applyBorder="1" applyAlignment="1">
      <alignment horizontal="left" vertical="center" shrinkToFit="1"/>
    </xf>
    <xf numFmtId="0" fontId="15" fillId="0" borderId="30" xfId="3" applyFont="1" applyBorder="1" applyAlignment="1">
      <alignment horizontal="center" vertical="center" shrinkToFit="1"/>
    </xf>
    <xf numFmtId="0" fontId="15" fillId="0" borderId="31" xfId="3" applyFont="1" applyBorder="1" applyAlignment="1">
      <alignment horizontal="center" vertical="center" shrinkToFit="1"/>
    </xf>
    <xf numFmtId="0" fontId="15" fillId="0" borderId="63" xfId="3" applyFont="1" applyBorder="1" applyAlignment="1">
      <alignment horizontal="center" vertical="center" shrinkToFit="1"/>
    </xf>
    <xf numFmtId="0" fontId="13" fillId="2" borderId="30" xfId="3" applyFont="1" applyFill="1" applyBorder="1" applyAlignment="1">
      <alignment horizontal="center" vertical="center" wrapText="1" shrinkToFit="1"/>
    </xf>
    <xf numFmtId="0" fontId="13" fillId="2" borderId="31" xfId="3" applyFont="1" applyFill="1" applyBorder="1" applyAlignment="1">
      <alignment horizontal="center" vertical="center" shrinkToFit="1"/>
    </xf>
    <xf numFmtId="0" fontId="13" fillId="2" borderId="32" xfId="3" applyFont="1" applyFill="1" applyBorder="1" applyAlignment="1">
      <alignment horizontal="center" vertical="center" shrinkToFit="1"/>
    </xf>
    <xf numFmtId="0" fontId="13" fillId="0" borderId="36" xfId="3" applyFont="1" applyBorder="1" applyAlignment="1">
      <alignment horizontal="left" vertical="center" wrapText="1" shrinkToFit="1"/>
    </xf>
    <xf numFmtId="0" fontId="15" fillId="0" borderId="0" xfId="3" applyFont="1" applyAlignment="1">
      <alignment horizontal="left" vertical="center" wrapText="1" shrinkToFit="1"/>
    </xf>
    <xf numFmtId="0" fontId="15" fillId="0" borderId="37" xfId="3" applyFont="1" applyBorder="1" applyAlignment="1">
      <alignment horizontal="left" vertical="center" wrapText="1" shrinkToFit="1"/>
    </xf>
    <xf numFmtId="0" fontId="15" fillId="0" borderId="36" xfId="3" applyFont="1" applyBorder="1" applyAlignment="1">
      <alignment horizontal="left" vertical="center" wrapText="1" shrinkToFit="1"/>
    </xf>
    <xf numFmtId="0" fontId="15" fillId="0" borderId="30" xfId="3" applyFont="1" applyBorder="1" applyAlignment="1">
      <alignment horizontal="left" vertical="center" wrapText="1" shrinkToFit="1"/>
    </xf>
    <xf numFmtId="0" fontId="15" fillId="0" borderId="31" xfId="3" applyFont="1" applyBorder="1" applyAlignment="1">
      <alignment horizontal="left" vertical="center" wrapText="1" shrinkToFit="1"/>
    </xf>
    <xf numFmtId="0" fontId="15" fillId="0" borderId="32" xfId="3" applyFont="1" applyBorder="1" applyAlignment="1">
      <alignment horizontal="left" vertical="center" wrapText="1" shrinkToFit="1"/>
    </xf>
    <xf numFmtId="0" fontId="15" fillId="0" borderId="38" xfId="3" applyFont="1" applyBorder="1" applyAlignment="1">
      <alignment horizontal="center" vertical="center" wrapText="1" shrinkToFit="1"/>
    </xf>
    <xf numFmtId="0" fontId="15" fillId="0" borderId="39" xfId="3" applyFont="1" applyBorder="1" applyAlignment="1">
      <alignment horizontal="center" vertical="center" wrapText="1" shrinkToFit="1"/>
    </xf>
    <xf numFmtId="0" fontId="15" fillId="0" borderId="40" xfId="3" applyFont="1" applyBorder="1" applyAlignment="1">
      <alignment horizontal="center" vertical="center" wrapText="1" shrinkToFit="1"/>
    </xf>
    <xf numFmtId="0" fontId="15" fillId="0" borderId="41" xfId="3" applyFont="1" applyBorder="1" applyAlignment="1">
      <alignment horizontal="center" vertical="center" wrapText="1" shrinkToFit="1"/>
    </xf>
    <xf numFmtId="0" fontId="15" fillId="0" borderId="42" xfId="3" applyFont="1" applyBorder="1" applyAlignment="1">
      <alignment horizontal="center" vertical="center" wrapText="1" shrinkToFit="1"/>
    </xf>
    <xf numFmtId="0" fontId="15" fillId="0" borderId="43" xfId="3" applyFont="1" applyBorder="1" applyAlignment="1">
      <alignment horizontal="center" vertical="center" wrapText="1" shrinkToFit="1"/>
    </xf>
    <xf numFmtId="0" fontId="15" fillId="0" borderId="36" xfId="3" applyFont="1" applyBorder="1" applyAlignment="1">
      <alignment horizontal="center" vertical="center" wrapText="1" shrinkToFit="1"/>
    </xf>
    <xf numFmtId="0" fontId="15" fillId="0" borderId="0" xfId="3" applyFont="1" applyAlignment="1">
      <alignment horizontal="center" vertical="center" wrapText="1" shrinkToFit="1"/>
    </xf>
    <xf numFmtId="0" fontId="15" fillId="0" borderId="37" xfId="3" applyFont="1" applyBorder="1" applyAlignment="1">
      <alignment horizontal="center" vertical="center" wrapText="1" shrinkToFit="1"/>
    </xf>
    <xf numFmtId="0" fontId="15" fillId="0" borderId="30" xfId="3" applyFont="1" applyBorder="1" applyAlignment="1">
      <alignment horizontal="center" vertical="center" wrapText="1" shrinkToFit="1"/>
    </xf>
    <xf numFmtId="0" fontId="15" fillId="0" borderId="31" xfId="3" applyFont="1" applyBorder="1" applyAlignment="1">
      <alignment horizontal="center" vertical="center" wrapText="1" shrinkToFit="1"/>
    </xf>
    <xf numFmtId="0" fontId="15" fillId="0" borderId="32" xfId="3" applyFont="1" applyBorder="1" applyAlignment="1">
      <alignment horizontal="center" vertical="center" wrapText="1" shrinkToFit="1"/>
    </xf>
    <xf numFmtId="0" fontId="25" fillId="0" borderId="36" xfId="3" applyFont="1" applyBorder="1" applyAlignment="1">
      <alignment horizontal="left" vertical="center" wrapText="1" shrinkToFit="1"/>
    </xf>
    <xf numFmtId="0" fontId="25" fillId="0" borderId="0" xfId="3" applyFont="1" applyAlignment="1">
      <alignment horizontal="left" vertical="center" wrapText="1" shrinkToFit="1"/>
    </xf>
    <xf numFmtId="0" fontId="25" fillId="0" borderId="37" xfId="3" applyFont="1" applyBorder="1" applyAlignment="1">
      <alignment horizontal="left" vertical="center" wrapText="1" shrinkToFit="1"/>
    </xf>
    <xf numFmtId="0" fontId="25" fillId="0" borderId="30" xfId="3" applyFont="1" applyBorder="1" applyAlignment="1">
      <alignment horizontal="left" vertical="center" wrapText="1" shrinkToFit="1"/>
    </xf>
    <xf numFmtId="0" fontId="25" fillId="0" borderId="31" xfId="3" applyFont="1" applyBorder="1" applyAlignment="1">
      <alignment horizontal="left" vertical="center" wrapText="1" shrinkToFit="1"/>
    </xf>
    <xf numFmtId="0" fontId="25" fillId="0" borderId="32" xfId="3" applyFont="1" applyBorder="1" applyAlignment="1">
      <alignment horizontal="left" vertical="center" wrapText="1" shrinkToFit="1"/>
    </xf>
    <xf numFmtId="0" fontId="13" fillId="0" borderId="36" xfId="3" applyFont="1" applyBorder="1" applyAlignment="1">
      <alignment horizontal="center" vertical="center" wrapText="1" shrinkToFit="1"/>
    </xf>
    <xf numFmtId="0" fontId="13" fillId="0" borderId="0" xfId="3" applyFont="1" applyAlignment="1">
      <alignment horizontal="center" vertical="center" wrapText="1" shrinkToFit="1"/>
    </xf>
    <xf numFmtId="0" fontId="13" fillId="0" borderId="37" xfId="3" applyFont="1" applyBorder="1" applyAlignment="1">
      <alignment horizontal="center" vertical="center" wrapText="1" shrinkToFit="1"/>
    </xf>
    <xf numFmtId="0" fontId="13" fillId="0" borderId="30" xfId="3" applyFont="1" applyBorder="1" applyAlignment="1">
      <alignment horizontal="center" vertical="center" wrapText="1" shrinkToFit="1"/>
    </xf>
    <xf numFmtId="0" fontId="13" fillId="0" borderId="31" xfId="3" applyFont="1" applyBorder="1" applyAlignment="1">
      <alignment horizontal="center" vertical="center" wrapText="1" shrinkToFit="1"/>
    </xf>
    <xf numFmtId="0" fontId="13" fillId="0" borderId="32" xfId="3" applyFont="1" applyBorder="1" applyAlignment="1">
      <alignment horizontal="center" vertical="center" wrapText="1" shrinkToFit="1"/>
    </xf>
    <xf numFmtId="0" fontId="19" fillId="2" borderId="47" xfId="3" applyFont="1" applyFill="1" applyBorder="1" applyAlignment="1">
      <alignment horizontal="left" vertical="center" wrapText="1" shrinkToFit="1"/>
    </xf>
    <xf numFmtId="0" fontId="19" fillId="2" borderId="48" xfId="3" applyFont="1" applyFill="1" applyBorder="1" applyAlignment="1">
      <alignment horizontal="left" vertical="center" wrapText="1" shrinkToFit="1"/>
    </xf>
    <xf numFmtId="0" fontId="19" fillId="2" borderId="49" xfId="3" applyFont="1" applyFill="1" applyBorder="1" applyAlignment="1">
      <alignment horizontal="left" vertical="center" wrapText="1" shrinkToFit="1"/>
    </xf>
    <xf numFmtId="0" fontId="19" fillId="2" borderId="38" xfId="3" applyFont="1" applyFill="1" applyBorder="1" applyAlignment="1">
      <alignment horizontal="left" vertical="center" wrapText="1" shrinkToFit="1"/>
    </xf>
    <xf numFmtId="0" fontId="19" fillId="2" borderId="39" xfId="3" applyFont="1" applyFill="1" applyBorder="1" applyAlignment="1">
      <alignment horizontal="left" vertical="center" wrapText="1" shrinkToFit="1"/>
    </xf>
    <xf numFmtId="0" fontId="19" fillId="2" borderId="40" xfId="3" applyFont="1" applyFill="1" applyBorder="1" applyAlignment="1">
      <alignment horizontal="left" vertical="center" wrapText="1" shrinkToFit="1"/>
    </xf>
    <xf numFmtId="0" fontId="19" fillId="2" borderId="41" xfId="3" applyFont="1" applyFill="1" applyBorder="1" applyAlignment="1">
      <alignment horizontal="left" vertical="center" wrapText="1" shrinkToFit="1"/>
    </xf>
    <xf numFmtId="0" fontId="19" fillId="2" borderId="42" xfId="3" applyFont="1" applyFill="1" applyBorder="1" applyAlignment="1">
      <alignment horizontal="left" vertical="center" wrapText="1" shrinkToFit="1"/>
    </xf>
    <xf numFmtId="0" fontId="19" fillId="2" borderId="43" xfId="3" applyFont="1" applyFill="1" applyBorder="1" applyAlignment="1">
      <alignment horizontal="left" vertical="center" wrapText="1" shrinkToFit="1"/>
    </xf>
    <xf numFmtId="0" fontId="13" fillId="2" borderId="30" xfId="3" applyFont="1" applyFill="1" applyBorder="1" applyAlignment="1">
      <alignment horizontal="left" vertical="center" shrinkToFit="1"/>
    </xf>
    <xf numFmtId="0" fontId="13" fillId="2" borderId="31" xfId="3" applyFont="1" applyFill="1" applyBorder="1" applyAlignment="1">
      <alignment horizontal="left" vertical="center" shrinkToFit="1"/>
    </xf>
    <xf numFmtId="0" fontId="13" fillId="2" borderId="32" xfId="3" applyFont="1" applyFill="1" applyBorder="1" applyAlignment="1">
      <alignment horizontal="left" vertical="center" shrinkToFit="1"/>
    </xf>
    <xf numFmtId="0" fontId="14" fillId="2" borderId="41" xfId="0" applyFont="1" applyFill="1" applyBorder="1" applyAlignment="1">
      <alignment horizontal="left" vertical="center" shrinkToFit="1"/>
    </xf>
    <xf numFmtId="0" fontId="14" fillId="2" borderId="42" xfId="0" applyFont="1" applyFill="1" applyBorder="1" applyAlignment="1">
      <alignment horizontal="left" vertical="center" shrinkToFit="1"/>
    </xf>
    <xf numFmtId="0" fontId="14" fillId="2" borderId="43" xfId="0" applyFont="1" applyFill="1" applyBorder="1" applyAlignment="1">
      <alignment horizontal="left" vertical="center" shrinkToFit="1"/>
    </xf>
    <xf numFmtId="0" fontId="19" fillId="2" borderId="38" xfId="1" applyFont="1" applyFill="1" applyBorder="1" applyAlignment="1">
      <alignment horizontal="center" vertical="center"/>
    </xf>
    <xf numFmtId="0" fontId="19" fillId="2" borderId="39" xfId="1" applyFont="1" applyFill="1" applyBorder="1" applyAlignment="1">
      <alignment horizontal="center" vertical="center"/>
    </xf>
    <xf numFmtId="0" fontId="19" fillId="2" borderId="40" xfId="1" applyFont="1" applyFill="1" applyBorder="1" applyAlignment="1">
      <alignment horizontal="center" vertical="center"/>
    </xf>
    <xf numFmtId="0" fontId="19" fillId="2" borderId="41" xfId="1" applyFont="1" applyFill="1" applyBorder="1" applyAlignment="1">
      <alignment horizontal="center" vertical="center"/>
    </xf>
    <xf numFmtId="0" fontId="19" fillId="2" borderId="42" xfId="1" applyFont="1" applyFill="1" applyBorder="1" applyAlignment="1">
      <alignment horizontal="center" vertical="center"/>
    </xf>
    <xf numFmtId="0" fontId="19" fillId="2" borderId="43" xfId="1" applyFont="1" applyFill="1" applyBorder="1" applyAlignment="1">
      <alignment horizontal="center" vertical="center"/>
    </xf>
    <xf numFmtId="0" fontId="14" fillId="2" borderId="38" xfId="1" applyFont="1" applyFill="1" applyBorder="1" applyAlignment="1">
      <alignment horizontal="center" vertical="center"/>
    </xf>
    <xf numFmtId="0" fontId="14" fillId="2" borderId="39" xfId="1" applyFont="1" applyFill="1" applyBorder="1" applyAlignment="1">
      <alignment horizontal="center" vertical="center"/>
    </xf>
    <xf numFmtId="0" fontId="14" fillId="2" borderId="40" xfId="1" applyFont="1" applyFill="1" applyBorder="1" applyAlignment="1">
      <alignment horizontal="center" vertical="center"/>
    </xf>
    <xf numFmtId="0" fontId="14" fillId="2" borderId="41" xfId="1" applyFont="1" applyFill="1" applyBorder="1" applyAlignment="1">
      <alignment horizontal="center" vertical="center"/>
    </xf>
    <xf numFmtId="0" fontId="14" fillId="2" borderId="42" xfId="1" applyFont="1" applyFill="1" applyBorder="1" applyAlignment="1">
      <alignment horizontal="center" vertical="center"/>
    </xf>
    <xf numFmtId="0" fontId="14" fillId="2" borderId="43" xfId="1" applyFont="1" applyFill="1" applyBorder="1" applyAlignment="1">
      <alignment horizontal="center" vertical="center"/>
    </xf>
    <xf numFmtId="0" fontId="13" fillId="0" borderId="30" xfId="3" applyFont="1" applyBorder="1" applyAlignment="1">
      <alignment horizontal="left" vertical="center" wrapText="1" shrinkToFit="1"/>
    </xf>
    <xf numFmtId="0" fontId="15" fillId="3" borderId="30" xfId="3" applyFont="1" applyFill="1" applyBorder="1" applyAlignment="1">
      <alignment horizontal="left" vertical="center" shrinkToFit="1"/>
    </xf>
    <xf numFmtId="0" fontId="15" fillId="3" borderId="31" xfId="3" applyFont="1" applyFill="1" applyBorder="1" applyAlignment="1">
      <alignment horizontal="left" vertical="center" shrinkToFit="1"/>
    </xf>
    <xf numFmtId="0" fontId="15" fillId="3" borderId="32" xfId="3" applyFont="1" applyFill="1" applyBorder="1" applyAlignment="1">
      <alignment horizontal="left" vertical="center" shrinkToFit="1"/>
    </xf>
    <xf numFmtId="0" fontId="14" fillId="2" borderId="47" xfId="0" applyFont="1" applyFill="1" applyBorder="1" applyAlignment="1">
      <alignment horizontal="center" vertical="center" shrinkToFit="1"/>
    </xf>
    <xf numFmtId="0" fontId="14" fillId="2" borderId="48" xfId="0" applyFont="1" applyFill="1" applyBorder="1" applyAlignment="1">
      <alignment horizontal="center" vertical="center" shrinkToFit="1"/>
    </xf>
    <xf numFmtId="0" fontId="14" fillId="2" borderId="49"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39" xfId="0" applyFont="1" applyFill="1" applyBorder="1" applyAlignment="1">
      <alignment horizontal="center" vertical="center" shrinkToFit="1"/>
    </xf>
    <xf numFmtId="0" fontId="14" fillId="2" borderId="40" xfId="0" applyFont="1" applyFill="1" applyBorder="1" applyAlignment="1">
      <alignment horizontal="center" vertical="center" shrinkToFit="1"/>
    </xf>
    <xf numFmtId="0" fontId="14" fillId="2" borderId="41" xfId="0" applyFont="1" applyFill="1" applyBorder="1" applyAlignment="1">
      <alignment horizontal="center" vertical="center" shrinkToFit="1"/>
    </xf>
    <xf numFmtId="0" fontId="14" fillId="2" borderId="42"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14" fillId="2" borderId="47" xfId="1" applyFont="1" applyFill="1" applyBorder="1" applyAlignment="1">
      <alignment horizontal="center" vertical="center"/>
    </xf>
    <xf numFmtId="0" fontId="14" fillId="2" borderId="48" xfId="1" applyFont="1" applyFill="1" applyBorder="1" applyAlignment="1">
      <alignment horizontal="center" vertical="center"/>
    </xf>
    <xf numFmtId="0" fontId="14" fillId="2" borderId="49" xfId="1" applyFont="1" applyFill="1" applyBorder="1" applyAlignment="1">
      <alignment horizontal="center" vertical="center"/>
    </xf>
    <xf numFmtId="0" fontId="19" fillId="2" borderId="47" xfId="1" applyFont="1" applyFill="1" applyBorder="1" applyAlignment="1">
      <alignment horizontal="center" vertical="center"/>
    </xf>
    <xf numFmtId="0" fontId="19" fillId="2" borderId="48" xfId="1" applyFont="1" applyFill="1" applyBorder="1" applyAlignment="1">
      <alignment horizontal="center" vertical="center"/>
    </xf>
    <xf numFmtId="0" fontId="19" fillId="2" borderId="49" xfId="1" applyFont="1" applyFill="1" applyBorder="1" applyAlignment="1">
      <alignment horizontal="center" vertical="center"/>
    </xf>
    <xf numFmtId="0" fontId="14" fillId="2" borderId="28" xfId="3" applyFont="1" applyFill="1" applyBorder="1" applyAlignment="1">
      <alignment horizontal="center" vertical="center" textRotation="255" shrinkToFit="1"/>
    </xf>
    <xf numFmtId="0" fontId="14" fillId="2" borderId="64" xfId="3" applyFont="1" applyFill="1" applyBorder="1" applyAlignment="1">
      <alignment horizontal="center" vertical="center" textRotation="255" shrinkToFit="1"/>
    </xf>
    <xf numFmtId="0" fontId="14" fillId="2" borderId="36" xfId="3" applyFont="1" applyFill="1" applyBorder="1" applyAlignment="1">
      <alignment vertical="center" wrapText="1" shrinkToFit="1"/>
    </xf>
    <xf numFmtId="0" fontId="14" fillId="2" borderId="0" xfId="3" applyFont="1" applyFill="1" applyAlignment="1">
      <alignment vertical="center" wrapText="1" shrinkToFit="1"/>
    </xf>
    <xf numFmtId="0" fontId="14" fillId="2" borderId="37" xfId="3" applyFont="1" applyFill="1" applyBorder="1" applyAlignment="1">
      <alignment vertical="center" wrapText="1" shrinkToFit="1"/>
    </xf>
    <xf numFmtId="0" fontId="14" fillId="2" borderId="65" xfId="3" applyFont="1" applyFill="1" applyBorder="1" applyAlignment="1">
      <alignment vertical="center" wrapText="1" shrinkToFit="1"/>
    </xf>
    <xf numFmtId="0" fontId="14" fillId="2" borderId="66" xfId="3" applyFont="1" applyFill="1" applyBorder="1" applyAlignment="1">
      <alignment vertical="center" wrapText="1" shrinkToFit="1"/>
    </xf>
    <xf numFmtId="0" fontId="14" fillId="2" borderId="67" xfId="3" applyFont="1" applyFill="1" applyBorder="1" applyAlignment="1">
      <alignment vertical="center" wrapText="1" shrinkToFit="1"/>
    </xf>
    <xf numFmtId="0" fontId="14" fillId="2" borderId="38" xfId="3" applyFont="1" applyFill="1" applyBorder="1" applyAlignment="1">
      <alignment horizontal="center" vertical="center" wrapText="1" shrinkToFit="1"/>
    </xf>
    <xf numFmtId="0" fontId="14" fillId="2" borderId="39" xfId="3" applyFont="1" applyFill="1" applyBorder="1" applyAlignment="1">
      <alignment horizontal="center" vertical="center" wrapText="1" shrinkToFit="1"/>
    </xf>
    <xf numFmtId="0" fontId="14" fillId="2" borderId="40" xfId="3" applyFont="1" applyFill="1" applyBorder="1" applyAlignment="1">
      <alignment horizontal="center" vertical="center" wrapText="1" shrinkToFit="1"/>
    </xf>
    <xf numFmtId="0" fontId="14" fillId="2" borderId="68" xfId="3" applyFont="1" applyFill="1" applyBorder="1" applyAlignment="1">
      <alignment horizontal="center" vertical="center" wrapText="1" shrinkToFit="1"/>
    </xf>
    <xf numFmtId="0" fontId="14" fillId="2" borderId="69" xfId="3" applyFont="1" applyFill="1" applyBorder="1" applyAlignment="1">
      <alignment horizontal="center" vertical="center" wrapText="1" shrinkToFit="1"/>
    </xf>
    <xf numFmtId="0" fontId="14" fillId="2" borderId="70" xfId="3" applyFont="1" applyFill="1" applyBorder="1" applyAlignment="1">
      <alignment horizontal="center" vertical="center" wrapText="1" shrinkToFit="1"/>
    </xf>
    <xf numFmtId="0" fontId="14" fillId="2" borderId="68" xfId="1" applyFont="1" applyFill="1" applyBorder="1" applyAlignment="1">
      <alignment horizontal="center" vertical="center"/>
    </xf>
    <xf numFmtId="0" fontId="14" fillId="2" borderId="69" xfId="1" applyFont="1" applyFill="1" applyBorder="1" applyAlignment="1">
      <alignment horizontal="center" vertical="center"/>
    </xf>
    <xf numFmtId="0" fontId="14" fillId="2" borderId="70" xfId="1" applyFont="1" applyFill="1" applyBorder="1" applyAlignment="1">
      <alignment horizontal="center" vertical="center"/>
    </xf>
    <xf numFmtId="0" fontId="19" fillId="2" borderId="38" xfId="1" applyFont="1" applyFill="1" applyBorder="1" applyAlignment="1">
      <alignment horizontal="center" vertical="center" wrapText="1"/>
    </xf>
    <xf numFmtId="0" fontId="19" fillId="2" borderId="39" xfId="1" applyFont="1" applyFill="1" applyBorder="1" applyAlignment="1">
      <alignment horizontal="center" vertical="center" wrapText="1"/>
    </xf>
    <xf numFmtId="0" fontId="19" fillId="2" borderId="40" xfId="1" applyFont="1" applyFill="1" applyBorder="1" applyAlignment="1">
      <alignment horizontal="center" vertical="center" wrapText="1"/>
    </xf>
    <xf numFmtId="0" fontId="19" fillId="2" borderId="68" xfId="1" applyFont="1" applyFill="1" applyBorder="1" applyAlignment="1">
      <alignment horizontal="center" vertical="center" wrapText="1"/>
    </xf>
    <xf numFmtId="0" fontId="19" fillId="2" borderId="69" xfId="1" applyFont="1" applyFill="1" applyBorder="1" applyAlignment="1">
      <alignment horizontal="center" vertical="center" wrapText="1"/>
    </xf>
    <xf numFmtId="0" fontId="19" fillId="2" borderId="70" xfId="1" applyFont="1" applyFill="1" applyBorder="1" applyAlignment="1">
      <alignment horizontal="center" vertical="center" wrapText="1"/>
    </xf>
    <xf numFmtId="0" fontId="14" fillId="2" borderId="51" xfId="3" applyFont="1" applyFill="1" applyBorder="1" applyAlignment="1">
      <alignment horizontal="center" vertical="center" textRotation="255" shrinkToFit="1"/>
    </xf>
    <xf numFmtId="0" fontId="14" fillId="2" borderId="44" xfId="1" applyFont="1" applyFill="1" applyBorder="1" applyAlignment="1">
      <alignment horizontal="left" vertical="center" wrapText="1" shrinkToFit="1"/>
    </xf>
    <xf numFmtId="0" fontId="14" fillId="2" borderId="45" xfId="1" applyFont="1" applyFill="1" applyBorder="1" applyAlignment="1">
      <alignment horizontal="left" vertical="center" wrapText="1" shrinkToFit="1"/>
    </xf>
    <xf numFmtId="0" fontId="14" fillId="2" borderId="46" xfId="1" applyFont="1" applyFill="1" applyBorder="1" applyAlignment="1">
      <alignment horizontal="left" vertical="center" wrapText="1" shrinkToFit="1"/>
    </xf>
    <xf numFmtId="0" fontId="14" fillId="2" borderId="36" xfId="1" applyFont="1" applyFill="1" applyBorder="1" applyAlignment="1">
      <alignment horizontal="left" vertical="center" wrapText="1" shrinkToFit="1"/>
    </xf>
    <xf numFmtId="0" fontId="14" fillId="2" borderId="0" xfId="1" applyFont="1" applyFill="1" applyAlignment="1">
      <alignment horizontal="left" vertical="center" wrapText="1" shrinkToFit="1"/>
    </xf>
    <xf numFmtId="0" fontId="14" fillId="2" borderId="37" xfId="1" applyFont="1" applyFill="1" applyBorder="1" applyAlignment="1">
      <alignment horizontal="left" vertical="center" wrapText="1" shrinkToFit="1"/>
    </xf>
    <xf numFmtId="0" fontId="14" fillId="2" borderId="30" xfId="1" applyFont="1" applyFill="1" applyBorder="1" applyAlignment="1">
      <alignment horizontal="left" vertical="center" wrapText="1" shrinkToFit="1"/>
    </xf>
    <xf numFmtId="0" fontId="14" fillId="2" borderId="31" xfId="1" applyFont="1" applyFill="1" applyBorder="1" applyAlignment="1">
      <alignment horizontal="left" vertical="center" wrapText="1" shrinkToFit="1"/>
    </xf>
    <xf numFmtId="0" fontId="14" fillId="2" borderId="32" xfId="1" applyFont="1" applyFill="1" applyBorder="1" applyAlignment="1">
      <alignment horizontal="left" vertical="center" wrapText="1" shrinkToFit="1"/>
    </xf>
    <xf numFmtId="0" fontId="13" fillId="0" borderId="44" xfId="3" applyFont="1" applyBorder="1" applyAlignment="1">
      <alignment horizontal="center" vertical="center" shrinkToFit="1"/>
    </xf>
    <xf numFmtId="0" fontId="13" fillId="0" borderId="45" xfId="3" applyFont="1" applyBorder="1" applyAlignment="1">
      <alignment horizontal="center" vertical="center" shrinkToFit="1"/>
    </xf>
    <xf numFmtId="0" fontId="13" fillId="0" borderId="46" xfId="3" applyFont="1" applyBorder="1" applyAlignment="1">
      <alignment horizontal="center" vertical="center" shrinkToFit="1"/>
    </xf>
    <xf numFmtId="0" fontId="19" fillId="2" borderId="44" xfId="1" applyFont="1" applyFill="1" applyBorder="1" applyAlignment="1">
      <alignment horizontal="left" vertical="center" wrapText="1" shrinkToFit="1"/>
    </xf>
    <xf numFmtId="0" fontId="19" fillId="2" borderId="45" xfId="1" applyFont="1" applyFill="1" applyBorder="1" applyAlignment="1">
      <alignment horizontal="left" vertical="center" wrapText="1" shrinkToFit="1"/>
    </xf>
    <xf numFmtId="0" fontId="19" fillId="2" borderId="46" xfId="1" applyFont="1" applyFill="1" applyBorder="1" applyAlignment="1">
      <alignment horizontal="left" vertical="center" wrapText="1" shrinkToFit="1"/>
    </xf>
    <xf numFmtId="0" fontId="19" fillId="2" borderId="36" xfId="1" applyFont="1" applyFill="1" applyBorder="1" applyAlignment="1">
      <alignment horizontal="left" vertical="center" wrapText="1" shrinkToFit="1"/>
    </xf>
    <xf numFmtId="0" fontId="19" fillId="2" borderId="0" xfId="1" applyFont="1" applyFill="1" applyAlignment="1">
      <alignment horizontal="left" vertical="center" wrapText="1" shrinkToFit="1"/>
    </xf>
    <xf numFmtId="0" fontId="19" fillId="2" borderId="37" xfId="1" applyFont="1" applyFill="1" applyBorder="1" applyAlignment="1">
      <alignment horizontal="left" vertical="center" wrapText="1" shrinkToFit="1"/>
    </xf>
    <xf numFmtId="0" fontId="19" fillId="2" borderId="30" xfId="1" applyFont="1" applyFill="1" applyBorder="1" applyAlignment="1">
      <alignment horizontal="left" vertical="center" wrapText="1" shrinkToFit="1"/>
    </xf>
    <xf numFmtId="0" fontId="19" fillId="2" borderId="31" xfId="1" applyFont="1" applyFill="1" applyBorder="1" applyAlignment="1">
      <alignment horizontal="left" vertical="center" wrapText="1" shrinkToFit="1"/>
    </xf>
    <xf numFmtId="0" fontId="19" fillId="2" borderId="32" xfId="1" applyFont="1" applyFill="1" applyBorder="1" applyAlignment="1">
      <alignment horizontal="left" vertical="center" wrapText="1" shrinkToFit="1"/>
    </xf>
    <xf numFmtId="0" fontId="13" fillId="3" borderId="152" xfId="3" applyFont="1" applyFill="1" applyBorder="1" applyAlignment="1">
      <alignment horizontal="center" vertical="center" shrinkToFit="1"/>
    </xf>
    <xf numFmtId="0" fontId="13" fillId="3" borderId="151" xfId="3" applyFont="1" applyFill="1" applyBorder="1" applyAlignment="1">
      <alignment horizontal="center" vertical="center" shrinkToFit="1"/>
    </xf>
    <xf numFmtId="0" fontId="13" fillId="3" borderId="150" xfId="3" applyFont="1" applyFill="1" applyBorder="1" applyAlignment="1">
      <alignment horizontal="center" vertical="center" shrinkToFit="1"/>
    </xf>
    <xf numFmtId="0" fontId="13" fillId="0" borderId="152" xfId="3" applyFont="1" applyBorder="1" applyAlignment="1">
      <alignment horizontal="center" vertical="center" wrapText="1" shrinkToFit="1"/>
    </xf>
    <xf numFmtId="0" fontId="23" fillId="2" borderId="0" xfId="3" applyFont="1" applyFill="1" applyAlignment="1">
      <alignment horizontal="left" vertical="top" wrapText="1"/>
    </xf>
    <xf numFmtId="0" fontId="21" fillId="2" borderId="0" xfId="3" applyFont="1" applyFill="1" applyAlignment="1">
      <alignment horizontal="left" vertical="top" shrinkToFit="1"/>
    </xf>
    <xf numFmtId="0" fontId="23" fillId="2" borderId="0" xfId="3" applyFont="1" applyFill="1" applyAlignment="1">
      <alignment horizontal="left" vertical="top"/>
    </xf>
    <xf numFmtId="0" fontId="23" fillId="2" borderId="0" xfId="3" applyFont="1" applyFill="1" applyAlignment="1">
      <alignment horizontal="left" vertical="top" wrapText="1" shrinkToFit="1"/>
    </xf>
    <xf numFmtId="0" fontId="23" fillId="2" borderId="0" xfId="2" applyFont="1" applyFill="1" applyAlignment="1">
      <alignment horizontal="left" vertical="top" wrapText="1"/>
    </xf>
    <xf numFmtId="0" fontId="15" fillId="3" borderId="71" xfId="3" applyFont="1" applyFill="1" applyBorder="1" applyAlignment="1">
      <alignment horizontal="left" vertical="center" shrinkToFit="1"/>
    </xf>
    <xf numFmtId="0" fontId="15" fillId="3" borderId="72" xfId="3" applyFont="1" applyFill="1" applyBorder="1" applyAlignment="1">
      <alignment horizontal="left" vertical="center" shrinkToFit="1"/>
    </xf>
    <xf numFmtId="0" fontId="15" fillId="3" borderId="73" xfId="3" applyFont="1" applyFill="1" applyBorder="1" applyAlignment="1">
      <alignment horizontal="left" vertical="center" shrinkToFit="1"/>
    </xf>
    <xf numFmtId="0" fontId="15" fillId="3" borderId="71" xfId="3" applyFont="1" applyFill="1" applyBorder="1" applyAlignment="1">
      <alignment horizontal="center" vertical="center" shrinkToFit="1"/>
    </xf>
    <xf numFmtId="0" fontId="15" fillId="3" borderId="72" xfId="3" applyFont="1" applyFill="1" applyBorder="1" applyAlignment="1">
      <alignment horizontal="center" vertical="center" shrinkToFit="1"/>
    </xf>
    <xf numFmtId="0" fontId="15" fillId="3" borderId="73" xfId="3" applyFont="1" applyFill="1" applyBorder="1" applyAlignment="1">
      <alignment horizontal="center" vertical="center" shrinkToFit="1"/>
    </xf>
    <xf numFmtId="0" fontId="15" fillId="0" borderId="74" xfId="3" applyFont="1" applyBorder="1" applyAlignment="1">
      <alignment horizontal="center" vertical="center" shrinkToFit="1"/>
    </xf>
    <xf numFmtId="0" fontId="15" fillId="0" borderId="75" xfId="3" applyFont="1" applyBorder="1" applyAlignment="1">
      <alignment horizontal="center" vertical="center" shrinkToFit="1"/>
    </xf>
    <xf numFmtId="0" fontId="14" fillId="0" borderId="153" xfId="3" applyFont="1" applyBorder="1" applyAlignment="1">
      <alignment horizontal="center" vertical="center" shrinkToFit="1"/>
    </xf>
    <xf numFmtId="0" fontId="14" fillId="0" borderId="33" xfId="3" applyFont="1" applyBorder="1" applyAlignment="1">
      <alignment horizontal="center" vertical="center" shrinkToFit="1"/>
    </xf>
    <xf numFmtId="0" fontId="15" fillId="0" borderId="153" xfId="3" applyFont="1" applyBorder="1" applyAlignment="1">
      <alignment horizontal="center" vertical="center" shrinkToFit="1"/>
    </xf>
    <xf numFmtId="0" fontId="15" fillId="0" borderId="33" xfId="3" applyFont="1" applyBorder="1" applyAlignment="1">
      <alignment horizontal="center" vertical="center" shrinkToFit="1"/>
    </xf>
    <xf numFmtId="0" fontId="13" fillId="0" borderId="44" xfId="3" applyFont="1" applyBorder="1" applyAlignment="1">
      <alignment horizontal="left" vertical="center" shrinkToFit="1"/>
    </xf>
    <xf numFmtId="0" fontId="13" fillId="0" borderId="45" xfId="3" applyFont="1" applyBorder="1" applyAlignment="1">
      <alignment horizontal="left" vertical="center" shrinkToFit="1"/>
    </xf>
    <xf numFmtId="0" fontId="13" fillId="0" borderId="46" xfId="3" applyFont="1" applyBorder="1" applyAlignment="1">
      <alignment horizontal="left" vertical="center" shrinkToFit="1"/>
    </xf>
    <xf numFmtId="0" fontId="14" fillId="0" borderId="26" xfId="3" applyFont="1" applyBorder="1" applyAlignment="1">
      <alignment horizontal="center" vertical="center" shrinkToFit="1"/>
    </xf>
    <xf numFmtId="0" fontId="14" fillId="0" borderId="27" xfId="3" applyFont="1" applyBorder="1" applyAlignment="1">
      <alignment horizontal="center" vertical="center" shrinkToFit="1"/>
    </xf>
    <xf numFmtId="0" fontId="15" fillId="3" borderId="30" xfId="3" applyFont="1" applyFill="1" applyBorder="1" applyAlignment="1">
      <alignment horizontal="center" vertical="center" shrinkToFit="1"/>
    </xf>
    <xf numFmtId="0" fontId="15" fillId="3" borderId="31" xfId="3" applyFont="1" applyFill="1" applyBorder="1" applyAlignment="1">
      <alignment horizontal="center" vertical="center" shrinkToFit="1"/>
    </xf>
    <xf numFmtId="0" fontId="15" fillId="3" borderId="32" xfId="3" applyFont="1" applyFill="1" applyBorder="1" applyAlignment="1">
      <alignment horizontal="center" vertical="center" shrinkToFit="1"/>
    </xf>
    <xf numFmtId="0" fontId="14" fillId="0" borderId="149" xfId="3" applyFont="1" applyBorder="1" applyAlignment="1">
      <alignment horizontal="center" vertical="center" shrinkToFit="1"/>
    </xf>
    <xf numFmtId="0" fontId="14" fillId="0" borderId="76" xfId="3" applyFont="1" applyBorder="1" applyAlignment="1">
      <alignment horizontal="center" vertical="center" shrinkToFit="1"/>
    </xf>
    <xf numFmtId="0" fontId="13" fillId="3" borderId="152" xfId="3" applyFont="1" applyFill="1" applyBorder="1" applyAlignment="1">
      <alignment horizontal="center" vertical="center" wrapText="1" shrinkToFit="1"/>
    </xf>
  </cellXfs>
  <cellStyles count="55">
    <cellStyle name="Excel Built-in Explanatory Text" xfId="38" xr:uid="{DE63FE03-856F-42BC-B30B-F805C4783D53}"/>
    <cellStyle name="Normal 2" xfId="32" xr:uid="{77834EA2-B133-4718-9312-EE5D7EA7965E}"/>
    <cellStyle name="パーセント 2" xfId="13" xr:uid="{4032953E-A8DE-4E1D-9A7D-AF73BA5A1468}"/>
    <cellStyle name="パーセント 3" xfId="20" xr:uid="{8C770D72-1E99-435E-BAC7-C639D4143DD9}"/>
    <cellStyle name="パーセント 4" xfId="23" xr:uid="{1DD1FC3D-CF86-44A1-A419-79290B2DE34E}"/>
    <cellStyle name="ハイパーリンク" xfId="46" builtinId="8"/>
    <cellStyle name="ハイパーリンク 2" xfId="37" xr:uid="{E470D643-65BE-41A1-8DC3-882376AC57E3}"/>
    <cellStyle name="ハイパーリンク 3" xfId="53" xr:uid="{C227585A-B571-4A27-9765-C8315DB1ED21}"/>
    <cellStyle name="桁区切り 2" xfId="5" xr:uid="{B84B36DD-71E1-434E-A43C-0688BDB83507}"/>
    <cellStyle name="桁区切り 2 2" xfId="8" xr:uid="{252AD565-7056-4B7F-8FE1-DB6E7A7C0196}"/>
    <cellStyle name="桁区切り 2 2 2" xfId="51" xr:uid="{E57C6C97-AD65-4D90-8AE3-DBE7759701D0}"/>
    <cellStyle name="桁区切り 3" xfId="22" xr:uid="{D36F0C28-598D-4231-BF53-85FA92B1400B}"/>
    <cellStyle name="桁区切り 3 2" xfId="50" xr:uid="{2237AB25-F66C-449D-AC63-8C5AEE23933C}"/>
    <cellStyle name="標準" xfId="0" builtinId="0"/>
    <cellStyle name="標準 10" xfId="35" xr:uid="{F414181A-C7E5-4F60-86DA-A786DEC135B6}"/>
    <cellStyle name="標準 15" xfId="9" xr:uid="{D4492FFA-AE47-4D73-96EF-5DB9DA5E9B80}"/>
    <cellStyle name="標準 2" xfId="4" xr:uid="{00000000-0005-0000-0000-000001000000}"/>
    <cellStyle name="標準 2 2" xfId="6" xr:uid="{96AB372A-8CC7-40AC-91A7-644434CA2BB1}"/>
    <cellStyle name="標準 2 2 2" xfId="11" xr:uid="{F1DA08E3-5426-4E3F-A543-D6D5014F8031}"/>
    <cellStyle name="標準 2 2 3" xfId="25" xr:uid="{EA0C8220-9ED4-4ED8-BB49-A7D064E0CAA5}"/>
    <cellStyle name="標準 2 3" xfId="12" xr:uid="{5E830A06-6245-419D-A49B-5AC9B30A37C3}"/>
    <cellStyle name="標準 2 4" xfId="19" xr:uid="{239705EA-928B-4251-B138-5F46A643487D}"/>
    <cellStyle name="標準 2 5" xfId="28" xr:uid="{16537631-2B7B-4A6D-BC5C-84554AF1F7E1}"/>
    <cellStyle name="標準 2 6" xfId="36" xr:uid="{6E4BDD07-2A27-496E-B79D-8ADBB3E18116}"/>
    <cellStyle name="標準 3" xfId="1" xr:uid="{00000000-0005-0000-0000-000002000000}"/>
    <cellStyle name="標準 3 2" xfId="33" xr:uid="{A57C5EA8-273D-4F3C-BBB7-8D178505FA9B}"/>
    <cellStyle name="標準 3 2 2" xfId="42" xr:uid="{2C6CFFC8-FDF3-43E7-9802-F72159A59B9B}"/>
    <cellStyle name="標準 4" xfId="7" xr:uid="{97A48C60-9FC8-423A-BB91-25E84CFE4FBB}"/>
    <cellStyle name="標準 4 2" xfId="10" xr:uid="{CD90CBA2-8D18-4233-9FBA-0E92BE82D4C8}"/>
    <cellStyle name="標準 4 2 2" xfId="17" xr:uid="{020BA3A8-24AA-4C75-9833-28EF73825E87}"/>
    <cellStyle name="標準 4 3" xfId="18" xr:uid="{2261CF4C-929F-4173-ACF7-DACF19CF6C6A}"/>
    <cellStyle name="標準 4 4" xfId="26" xr:uid="{F4943D84-19CB-4E2E-A315-F60FA9E7713A}"/>
    <cellStyle name="標準 5" xfId="14" xr:uid="{F19BA4D0-1ED5-4F9C-BDBC-8709187BCC34}"/>
    <cellStyle name="標準 5 2" xfId="45" xr:uid="{62CACE00-42DC-44A5-876F-AA90E0DB7C0A}"/>
    <cellStyle name="標準 6" xfId="16" xr:uid="{A9F8D473-EA97-49C2-8B4C-DCB1B37F67B3}"/>
    <cellStyle name="標準 7" xfId="21" xr:uid="{2F77C304-6413-42A3-A3C6-000B8A881387}"/>
    <cellStyle name="標準 8" xfId="24" xr:uid="{A10083E1-CA67-4314-87D9-089FEE5F9344}"/>
    <cellStyle name="標準 8 2" xfId="49" xr:uid="{80ED8CFD-D6B9-4CE3-AD56-603019A0404C}"/>
    <cellStyle name="標準 9" xfId="29" xr:uid="{6EC50590-3143-40A1-89F2-42B78542149F}"/>
    <cellStyle name="標準 9 2" xfId="52" xr:uid="{E593FB52-ECFA-4BB1-98F9-5AAAFC1F0A57}"/>
    <cellStyle name="標準 9 2 2" xfId="54" xr:uid="{BCF58979-7C97-43FE-9E26-2AD3D483F004}"/>
    <cellStyle name="標準_180610加算の様式" xfId="48" xr:uid="{AF07E176-FDBC-4BAE-86BD-7BE5497E1E4D}"/>
    <cellStyle name="標準_③-２加算様式（就労）" xfId="3" xr:uid="{00000000-0005-0000-0000-000003000000}"/>
    <cellStyle name="標準_kyotaku_shinnsei" xfId="31" xr:uid="{1D315C75-D023-4C69-AD85-53086E48B52D}"/>
    <cellStyle name="標準_Sheet1" xfId="41" xr:uid="{2F529DB1-4864-4F2F-A345-47710B18FD15}"/>
    <cellStyle name="標準_コピー20091102320" xfId="47" xr:uid="{8033EFB3-3926-4FB7-A236-3DCE4E5A771B}"/>
    <cellStyle name="標準_管理者経歴書" xfId="40" xr:uid="{71000754-2F44-465F-99D1-BC33F117784A}"/>
    <cellStyle name="標準_事業者指定様式（多機能用総括表）作業ファイル" xfId="34" xr:uid="{6AA2C94F-E2A4-4D35-A0E8-C94D217B6477}"/>
    <cellStyle name="標準_実務経験（見込）証明書" xfId="44" xr:uid="{83887755-2C43-4DA8-BFA4-8119166C42FC}"/>
    <cellStyle name="標準_新規Microsoft Excel ワークシート" xfId="43" xr:uid="{586E3DF1-94DE-4681-A5C0-EB4991A84B68}"/>
    <cellStyle name="標準_設備備品一覧" xfId="39" xr:uid="{3E0D4E47-5151-4581-AA7C-F94ACB7AC8BD}"/>
    <cellStyle name="標準_総括表を変更しました（６／２３）" xfId="2" xr:uid="{00000000-0005-0000-0000-000004000000}"/>
    <cellStyle name="標準_第１号様式・付表" xfId="27" xr:uid="{A4AED68C-1D15-4751-8966-C5C64E51AB21}"/>
    <cellStyle name="標準_短期入所介護給付費請求書" xfId="15" xr:uid="{64BDB742-F12F-4DF9-B82C-D17E1334021E}"/>
    <cellStyle name="標準_付表　訪問介護　修正版_第一号様式 2" xfId="30" xr:uid="{09B9B7F4-9226-4078-B482-939473F9F586}"/>
  </cellStyles>
  <dxfs count="8">
    <dxf>
      <font>
        <b/>
        <i val="0"/>
        <color theme="0"/>
      </font>
      <fill>
        <patternFill>
          <bgColor rgb="FFFF0000"/>
        </patternFill>
      </fill>
    </dxf>
    <dxf>
      <font>
        <b/>
        <i val="0"/>
        <color theme="0"/>
      </font>
      <fill>
        <patternFill>
          <bgColor theme="3" tint="0.59996337778862885"/>
        </patternFill>
      </fill>
    </dxf>
    <dxf>
      <font>
        <b/>
        <i val="0"/>
        <color theme="0"/>
      </font>
      <fill>
        <patternFill>
          <bgColor rgb="FFFF0000"/>
        </patternFill>
      </fill>
    </dxf>
    <dxf>
      <font>
        <b/>
        <i val="0"/>
        <color theme="0"/>
      </font>
      <fill>
        <patternFill>
          <bgColor theme="3" tint="0.59996337778862885"/>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FFFFCC"/>
      <color rgb="FF66FF66"/>
      <color rgb="FF99FF66"/>
      <color rgb="FFCCECFF"/>
      <color rgb="FFFFCC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0" Type="http://schemas.openxmlformats.org/officeDocument/2006/relationships/worksheet" Target="worksheets/sheet20.xml"/><Relationship Id="rId41" Type="http://schemas.openxmlformats.org/officeDocument/2006/relationships/worksheet" Target="worksheets/sheet41.xml"/></Relationships>
</file>

<file path=xl/ctrlProps/ctrlProp1.xml><?xml version="1.0" encoding="utf-8"?>
<formControlPr xmlns="http://schemas.microsoft.com/office/spreadsheetml/2009/9/main" objectType="CheckBox" fmlaLink="$B$14"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3</xdr:col>
      <xdr:colOff>1343025</xdr:colOff>
      <xdr:row>9</xdr:row>
      <xdr:rowOff>152399</xdr:rowOff>
    </xdr:from>
    <xdr:to>
      <xdr:col>3</xdr:col>
      <xdr:colOff>2676525</xdr:colOff>
      <xdr:row>14</xdr:row>
      <xdr:rowOff>201929</xdr:rowOff>
    </xdr:to>
    <xdr:sp macro="" textlink="">
      <xdr:nvSpPr>
        <xdr:cNvPr id="2" name="Text Box 1">
          <a:extLst>
            <a:ext uri="{FF2B5EF4-FFF2-40B4-BE49-F238E27FC236}">
              <a16:creationId xmlns:a16="http://schemas.microsoft.com/office/drawing/2014/main" id="{25B07444-0424-4EC9-BADE-6756C5D58EA2}"/>
            </a:ext>
          </a:extLst>
        </xdr:cNvPr>
        <xdr:cNvSpPr txBox="1">
          <a:spLocks noChangeArrowheads="1"/>
        </xdr:cNvSpPr>
      </xdr:nvSpPr>
      <xdr:spPr bwMode="auto">
        <a:xfrm>
          <a:off x="3362325" y="1685924"/>
          <a:ext cx="1333500" cy="90678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000"/>
            </a:lnSpc>
            <a:defRPr sz="1000"/>
          </a:pPr>
          <a:r>
            <a:rPr lang="ja-JP" altLang="en-US" sz="1000" b="0" i="0" u="none" strike="noStrike" baseline="0">
              <a:solidFill>
                <a:srgbClr val="000000"/>
              </a:solidFill>
              <a:latin typeface="ＭＳ Ｐゴシック"/>
              <a:ea typeface="ＭＳ Ｐゴシック"/>
            </a:rPr>
            <a:t>算定する加算の届出を添付してください。</a:t>
          </a:r>
        </a:p>
      </xdr:txBody>
    </xdr:sp>
    <xdr:clientData/>
  </xdr:twoCellAnchor>
  <xdr:oneCellAnchor>
    <xdr:from>
      <xdr:col>3</xdr:col>
      <xdr:colOff>1285875</xdr:colOff>
      <xdr:row>26</xdr:row>
      <xdr:rowOff>219075</xdr:rowOff>
    </xdr:from>
    <xdr:ext cx="184731" cy="264560"/>
    <xdr:sp macro="" textlink="">
      <xdr:nvSpPr>
        <xdr:cNvPr id="3" name="テキスト ボックス 2">
          <a:extLst>
            <a:ext uri="{FF2B5EF4-FFF2-40B4-BE49-F238E27FC236}">
              <a16:creationId xmlns:a16="http://schemas.microsoft.com/office/drawing/2014/main" id="{A199DAD1-D328-454F-9DD8-9B192F4B19F7}"/>
            </a:ext>
          </a:extLst>
        </xdr:cNvPr>
        <xdr:cNvSpPr txBox="1"/>
      </xdr:nvSpPr>
      <xdr:spPr>
        <a:xfrm>
          <a:off x="3305175" y="535495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18</xdr:col>
      <xdr:colOff>93073</xdr:colOff>
      <xdr:row>23</xdr:row>
      <xdr:rowOff>66131</xdr:rowOff>
    </xdr:from>
    <xdr:to>
      <xdr:col>19</xdr:col>
      <xdr:colOff>535033</xdr:colOff>
      <xdr:row>24</xdr:row>
      <xdr:rowOff>204107</xdr:rowOff>
    </xdr:to>
    <xdr:sp macro="" textlink="">
      <xdr:nvSpPr>
        <xdr:cNvPr id="5" name="AutoShape 10">
          <a:extLst>
            <a:ext uri="{FF2B5EF4-FFF2-40B4-BE49-F238E27FC236}">
              <a16:creationId xmlns:a16="http://schemas.microsoft.com/office/drawing/2014/main" id="{F1663DF9-A711-4DEA-8B8E-14B220F28621}"/>
            </a:ext>
          </a:extLst>
        </xdr:cNvPr>
        <xdr:cNvSpPr>
          <a:spLocks noChangeArrowheads="1"/>
        </xdr:cNvSpPr>
      </xdr:nvSpPr>
      <xdr:spPr bwMode="auto">
        <a:xfrm>
          <a:off x="13142323" y="10570845"/>
          <a:ext cx="1027067" cy="518976"/>
        </a:xfrm>
        <a:prstGeom prst="wedgeRoundRectCallout">
          <a:avLst>
            <a:gd name="adj1" fmla="val 63792"/>
            <a:gd name="adj2" fmla="val 2428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新旧対照表を添付すること</a:t>
          </a:r>
        </a:p>
      </xdr:txBody>
    </xdr:sp>
    <xdr:clientData/>
  </xdr:twoCellAnchor>
  <xdr:twoCellAnchor>
    <xdr:from>
      <xdr:col>3</xdr:col>
      <xdr:colOff>97608</xdr:colOff>
      <xdr:row>36</xdr:row>
      <xdr:rowOff>86890</xdr:rowOff>
    </xdr:from>
    <xdr:to>
      <xdr:col>6</xdr:col>
      <xdr:colOff>810442</xdr:colOff>
      <xdr:row>36</xdr:row>
      <xdr:rowOff>487952</xdr:rowOff>
    </xdr:to>
    <xdr:sp macro="" textlink="">
      <xdr:nvSpPr>
        <xdr:cNvPr id="7" name="AutoShape 13">
          <a:extLst>
            <a:ext uri="{FF2B5EF4-FFF2-40B4-BE49-F238E27FC236}">
              <a16:creationId xmlns:a16="http://schemas.microsoft.com/office/drawing/2014/main" id="{CD3E4E89-04D9-4660-8CB3-C707C07685F3}"/>
            </a:ext>
          </a:extLst>
        </xdr:cNvPr>
        <xdr:cNvSpPr>
          <a:spLocks noChangeArrowheads="1"/>
        </xdr:cNvSpPr>
      </xdr:nvSpPr>
      <xdr:spPr bwMode="auto">
        <a:xfrm>
          <a:off x="4070894" y="15762319"/>
          <a:ext cx="3162119" cy="401062"/>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2</xdr:col>
      <xdr:colOff>744582</xdr:colOff>
      <xdr:row>24</xdr:row>
      <xdr:rowOff>40821</xdr:rowOff>
    </xdr:from>
    <xdr:to>
      <xdr:col>2</xdr:col>
      <xdr:colOff>2074273</xdr:colOff>
      <xdr:row>24</xdr:row>
      <xdr:rowOff>295547</xdr:rowOff>
    </xdr:to>
    <xdr:sp macro="" textlink="">
      <xdr:nvSpPr>
        <xdr:cNvPr id="8" name="AutoShape 14">
          <a:extLst>
            <a:ext uri="{FF2B5EF4-FFF2-40B4-BE49-F238E27FC236}">
              <a16:creationId xmlns:a16="http://schemas.microsoft.com/office/drawing/2014/main" id="{AA05A3CE-715A-43B7-AC9E-A801F0F076D3}"/>
            </a:ext>
          </a:extLst>
        </xdr:cNvPr>
        <xdr:cNvSpPr>
          <a:spLocks noChangeArrowheads="1"/>
        </xdr:cNvSpPr>
      </xdr:nvSpPr>
      <xdr:spPr bwMode="auto">
        <a:xfrm>
          <a:off x="1492975" y="10926535"/>
          <a:ext cx="1329691" cy="254726"/>
        </a:xfrm>
        <a:prstGeom prst="wedgeRoundRectCallout">
          <a:avLst>
            <a:gd name="adj1" fmla="val -82159"/>
            <a:gd name="adj2" fmla="val -16647"/>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FF0000"/>
              </a:solidFill>
              <a:latin typeface="ＭＳ Ｐゴシック"/>
              <a:ea typeface="ＭＳ Ｐゴシック"/>
            </a:rPr>
            <a:t>下記項目</a:t>
          </a:r>
          <a:r>
            <a:rPr lang="ja-JP" altLang="en-US" sz="1100" b="0" i="0" u="sng" strike="noStrike" baseline="0">
              <a:solidFill>
                <a:srgbClr val="FF0000"/>
              </a:solidFill>
              <a:latin typeface="ＭＳ Ｐゴシック"/>
              <a:ea typeface="ＭＳ Ｐゴシック"/>
            </a:rPr>
            <a:t>以外</a:t>
          </a:r>
        </a:p>
      </xdr:txBody>
    </xdr:sp>
    <xdr:clientData/>
  </xdr:twoCellAnchor>
  <xdr:twoCellAnchor>
    <xdr:from>
      <xdr:col>22</xdr:col>
      <xdr:colOff>6440</xdr:colOff>
      <xdr:row>3</xdr:row>
      <xdr:rowOff>114754</xdr:rowOff>
    </xdr:from>
    <xdr:to>
      <xdr:col>25</xdr:col>
      <xdr:colOff>771253</xdr:colOff>
      <xdr:row>4</xdr:row>
      <xdr:rowOff>627017</xdr:rowOff>
    </xdr:to>
    <xdr:sp macro="" textlink="">
      <xdr:nvSpPr>
        <xdr:cNvPr id="10" name="AutoShape 17">
          <a:extLst>
            <a:ext uri="{FF2B5EF4-FFF2-40B4-BE49-F238E27FC236}">
              <a16:creationId xmlns:a16="http://schemas.microsoft.com/office/drawing/2014/main" id="{735EA6A2-B06C-4E78-9F95-883D57297170}"/>
            </a:ext>
          </a:extLst>
        </xdr:cNvPr>
        <xdr:cNvSpPr>
          <a:spLocks noChangeArrowheads="1"/>
        </xdr:cNvSpPr>
      </xdr:nvSpPr>
      <xdr:spPr bwMode="auto">
        <a:xfrm>
          <a:off x="19491869" y="1080861"/>
          <a:ext cx="3214098" cy="852442"/>
        </a:xfrm>
        <a:prstGeom prst="wedgeRoundRectCallout">
          <a:avLst>
            <a:gd name="adj1" fmla="val 38436"/>
            <a:gd name="adj2" fmla="val 7122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平成25年5月1日以降の住所変更時には、利用者安全確保の為調査協力をお願いしております。</a:t>
          </a:r>
        </a:p>
      </xdr:txBody>
    </xdr:sp>
    <xdr:clientData/>
  </xdr:twoCellAnchor>
  <xdr:twoCellAnchor>
    <xdr:from>
      <xdr:col>23</xdr:col>
      <xdr:colOff>737597</xdr:colOff>
      <xdr:row>28</xdr:row>
      <xdr:rowOff>325302</xdr:rowOff>
    </xdr:from>
    <xdr:to>
      <xdr:col>26</xdr:col>
      <xdr:colOff>714737</xdr:colOff>
      <xdr:row>29</xdr:row>
      <xdr:rowOff>338274</xdr:rowOff>
    </xdr:to>
    <xdr:sp macro="" textlink="">
      <xdr:nvSpPr>
        <xdr:cNvPr id="18" name="AutoShape 8">
          <a:extLst>
            <a:ext uri="{FF2B5EF4-FFF2-40B4-BE49-F238E27FC236}">
              <a16:creationId xmlns:a16="http://schemas.microsoft.com/office/drawing/2014/main" id="{25B6A887-998C-41F3-9CE4-47A5D535E29A}"/>
            </a:ext>
          </a:extLst>
        </xdr:cNvPr>
        <xdr:cNvSpPr>
          <a:spLocks noChangeArrowheads="1"/>
        </xdr:cNvSpPr>
      </xdr:nvSpPr>
      <xdr:spPr bwMode="auto">
        <a:xfrm>
          <a:off x="21039454" y="12748623"/>
          <a:ext cx="2426426" cy="393972"/>
        </a:xfrm>
        <a:prstGeom prst="wedgeRoundRectCallout">
          <a:avLst>
            <a:gd name="adj1" fmla="val -58320"/>
            <a:gd name="adj2" fmla="val -47559"/>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lnSpc>
              <a:spcPts val="1200"/>
            </a:lnSpc>
            <a:defRPr sz="1000"/>
          </a:pPr>
          <a:r>
            <a:rPr lang="ja-JP" altLang="en-US" sz="1100" b="0" i="0" u="none" strike="noStrike" baseline="0">
              <a:solidFill>
                <a:sysClr val="windowText" lastClr="000000"/>
              </a:solidFill>
              <a:latin typeface="ＭＳ Ｐゴシック"/>
              <a:ea typeface="ＭＳ Ｐゴシック"/>
            </a:rPr>
            <a:t>協定書の写しも添付すること</a:t>
          </a:r>
        </a:p>
      </xdr:txBody>
    </xdr:sp>
    <xdr:clientData/>
  </xdr:twoCellAnchor>
  <xdr:twoCellAnchor>
    <xdr:from>
      <xdr:col>2</xdr:col>
      <xdr:colOff>1469572</xdr:colOff>
      <xdr:row>25</xdr:row>
      <xdr:rowOff>68036</xdr:rowOff>
    </xdr:from>
    <xdr:to>
      <xdr:col>3</xdr:col>
      <xdr:colOff>168910</xdr:colOff>
      <xdr:row>26</xdr:row>
      <xdr:rowOff>70758</xdr:rowOff>
    </xdr:to>
    <xdr:sp macro="" textlink="">
      <xdr:nvSpPr>
        <xdr:cNvPr id="19" name="AutoShape 13">
          <a:extLst>
            <a:ext uri="{FF2B5EF4-FFF2-40B4-BE49-F238E27FC236}">
              <a16:creationId xmlns:a16="http://schemas.microsoft.com/office/drawing/2014/main" id="{57375C2E-B1B3-4584-9A7D-4599AAC2523D}"/>
            </a:ext>
          </a:extLst>
        </xdr:cNvPr>
        <xdr:cNvSpPr>
          <a:spLocks noChangeArrowheads="1"/>
        </xdr:cNvSpPr>
      </xdr:nvSpPr>
      <xdr:spPr bwMode="auto">
        <a:xfrm>
          <a:off x="2217965" y="11280322"/>
          <a:ext cx="1924231" cy="424543"/>
        </a:xfrm>
        <a:prstGeom prst="wedgeRoundRectCallout">
          <a:avLst>
            <a:gd name="adj1" fmla="val -63050"/>
            <a:gd name="adj2" fmla="val -15484"/>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rgbClr val="000000"/>
              </a:solidFill>
              <a:latin typeface="ＭＳ Ｐゴシック"/>
              <a:ea typeface="ＭＳ Ｐゴシック"/>
            </a:rPr>
            <a:t>変更月の前月の１５日前までに提出してください</a:t>
          </a:r>
        </a:p>
      </xdr:txBody>
    </xdr:sp>
    <xdr:clientData/>
  </xdr:twoCellAnchor>
  <xdr:twoCellAnchor>
    <xdr:from>
      <xdr:col>17</xdr:col>
      <xdr:colOff>176892</xdr:colOff>
      <xdr:row>19</xdr:row>
      <xdr:rowOff>367393</xdr:rowOff>
    </xdr:from>
    <xdr:to>
      <xdr:col>19</xdr:col>
      <xdr:colOff>508554</xdr:colOff>
      <xdr:row>20</xdr:row>
      <xdr:rowOff>388983</xdr:rowOff>
    </xdr:to>
    <xdr:sp macro="" textlink="">
      <xdr:nvSpPr>
        <xdr:cNvPr id="22" name="AutoShape 7">
          <a:extLst>
            <a:ext uri="{FF2B5EF4-FFF2-40B4-BE49-F238E27FC236}">
              <a16:creationId xmlns:a16="http://schemas.microsoft.com/office/drawing/2014/main" id="{89F57277-6FDB-4FA7-914C-8B3829AA7716}"/>
            </a:ext>
          </a:extLst>
        </xdr:cNvPr>
        <xdr:cNvSpPr>
          <a:spLocks noChangeArrowheads="1"/>
        </xdr:cNvSpPr>
      </xdr:nvSpPr>
      <xdr:spPr bwMode="auto">
        <a:xfrm>
          <a:off x="12545785" y="9307286"/>
          <a:ext cx="1597126" cy="416197"/>
        </a:xfrm>
        <a:prstGeom prst="wedgeRoundRectCallout">
          <a:avLst>
            <a:gd name="adj1" fmla="val 7382"/>
            <a:gd name="adj2" fmla="val 86708"/>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200"/>
            </a:lnSpc>
            <a:defRPr sz="1000"/>
          </a:pPr>
          <a:r>
            <a:rPr lang="ja-JP" altLang="en-US" sz="1100" b="0" i="0" u="none" strike="noStrike" baseline="0">
              <a:solidFill>
                <a:sysClr val="windowText" lastClr="000000"/>
              </a:solidFill>
              <a:latin typeface="ＭＳ Ｐゴシック"/>
              <a:ea typeface="ＭＳ Ｐゴシック"/>
            </a:rPr>
            <a:t>社会福祉事業に２年以上従事している場合に限る</a:t>
          </a:r>
        </a:p>
      </xdr:txBody>
    </xdr:sp>
    <xdr:clientData/>
  </xdr:twoCellAnchor>
  <xdr:twoCellAnchor>
    <xdr:from>
      <xdr:col>15</xdr:col>
      <xdr:colOff>608041</xdr:colOff>
      <xdr:row>32</xdr:row>
      <xdr:rowOff>292331</xdr:rowOff>
    </xdr:from>
    <xdr:to>
      <xdr:col>16</xdr:col>
      <xdr:colOff>660490</xdr:colOff>
      <xdr:row>34</xdr:row>
      <xdr:rowOff>219175</xdr:rowOff>
    </xdr:to>
    <xdr:sp macro="" textlink="">
      <xdr:nvSpPr>
        <xdr:cNvPr id="6" name="AutoShape 12">
          <a:extLst>
            <a:ext uri="{FF2B5EF4-FFF2-40B4-BE49-F238E27FC236}">
              <a16:creationId xmlns:a16="http://schemas.microsoft.com/office/drawing/2014/main" id="{CA7D3C5B-BBEF-4BA8-84F6-FC4FD831D2E5}"/>
            </a:ext>
          </a:extLst>
        </xdr:cNvPr>
        <xdr:cNvSpPr>
          <a:spLocks noChangeArrowheads="1"/>
        </xdr:cNvSpPr>
      </xdr:nvSpPr>
      <xdr:spPr bwMode="auto">
        <a:xfrm>
          <a:off x="14358677" y="14510558"/>
          <a:ext cx="866404" cy="688844"/>
        </a:xfrm>
        <a:prstGeom prst="wedgeRoundRectCallout">
          <a:avLst>
            <a:gd name="adj1" fmla="val -36866"/>
            <a:gd name="adj2" fmla="val 91831"/>
            <a:gd name="adj3" fmla="val 16667"/>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ctr" rtl="0">
            <a:defRPr sz="1000"/>
          </a:pPr>
          <a:r>
            <a:rPr lang="ja-JP" altLang="en-US" sz="1100" b="0" i="0" u="none" strike="noStrike" baseline="0">
              <a:solidFill>
                <a:sysClr val="windowText" lastClr="000000"/>
              </a:solidFill>
              <a:latin typeface="ＭＳ Ｐゴシック"/>
              <a:ea typeface="ＭＳ Ｐゴシック"/>
            </a:rPr>
            <a:t>該当する研修終了証</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7620</xdr:colOff>
          <xdr:row>12</xdr:row>
          <xdr:rowOff>175260</xdr:rowOff>
        </xdr:from>
        <xdr:to>
          <xdr:col>2</xdr:col>
          <xdr:colOff>106680</xdr:colOff>
          <xdr:row>14</xdr:row>
          <xdr:rowOff>30480</xdr:rowOff>
        </xdr:to>
        <xdr:sp macro="" textlink="">
          <xdr:nvSpPr>
            <xdr:cNvPr id="330753" name="Check Box 1" hidden="1">
              <a:extLst>
                <a:ext uri="{63B3BB69-23CF-44E3-9099-C40C66FF867C}">
                  <a14:compatExt spid="_x0000_s330753"/>
                </a:ext>
                <a:ext uri="{FF2B5EF4-FFF2-40B4-BE49-F238E27FC236}">
                  <a16:creationId xmlns:a16="http://schemas.microsoft.com/office/drawing/2014/main" id="{00000000-0008-0000-0500-0000010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6</xdr:col>
      <xdr:colOff>95250</xdr:colOff>
      <xdr:row>16</xdr:row>
      <xdr:rowOff>342900</xdr:rowOff>
    </xdr:from>
    <xdr:to>
      <xdr:col>6</xdr:col>
      <xdr:colOff>495300</xdr:colOff>
      <xdr:row>16</xdr:row>
      <xdr:rowOff>342900</xdr:rowOff>
    </xdr:to>
    <xdr:sp macro="" textlink="">
      <xdr:nvSpPr>
        <xdr:cNvPr id="2" name="Line 1">
          <a:extLst>
            <a:ext uri="{FF2B5EF4-FFF2-40B4-BE49-F238E27FC236}">
              <a16:creationId xmlns:a16="http://schemas.microsoft.com/office/drawing/2014/main" id="{2A2F7849-704D-41CE-AD52-D4C3985805E0}"/>
            </a:ext>
          </a:extLst>
        </xdr:cNvPr>
        <xdr:cNvSpPr>
          <a:spLocks noChangeShapeType="1"/>
        </xdr:cNvSpPr>
      </xdr:nvSpPr>
      <xdr:spPr bwMode="auto">
        <a:xfrm>
          <a:off x="4210050" y="40481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95250</xdr:colOff>
      <xdr:row>20</xdr:row>
      <xdr:rowOff>438150</xdr:rowOff>
    </xdr:from>
    <xdr:to>
      <xdr:col>6</xdr:col>
      <xdr:colOff>495300</xdr:colOff>
      <xdr:row>20</xdr:row>
      <xdr:rowOff>438150</xdr:rowOff>
    </xdr:to>
    <xdr:sp macro="" textlink="">
      <xdr:nvSpPr>
        <xdr:cNvPr id="3" name="Line 2">
          <a:extLst>
            <a:ext uri="{FF2B5EF4-FFF2-40B4-BE49-F238E27FC236}">
              <a16:creationId xmlns:a16="http://schemas.microsoft.com/office/drawing/2014/main" id="{A8EB4567-E26D-4B74-9C5B-4A73C6505D5A}"/>
            </a:ext>
          </a:extLst>
        </xdr:cNvPr>
        <xdr:cNvSpPr>
          <a:spLocks noChangeShapeType="1"/>
        </xdr:cNvSpPr>
      </xdr:nvSpPr>
      <xdr:spPr bwMode="auto">
        <a:xfrm>
          <a:off x="4210050" y="5000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85725</xdr:colOff>
      <xdr:row>12</xdr:row>
      <xdr:rowOff>314325</xdr:rowOff>
    </xdr:from>
    <xdr:to>
      <xdr:col>6</xdr:col>
      <xdr:colOff>485775</xdr:colOff>
      <xdr:row>12</xdr:row>
      <xdr:rowOff>314325</xdr:rowOff>
    </xdr:to>
    <xdr:sp macro="" textlink="">
      <xdr:nvSpPr>
        <xdr:cNvPr id="4" name="Line 1">
          <a:extLst>
            <a:ext uri="{FF2B5EF4-FFF2-40B4-BE49-F238E27FC236}">
              <a16:creationId xmlns:a16="http://schemas.microsoft.com/office/drawing/2014/main" id="{B761B29A-DDD9-47B7-99C7-8A69339745B9}"/>
            </a:ext>
          </a:extLst>
        </xdr:cNvPr>
        <xdr:cNvSpPr>
          <a:spLocks noChangeShapeType="1"/>
        </xdr:cNvSpPr>
      </xdr:nvSpPr>
      <xdr:spPr bwMode="auto">
        <a:xfrm>
          <a:off x="4200525" y="3095625"/>
          <a:ext cx="4000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mc:AlternateContent xmlns:mc="http://schemas.openxmlformats.org/markup-compatibility/2006">
    <mc:Choice xmlns:a14="http://schemas.microsoft.com/office/drawing/2010/main" Requires="a14">
      <xdr:twoCellAnchor editAs="oneCell">
        <xdr:from>
          <xdr:col>1</xdr:col>
          <xdr:colOff>2171700</xdr:colOff>
          <xdr:row>8</xdr:row>
          <xdr:rowOff>579120</xdr:rowOff>
        </xdr:from>
        <xdr:to>
          <xdr:col>3</xdr:col>
          <xdr:colOff>76200</xdr:colOff>
          <xdr:row>8</xdr:row>
          <xdr:rowOff>952500</xdr:rowOff>
        </xdr:to>
        <xdr:sp macro="" textlink="">
          <xdr:nvSpPr>
            <xdr:cNvPr id="340996" name="Check Box 4" hidden="1">
              <a:extLst>
                <a:ext uri="{63B3BB69-23CF-44E3-9099-C40C66FF867C}">
                  <a14:compatExt spid="_x0000_s340996"/>
                </a:ext>
                <a:ext uri="{FF2B5EF4-FFF2-40B4-BE49-F238E27FC236}">
                  <a16:creationId xmlns:a16="http://schemas.microsoft.com/office/drawing/2014/main" id="{00000000-0008-0000-0900-000004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8</xdr:row>
          <xdr:rowOff>259080</xdr:rowOff>
        </xdr:from>
        <xdr:to>
          <xdr:col>3</xdr:col>
          <xdr:colOff>99060</xdr:colOff>
          <xdr:row>8</xdr:row>
          <xdr:rowOff>632460</xdr:rowOff>
        </xdr:to>
        <xdr:sp macro="" textlink="">
          <xdr:nvSpPr>
            <xdr:cNvPr id="340997" name="Check Box 5" hidden="1">
              <a:extLst>
                <a:ext uri="{63B3BB69-23CF-44E3-9099-C40C66FF867C}">
                  <a14:compatExt spid="_x0000_s340997"/>
                </a:ext>
                <a:ext uri="{FF2B5EF4-FFF2-40B4-BE49-F238E27FC236}">
                  <a16:creationId xmlns:a16="http://schemas.microsoft.com/office/drawing/2014/main" id="{00000000-0008-0000-0900-000005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7</xdr:row>
          <xdr:rowOff>426720</xdr:rowOff>
        </xdr:from>
        <xdr:to>
          <xdr:col>3</xdr:col>
          <xdr:colOff>99060</xdr:colOff>
          <xdr:row>8</xdr:row>
          <xdr:rowOff>289560</xdr:rowOff>
        </xdr:to>
        <xdr:sp macro="" textlink="">
          <xdr:nvSpPr>
            <xdr:cNvPr id="340998" name="Check Box 6" hidden="1">
              <a:extLst>
                <a:ext uri="{63B3BB69-23CF-44E3-9099-C40C66FF867C}">
                  <a14:compatExt spid="_x0000_s340998"/>
                </a:ext>
                <a:ext uri="{FF2B5EF4-FFF2-40B4-BE49-F238E27FC236}">
                  <a16:creationId xmlns:a16="http://schemas.microsoft.com/office/drawing/2014/main" id="{00000000-0008-0000-0900-000006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845820</xdr:colOff>
          <xdr:row>6</xdr:row>
          <xdr:rowOff>68580</xdr:rowOff>
        </xdr:from>
        <xdr:to>
          <xdr:col>4</xdr:col>
          <xdr:colOff>1165860</xdr:colOff>
          <xdr:row>6</xdr:row>
          <xdr:rowOff>441960</xdr:rowOff>
        </xdr:to>
        <xdr:sp macro="" textlink="">
          <xdr:nvSpPr>
            <xdr:cNvPr id="340999" name="Check Box 7" hidden="1">
              <a:extLst>
                <a:ext uri="{63B3BB69-23CF-44E3-9099-C40C66FF867C}">
                  <a14:compatExt spid="_x0000_s340999"/>
                </a:ext>
                <a:ext uri="{FF2B5EF4-FFF2-40B4-BE49-F238E27FC236}">
                  <a16:creationId xmlns:a16="http://schemas.microsoft.com/office/drawing/2014/main" id="{00000000-0008-0000-0900-000007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563880</xdr:colOff>
          <xdr:row>6</xdr:row>
          <xdr:rowOff>68580</xdr:rowOff>
        </xdr:from>
        <xdr:to>
          <xdr:col>6</xdr:col>
          <xdr:colOff>99060</xdr:colOff>
          <xdr:row>6</xdr:row>
          <xdr:rowOff>441960</xdr:rowOff>
        </xdr:to>
        <xdr:sp macro="" textlink="">
          <xdr:nvSpPr>
            <xdr:cNvPr id="341000" name="Check Box 8" hidden="1">
              <a:extLst>
                <a:ext uri="{63B3BB69-23CF-44E3-9099-C40C66FF867C}">
                  <a14:compatExt spid="_x0000_s341000"/>
                </a:ext>
                <a:ext uri="{FF2B5EF4-FFF2-40B4-BE49-F238E27FC236}">
                  <a16:creationId xmlns:a16="http://schemas.microsoft.com/office/drawing/2014/main" id="{00000000-0008-0000-0900-000008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716280</xdr:colOff>
          <xdr:row>6</xdr:row>
          <xdr:rowOff>68580</xdr:rowOff>
        </xdr:from>
        <xdr:to>
          <xdr:col>7</xdr:col>
          <xdr:colOff>1051560</xdr:colOff>
          <xdr:row>6</xdr:row>
          <xdr:rowOff>441960</xdr:rowOff>
        </xdr:to>
        <xdr:sp macro="" textlink="">
          <xdr:nvSpPr>
            <xdr:cNvPr id="341001" name="Check Box 9" hidden="1">
              <a:extLst>
                <a:ext uri="{63B3BB69-23CF-44E3-9099-C40C66FF867C}">
                  <a14:compatExt spid="_x0000_s341001"/>
                </a:ext>
                <a:ext uri="{FF2B5EF4-FFF2-40B4-BE49-F238E27FC236}">
                  <a16:creationId xmlns:a16="http://schemas.microsoft.com/office/drawing/2014/main" id="{00000000-0008-0000-0900-0000093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38100</xdr:colOff>
          <xdr:row>7</xdr:row>
          <xdr:rowOff>0</xdr:rowOff>
        </xdr:from>
        <xdr:to>
          <xdr:col>16</xdr:col>
          <xdr:colOff>160020</xdr:colOff>
          <xdr:row>8</xdr:row>
          <xdr:rowOff>0</xdr:rowOff>
        </xdr:to>
        <xdr:sp macro="" textlink="">
          <xdr:nvSpPr>
            <xdr:cNvPr id="370689" name="Check Box 1" hidden="1">
              <a:extLst>
                <a:ext uri="{63B3BB69-23CF-44E3-9099-C40C66FF867C}">
                  <a14:compatExt spid="_x0000_s370689"/>
                </a:ext>
                <a:ext uri="{FF2B5EF4-FFF2-40B4-BE49-F238E27FC236}">
                  <a16:creationId xmlns:a16="http://schemas.microsoft.com/office/drawing/2014/main" id="{00000000-0008-0000-0A00-000001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0690" name="Check Box 2" hidden="1">
              <a:extLst>
                <a:ext uri="{63B3BB69-23CF-44E3-9099-C40C66FF867C}">
                  <a14:compatExt spid="_x0000_s370690"/>
                </a:ext>
                <a:ext uri="{FF2B5EF4-FFF2-40B4-BE49-F238E27FC236}">
                  <a16:creationId xmlns:a16="http://schemas.microsoft.com/office/drawing/2014/main" id="{00000000-0008-0000-0A00-000002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0691" name="Check Box 3" hidden="1">
              <a:extLst>
                <a:ext uri="{63B3BB69-23CF-44E3-9099-C40C66FF867C}">
                  <a14:compatExt spid="_x0000_s370691"/>
                </a:ext>
                <a:ext uri="{FF2B5EF4-FFF2-40B4-BE49-F238E27FC236}">
                  <a16:creationId xmlns:a16="http://schemas.microsoft.com/office/drawing/2014/main" id="{00000000-0008-0000-0A00-000003A8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3" name="Check Box 1" hidden="1">
              <a:extLst>
                <a:ext uri="{63B3BB69-23CF-44E3-9099-C40C66FF867C}">
                  <a14:compatExt spid="_x0000_s371713"/>
                </a:ext>
                <a:ext uri="{FF2B5EF4-FFF2-40B4-BE49-F238E27FC236}">
                  <a16:creationId xmlns:a16="http://schemas.microsoft.com/office/drawing/2014/main" id="{00000000-0008-0000-0B00-000001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4" name="Check Box 2" hidden="1">
              <a:extLst>
                <a:ext uri="{63B3BB69-23CF-44E3-9099-C40C66FF867C}">
                  <a14:compatExt spid="_x0000_s371714"/>
                </a:ext>
                <a:ext uri="{FF2B5EF4-FFF2-40B4-BE49-F238E27FC236}">
                  <a16:creationId xmlns:a16="http://schemas.microsoft.com/office/drawing/2014/main" id="{00000000-0008-0000-0B00-000002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5" name="Check Box 3" hidden="1">
              <a:extLst>
                <a:ext uri="{63B3BB69-23CF-44E3-9099-C40C66FF867C}">
                  <a14:compatExt spid="_x0000_s371715"/>
                </a:ext>
                <a:ext uri="{FF2B5EF4-FFF2-40B4-BE49-F238E27FC236}">
                  <a16:creationId xmlns:a16="http://schemas.microsoft.com/office/drawing/2014/main" id="{00000000-0008-0000-0B00-000003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45720</xdr:colOff>
          <xdr:row>6</xdr:row>
          <xdr:rowOff>388620</xdr:rowOff>
        </xdr:from>
        <xdr:to>
          <xdr:col>16</xdr:col>
          <xdr:colOff>175260</xdr:colOff>
          <xdr:row>8</xdr:row>
          <xdr:rowOff>0</xdr:rowOff>
        </xdr:to>
        <xdr:sp macro="" textlink="">
          <xdr:nvSpPr>
            <xdr:cNvPr id="371716" name="Check Box 4" hidden="1">
              <a:extLst>
                <a:ext uri="{63B3BB69-23CF-44E3-9099-C40C66FF867C}">
                  <a14:compatExt spid="_x0000_s371716"/>
                </a:ext>
                <a:ext uri="{FF2B5EF4-FFF2-40B4-BE49-F238E27FC236}">
                  <a16:creationId xmlns:a16="http://schemas.microsoft.com/office/drawing/2014/main" id="{00000000-0008-0000-0B00-000004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21</xdr:col>
          <xdr:colOff>190500</xdr:colOff>
          <xdr:row>6</xdr:row>
          <xdr:rowOff>388620</xdr:rowOff>
        </xdr:from>
        <xdr:to>
          <xdr:col>23</xdr:col>
          <xdr:colOff>114300</xdr:colOff>
          <xdr:row>8</xdr:row>
          <xdr:rowOff>0</xdr:rowOff>
        </xdr:to>
        <xdr:sp macro="" textlink="">
          <xdr:nvSpPr>
            <xdr:cNvPr id="371717" name="Check Box 5" hidden="1">
              <a:extLst>
                <a:ext uri="{63B3BB69-23CF-44E3-9099-C40C66FF867C}">
                  <a14:compatExt spid="_x0000_s371717"/>
                </a:ext>
                <a:ext uri="{FF2B5EF4-FFF2-40B4-BE49-F238E27FC236}">
                  <a16:creationId xmlns:a16="http://schemas.microsoft.com/office/drawing/2014/main" id="{00000000-0008-0000-0B00-000005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22860</xdr:colOff>
          <xdr:row>6</xdr:row>
          <xdr:rowOff>388620</xdr:rowOff>
        </xdr:from>
        <xdr:to>
          <xdr:col>28</xdr:col>
          <xdr:colOff>144780</xdr:colOff>
          <xdr:row>8</xdr:row>
          <xdr:rowOff>0</xdr:rowOff>
        </xdr:to>
        <xdr:sp macro="" textlink="">
          <xdr:nvSpPr>
            <xdr:cNvPr id="371718" name="Check Box 6" hidden="1">
              <a:extLst>
                <a:ext uri="{63B3BB69-23CF-44E3-9099-C40C66FF867C}">
                  <a14:compatExt spid="_x0000_s371718"/>
                </a:ext>
                <a:ext uri="{FF2B5EF4-FFF2-40B4-BE49-F238E27FC236}">
                  <a16:creationId xmlns:a16="http://schemas.microsoft.com/office/drawing/2014/main" id="{00000000-0008-0000-0B00-000006A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16</xdr:col>
          <xdr:colOff>121920</xdr:colOff>
          <xdr:row>6</xdr:row>
          <xdr:rowOff>381000</xdr:rowOff>
        </xdr:from>
        <xdr:to>
          <xdr:col>18</xdr:col>
          <xdr:colOff>45720</xdr:colOff>
          <xdr:row>7</xdr:row>
          <xdr:rowOff>350520</xdr:rowOff>
        </xdr:to>
        <xdr:sp macro="" textlink="">
          <xdr:nvSpPr>
            <xdr:cNvPr id="408577" name="Check Box 1" hidden="1">
              <a:extLst>
                <a:ext uri="{63B3BB69-23CF-44E3-9099-C40C66FF867C}">
                  <a14:compatExt spid="_x0000_s408577"/>
                </a:ext>
                <a:ext uri="{FF2B5EF4-FFF2-40B4-BE49-F238E27FC236}">
                  <a16:creationId xmlns:a16="http://schemas.microsoft.com/office/drawing/2014/main" id="{00000000-0008-0000-0C00-000001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28</xdr:col>
          <xdr:colOff>22860</xdr:colOff>
          <xdr:row>7</xdr:row>
          <xdr:rowOff>0</xdr:rowOff>
        </xdr:from>
        <xdr:to>
          <xdr:col>29</xdr:col>
          <xdr:colOff>121920</xdr:colOff>
          <xdr:row>8</xdr:row>
          <xdr:rowOff>0</xdr:rowOff>
        </xdr:to>
        <xdr:sp macro="" textlink="">
          <xdr:nvSpPr>
            <xdr:cNvPr id="408578" name="Check Box 2" hidden="1">
              <a:extLst>
                <a:ext uri="{63B3BB69-23CF-44E3-9099-C40C66FF867C}">
                  <a14:compatExt spid="_x0000_s408578"/>
                </a:ext>
                <a:ext uri="{FF2B5EF4-FFF2-40B4-BE49-F238E27FC236}">
                  <a16:creationId xmlns:a16="http://schemas.microsoft.com/office/drawing/2014/main" id="{00000000-0008-0000-0C00-000002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68580</xdr:colOff>
          <xdr:row>6</xdr:row>
          <xdr:rowOff>388620</xdr:rowOff>
        </xdr:from>
        <xdr:to>
          <xdr:col>23</xdr:col>
          <xdr:colOff>175260</xdr:colOff>
          <xdr:row>8</xdr:row>
          <xdr:rowOff>0</xdr:rowOff>
        </xdr:to>
        <xdr:sp macro="" textlink="">
          <xdr:nvSpPr>
            <xdr:cNvPr id="408579" name="Check Box 3" hidden="1">
              <a:extLst>
                <a:ext uri="{63B3BB69-23CF-44E3-9099-C40C66FF867C}">
                  <a14:compatExt spid="_x0000_s408579"/>
                </a:ext>
                <a:ext uri="{FF2B5EF4-FFF2-40B4-BE49-F238E27FC236}">
                  <a16:creationId xmlns:a16="http://schemas.microsoft.com/office/drawing/2014/main" id="{00000000-0008-0000-0C00-0000033C06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26</xdr:col>
          <xdr:colOff>76200</xdr:colOff>
          <xdr:row>5</xdr:row>
          <xdr:rowOff>297180</xdr:rowOff>
        </xdr:from>
        <xdr:to>
          <xdr:col>27</xdr:col>
          <xdr:colOff>213360</xdr:colOff>
          <xdr:row>6</xdr:row>
          <xdr:rowOff>297180</xdr:rowOff>
        </xdr:to>
        <xdr:sp macro="" textlink="">
          <xdr:nvSpPr>
            <xdr:cNvPr id="256001" name="Check Box 1" hidden="1">
              <a:extLst>
                <a:ext uri="{63B3BB69-23CF-44E3-9099-C40C66FF867C}">
                  <a14:compatExt spid="_x0000_s256001"/>
                </a:ext>
                <a:ext uri="{FF2B5EF4-FFF2-40B4-BE49-F238E27FC236}">
                  <a16:creationId xmlns:a16="http://schemas.microsoft.com/office/drawing/2014/main" id="{00000000-0008-0000-0D00-000001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22860</xdr:colOff>
          <xdr:row>5</xdr:row>
          <xdr:rowOff>304800</xdr:rowOff>
        </xdr:from>
        <xdr:to>
          <xdr:col>21</xdr:col>
          <xdr:colOff>152400</xdr:colOff>
          <xdr:row>6</xdr:row>
          <xdr:rowOff>304800</xdr:rowOff>
        </xdr:to>
        <xdr:sp macro="" textlink="">
          <xdr:nvSpPr>
            <xdr:cNvPr id="256002" name="Check Box 2" hidden="1">
              <a:extLst>
                <a:ext uri="{63B3BB69-23CF-44E3-9099-C40C66FF867C}">
                  <a14:compatExt spid="_x0000_s256002"/>
                </a:ext>
                <a:ext uri="{FF2B5EF4-FFF2-40B4-BE49-F238E27FC236}">
                  <a16:creationId xmlns:a16="http://schemas.microsoft.com/office/drawing/2014/main" id="{00000000-0008-0000-0D00-000002E8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106680</xdr:colOff>
          <xdr:row>6</xdr:row>
          <xdr:rowOff>83820</xdr:rowOff>
        </xdr:from>
        <xdr:to>
          <xdr:col>3</xdr:col>
          <xdr:colOff>419100</xdr:colOff>
          <xdr:row>6</xdr:row>
          <xdr:rowOff>457200</xdr:rowOff>
        </xdr:to>
        <xdr:sp macro="" textlink="">
          <xdr:nvSpPr>
            <xdr:cNvPr id="579585" name="Check Box 1" hidden="1">
              <a:extLst>
                <a:ext uri="{63B3BB69-23CF-44E3-9099-C40C66FF867C}">
                  <a14:compatExt spid="_x0000_s579585"/>
                </a:ext>
                <a:ext uri="{FF2B5EF4-FFF2-40B4-BE49-F238E27FC236}">
                  <a16:creationId xmlns:a16="http://schemas.microsoft.com/office/drawing/2014/main" id="{00000000-0008-0000-0E00-000001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487680</xdr:colOff>
          <xdr:row>6</xdr:row>
          <xdr:rowOff>83820</xdr:rowOff>
        </xdr:from>
        <xdr:to>
          <xdr:col>4</xdr:col>
          <xdr:colOff>822960</xdr:colOff>
          <xdr:row>6</xdr:row>
          <xdr:rowOff>457200</xdr:rowOff>
        </xdr:to>
        <xdr:sp macro="" textlink="">
          <xdr:nvSpPr>
            <xdr:cNvPr id="579586" name="Check Box 2" hidden="1">
              <a:extLst>
                <a:ext uri="{63B3BB69-23CF-44E3-9099-C40C66FF867C}">
                  <a14:compatExt spid="_x0000_s579586"/>
                </a:ext>
                <a:ext uri="{FF2B5EF4-FFF2-40B4-BE49-F238E27FC236}">
                  <a16:creationId xmlns:a16="http://schemas.microsoft.com/office/drawing/2014/main" id="{00000000-0008-0000-0E00-000002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678180</xdr:colOff>
          <xdr:row>6</xdr:row>
          <xdr:rowOff>99060</xdr:rowOff>
        </xdr:from>
        <xdr:to>
          <xdr:col>6</xdr:col>
          <xdr:colOff>45720</xdr:colOff>
          <xdr:row>6</xdr:row>
          <xdr:rowOff>457200</xdr:rowOff>
        </xdr:to>
        <xdr:sp macro="" textlink="">
          <xdr:nvSpPr>
            <xdr:cNvPr id="579587" name="Check Box 3" hidden="1">
              <a:extLst>
                <a:ext uri="{63B3BB69-23CF-44E3-9099-C40C66FF867C}">
                  <a14:compatExt spid="_x0000_s579587"/>
                </a:ext>
                <a:ext uri="{FF2B5EF4-FFF2-40B4-BE49-F238E27FC236}">
                  <a16:creationId xmlns:a16="http://schemas.microsoft.com/office/drawing/2014/main" id="{00000000-0008-0000-0E00-000003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175260</xdr:colOff>
          <xdr:row>7</xdr:row>
          <xdr:rowOff>38100</xdr:rowOff>
        </xdr:from>
        <xdr:to>
          <xdr:col>2</xdr:col>
          <xdr:colOff>480060</xdr:colOff>
          <xdr:row>7</xdr:row>
          <xdr:rowOff>411480</xdr:rowOff>
        </xdr:to>
        <xdr:sp macro="" textlink="">
          <xdr:nvSpPr>
            <xdr:cNvPr id="579588" name="Check Box 4" hidden="1">
              <a:extLst>
                <a:ext uri="{63B3BB69-23CF-44E3-9099-C40C66FF867C}">
                  <a14:compatExt spid="_x0000_s579588"/>
                </a:ext>
                <a:ext uri="{FF2B5EF4-FFF2-40B4-BE49-F238E27FC236}">
                  <a16:creationId xmlns:a16="http://schemas.microsoft.com/office/drawing/2014/main" id="{00000000-0008-0000-0E00-000004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160020</xdr:colOff>
          <xdr:row>7</xdr:row>
          <xdr:rowOff>381000</xdr:rowOff>
        </xdr:from>
        <xdr:to>
          <xdr:col>2</xdr:col>
          <xdr:colOff>480060</xdr:colOff>
          <xdr:row>7</xdr:row>
          <xdr:rowOff>762000</xdr:rowOff>
        </xdr:to>
        <xdr:sp macro="" textlink="">
          <xdr:nvSpPr>
            <xdr:cNvPr id="579589" name="Check Box 5" hidden="1">
              <a:extLst>
                <a:ext uri="{63B3BB69-23CF-44E3-9099-C40C66FF867C}">
                  <a14:compatExt spid="_x0000_s579589"/>
                </a:ext>
                <a:ext uri="{FF2B5EF4-FFF2-40B4-BE49-F238E27FC236}">
                  <a16:creationId xmlns:a16="http://schemas.microsoft.com/office/drawing/2014/main" id="{00000000-0008-0000-0E00-000005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152400</xdr:colOff>
          <xdr:row>7</xdr:row>
          <xdr:rowOff>708660</xdr:rowOff>
        </xdr:from>
        <xdr:to>
          <xdr:col>2</xdr:col>
          <xdr:colOff>480060</xdr:colOff>
          <xdr:row>7</xdr:row>
          <xdr:rowOff>1074420</xdr:rowOff>
        </xdr:to>
        <xdr:sp macro="" textlink="">
          <xdr:nvSpPr>
            <xdr:cNvPr id="579590" name="Check Box 6" hidden="1">
              <a:extLst>
                <a:ext uri="{63B3BB69-23CF-44E3-9099-C40C66FF867C}">
                  <a14:compatExt spid="_x0000_s579590"/>
                </a:ext>
                <a:ext uri="{FF2B5EF4-FFF2-40B4-BE49-F238E27FC236}">
                  <a16:creationId xmlns:a16="http://schemas.microsoft.com/office/drawing/2014/main" id="{00000000-0008-0000-0E00-000006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137160</xdr:colOff>
          <xdr:row>7</xdr:row>
          <xdr:rowOff>38100</xdr:rowOff>
        </xdr:from>
        <xdr:to>
          <xdr:col>5</xdr:col>
          <xdr:colOff>441960</xdr:colOff>
          <xdr:row>7</xdr:row>
          <xdr:rowOff>411480</xdr:rowOff>
        </xdr:to>
        <xdr:sp macro="" textlink="">
          <xdr:nvSpPr>
            <xdr:cNvPr id="579591" name="Check Box 7" hidden="1">
              <a:extLst>
                <a:ext uri="{63B3BB69-23CF-44E3-9099-C40C66FF867C}">
                  <a14:compatExt spid="_x0000_s579591"/>
                </a:ext>
                <a:ext uri="{FF2B5EF4-FFF2-40B4-BE49-F238E27FC236}">
                  <a16:creationId xmlns:a16="http://schemas.microsoft.com/office/drawing/2014/main" id="{00000000-0008-0000-0E00-000007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121920</xdr:colOff>
          <xdr:row>7</xdr:row>
          <xdr:rowOff>381000</xdr:rowOff>
        </xdr:from>
        <xdr:to>
          <xdr:col>5</xdr:col>
          <xdr:colOff>441960</xdr:colOff>
          <xdr:row>7</xdr:row>
          <xdr:rowOff>762000</xdr:rowOff>
        </xdr:to>
        <xdr:sp macro="" textlink="">
          <xdr:nvSpPr>
            <xdr:cNvPr id="579592" name="Check Box 8" hidden="1">
              <a:extLst>
                <a:ext uri="{63B3BB69-23CF-44E3-9099-C40C66FF867C}">
                  <a14:compatExt spid="_x0000_s579592"/>
                </a:ext>
                <a:ext uri="{FF2B5EF4-FFF2-40B4-BE49-F238E27FC236}">
                  <a16:creationId xmlns:a16="http://schemas.microsoft.com/office/drawing/2014/main" id="{00000000-0008-0000-0E00-000008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175260</xdr:colOff>
          <xdr:row>19</xdr:row>
          <xdr:rowOff>38100</xdr:rowOff>
        </xdr:from>
        <xdr:to>
          <xdr:col>9</xdr:col>
          <xdr:colOff>198120</xdr:colOff>
          <xdr:row>19</xdr:row>
          <xdr:rowOff>419100</xdr:rowOff>
        </xdr:to>
        <xdr:sp macro="" textlink="">
          <xdr:nvSpPr>
            <xdr:cNvPr id="579593" name="Check Box 9" hidden="1">
              <a:extLst>
                <a:ext uri="{63B3BB69-23CF-44E3-9099-C40C66FF867C}">
                  <a14:compatExt spid="_x0000_s579593"/>
                </a:ext>
                <a:ext uri="{FF2B5EF4-FFF2-40B4-BE49-F238E27FC236}">
                  <a16:creationId xmlns:a16="http://schemas.microsoft.com/office/drawing/2014/main" id="{00000000-0008-0000-0E00-000009D808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0.xml><?xml version="1.0" encoding="utf-8"?>
<xdr:wsDr xmlns:xdr="http://schemas.openxmlformats.org/drawingml/2006/spreadsheetDrawing" xmlns:a="http://schemas.openxmlformats.org/drawingml/2006/main">
  <xdr:twoCellAnchor>
    <xdr:from>
      <xdr:col>2</xdr:col>
      <xdr:colOff>209550</xdr:colOff>
      <xdr:row>9</xdr:row>
      <xdr:rowOff>2076450</xdr:rowOff>
    </xdr:from>
    <xdr:to>
      <xdr:col>5</xdr:col>
      <xdr:colOff>819150</xdr:colOff>
      <xdr:row>9</xdr:row>
      <xdr:rowOff>2943225</xdr:rowOff>
    </xdr:to>
    <xdr:sp macro="" textlink="">
      <xdr:nvSpPr>
        <xdr:cNvPr id="2" name="大かっこ 1">
          <a:extLst>
            <a:ext uri="{FF2B5EF4-FFF2-40B4-BE49-F238E27FC236}">
              <a16:creationId xmlns:a16="http://schemas.microsoft.com/office/drawing/2014/main" id="{1D933C10-805A-4411-BE3C-E354EA4F3175}"/>
            </a:ext>
          </a:extLst>
        </xdr:cNvPr>
        <xdr:cNvSpPr/>
      </xdr:nvSpPr>
      <xdr:spPr>
        <a:xfrm>
          <a:off x="1581150" y="2381250"/>
          <a:ext cx="2533650" cy="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xdr:twoCellAnchor>
    <xdr:from>
      <xdr:col>2</xdr:col>
      <xdr:colOff>190500</xdr:colOff>
      <xdr:row>11</xdr:row>
      <xdr:rowOff>676275</xdr:rowOff>
    </xdr:from>
    <xdr:to>
      <xdr:col>5</xdr:col>
      <xdr:colOff>800100</xdr:colOff>
      <xdr:row>11</xdr:row>
      <xdr:rowOff>1476375</xdr:rowOff>
    </xdr:to>
    <xdr:sp macro="" textlink="">
      <xdr:nvSpPr>
        <xdr:cNvPr id="3" name="大かっこ 2">
          <a:extLst>
            <a:ext uri="{FF2B5EF4-FFF2-40B4-BE49-F238E27FC236}">
              <a16:creationId xmlns:a16="http://schemas.microsoft.com/office/drawing/2014/main" id="{7F37421B-5B2B-467F-8D60-80304E8750FF}"/>
            </a:ext>
          </a:extLst>
        </xdr:cNvPr>
        <xdr:cNvSpPr/>
      </xdr:nvSpPr>
      <xdr:spPr>
        <a:xfrm>
          <a:off x="1562100" y="2857500"/>
          <a:ext cx="2552700" cy="0"/>
        </a:xfrm>
        <a:prstGeom prst="bracketPair">
          <a:avLst>
            <a:gd name="adj" fmla="val 10953"/>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ctr"/>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3</xdr:col>
          <xdr:colOff>251460</xdr:colOff>
          <xdr:row>7</xdr:row>
          <xdr:rowOff>99060</xdr:rowOff>
        </xdr:from>
        <xdr:to>
          <xdr:col>3</xdr:col>
          <xdr:colOff>571500</xdr:colOff>
          <xdr:row>7</xdr:row>
          <xdr:rowOff>457200</xdr:rowOff>
        </xdr:to>
        <xdr:sp macro="" textlink="">
          <xdr:nvSpPr>
            <xdr:cNvPr id="343041" name="Check Box 1" hidden="1">
              <a:extLst>
                <a:ext uri="{63B3BB69-23CF-44E3-9099-C40C66FF867C}">
                  <a14:compatExt spid="_x0000_s343041"/>
                </a:ext>
                <a:ext uri="{FF2B5EF4-FFF2-40B4-BE49-F238E27FC236}">
                  <a16:creationId xmlns:a16="http://schemas.microsoft.com/office/drawing/2014/main" id="{00000000-0008-0000-0F00-000001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220980</xdr:colOff>
          <xdr:row>7</xdr:row>
          <xdr:rowOff>99060</xdr:rowOff>
        </xdr:from>
        <xdr:to>
          <xdr:col>4</xdr:col>
          <xdr:colOff>525780</xdr:colOff>
          <xdr:row>7</xdr:row>
          <xdr:rowOff>457200</xdr:rowOff>
        </xdr:to>
        <xdr:sp macro="" textlink="">
          <xdr:nvSpPr>
            <xdr:cNvPr id="343042" name="Check Box 2" hidden="1">
              <a:extLst>
                <a:ext uri="{63B3BB69-23CF-44E3-9099-C40C66FF867C}">
                  <a14:compatExt spid="_x0000_s343042"/>
                </a:ext>
                <a:ext uri="{FF2B5EF4-FFF2-40B4-BE49-F238E27FC236}">
                  <a16:creationId xmlns:a16="http://schemas.microsoft.com/office/drawing/2014/main" id="{00000000-0008-0000-0F00-000002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251460</xdr:colOff>
          <xdr:row>7</xdr:row>
          <xdr:rowOff>99060</xdr:rowOff>
        </xdr:from>
        <xdr:to>
          <xdr:col>5</xdr:col>
          <xdr:colOff>571500</xdr:colOff>
          <xdr:row>7</xdr:row>
          <xdr:rowOff>457200</xdr:rowOff>
        </xdr:to>
        <xdr:sp macro="" textlink="">
          <xdr:nvSpPr>
            <xdr:cNvPr id="343043" name="Check Box 3" hidden="1">
              <a:extLst>
                <a:ext uri="{63B3BB69-23CF-44E3-9099-C40C66FF867C}">
                  <a14:compatExt spid="_x0000_s343043"/>
                </a:ext>
                <a:ext uri="{FF2B5EF4-FFF2-40B4-BE49-F238E27FC236}">
                  <a16:creationId xmlns:a16="http://schemas.microsoft.com/office/drawing/2014/main" id="{00000000-0008-0000-0F00-0000033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861060</xdr:colOff>
          <xdr:row>5</xdr:row>
          <xdr:rowOff>0</xdr:rowOff>
        </xdr:from>
        <xdr:to>
          <xdr:col>3</xdr:col>
          <xdr:colOff>198120</xdr:colOff>
          <xdr:row>6</xdr:row>
          <xdr:rowOff>22860</xdr:rowOff>
        </xdr:to>
        <xdr:sp macro="" textlink="">
          <xdr:nvSpPr>
            <xdr:cNvPr id="591873" name="Check Box 1" hidden="1">
              <a:extLst>
                <a:ext uri="{63B3BB69-23CF-44E3-9099-C40C66FF867C}">
                  <a14:compatExt spid="_x0000_s591873"/>
                </a:ext>
                <a:ext uri="{FF2B5EF4-FFF2-40B4-BE49-F238E27FC236}">
                  <a16:creationId xmlns:a16="http://schemas.microsoft.com/office/drawing/2014/main" id="{00000000-0008-0000-1000-000001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403860</xdr:colOff>
          <xdr:row>4</xdr:row>
          <xdr:rowOff>327660</xdr:rowOff>
        </xdr:from>
        <xdr:to>
          <xdr:col>4</xdr:col>
          <xdr:colOff>701040</xdr:colOff>
          <xdr:row>6</xdr:row>
          <xdr:rowOff>7620</xdr:rowOff>
        </xdr:to>
        <xdr:sp macro="" textlink="">
          <xdr:nvSpPr>
            <xdr:cNvPr id="591874" name="Check Box 2" hidden="1">
              <a:extLst>
                <a:ext uri="{63B3BB69-23CF-44E3-9099-C40C66FF867C}">
                  <a14:compatExt spid="_x0000_s591874"/>
                </a:ext>
                <a:ext uri="{FF2B5EF4-FFF2-40B4-BE49-F238E27FC236}">
                  <a16:creationId xmlns:a16="http://schemas.microsoft.com/office/drawing/2014/main" id="{00000000-0008-0000-1000-000002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899160</xdr:colOff>
          <xdr:row>5</xdr:row>
          <xdr:rowOff>0</xdr:rowOff>
        </xdr:from>
        <xdr:to>
          <xdr:col>6</xdr:col>
          <xdr:colOff>236220</xdr:colOff>
          <xdr:row>6</xdr:row>
          <xdr:rowOff>22860</xdr:rowOff>
        </xdr:to>
        <xdr:sp macro="" textlink="">
          <xdr:nvSpPr>
            <xdr:cNvPr id="591875" name="Check Box 3" hidden="1">
              <a:extLst>
                <a:ext uri="{63B3BB69-23CF-44E3-9099-C40C66FF867C}">
                  <a14:compatExt spid="_x0000_s591875"/>
                </a:ext>
                <a:ext uri="{FF2B5EF4-FFF2-40B4-BE49-F238E27FC236}">
                  <a16:creationId xmlns:a16="http://schemas.microsoft.com/office/drawing/2014/main" id="{00000000-0008-0000-1000-00000308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2.xml><?xml version="1.0" encoding="utf-8"?>
<xdr:wsDr xmlns:xdr="http://schemas.openxmlformats.org/drawingml/2006/spreadsheetDrawing" xmlns:a="http://schemas.openxmlformats.org/drawingml/2006/main">
  <xdr:twoCellAnchor>
    <xdr:from>
      <xdr:col>2</xdr:col>
      <xdr:colOff>76200</xdr:colOff>
      <xdr:row>0</xdr:row>
      <xdr:rowOff>47625</xdr:rowOff>
    </xdr:from>
    <xdr:to>
      <xdr:col>30</xdr:col>
      <xdr:colOff>76200</xdr:colOff>
      <xdr:row>0</xdr:row>
      <xdr:rowOff>314325</xdr:rowOff>
    </xdr:to>
    <xdr:sp macro="" textlink="">
      <xdr:nvSpPr>
        <xdr:cNvPr id="2" name="Rectangle 1">
          <a:extLst>
            <a:ext uri="{FF2B5EF4-FFF2-40B4-BE49-F238E27FC236}">
              <a16:creationId xmlns:a16="http://schemas.microsoft.com/office/drawing/2014/main" id="{2951BD12-C0C3-4CE8-B422-CD0C65E60C04}"/>
            </a:ext>
          </a:extLst>
        </xdr:cNvPr>
        <xdr:cNvSpPr>
          <a:spLocks noChangeArrowheads="1"/>
        </xdr:cNvSpPr>
      </xdr:nvSpPr>
      <xdr:spPr bwMode="auto">
        <a:xfrm flipV="1">
          <a:off x="304800" y="47625"/>
          <a:ext cx="3200400" cy="266700"/>
        </a:xfrm>
        <a:prstGeom prst="rect">
          <a:avLst/>
        </a:prstGeom>
        <a:solidFill>
          <a:srgbClr val="000000"/>
        </a:solidFill>
        <a:ln w="9525">
          <a:solidFill>
            <a:srgbClr val="000000"/>
          </a:solidFill>
          <a:miter lim="800000"/>
          <a:headEnd/>
          <a:tailEnd/>
        </a:ln>
      </xdr:spPr>
      <xdr:txBody>
        <a:bodyPr vertOverflow="clip" wrap="square" lIns="74295" tIns="8890" rIns="74295" bIns="8890" anchor="ctr" upright="1"/>
        <a:lstStyle/>
        <a:p>
          <a:pPr algn="ctr" rtl="0">
            <a:defRPr sz="1000"/>
          </a:pPr>
          <a:r>
            <a:rPr lang="ja-JP" altLang="en-US" sz="1200" b="0" i="0" u="none" strike="noStrike" baseline="0">
              <a:solidFill>
                <a:srgbClr val="FFFFFF"/>
              </a:solidFill>
              <a:latin typeface="ＭＳ ゴシック"/>
              <a:ea typeface="ＭＳ ゴシック"/>
            </a:rPr>
            <a:t>工賃向上計画　参考様式・記載事例</a:t>
          </a:r>
        </a:p>
      </xdr:txBody>
    </xdr:sp>
    <xdr:clientData/>
  </xdr:twoCellAnchor>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822960</xdr:colOff>
          <xdr:row>5</xdr:row>
          <xdr:rowOff>220980</xdr:rowOff>
        </xdr:from>
        <xdr:to>
          <xdr:col>3</xdr:col>
          <xdr:colOff>1127760</xdr:colOff>
          <xdr:row>7</xdr:row>
          <xdr:rowOff>60960</xdr:rowOff>
        </xdr:to>
        <xdr:sp macro="" textlink="">
          <xdr:nvSpPr>
            <xdr:cNvPr id="386049" name="Check Box 1" hidden="1">
              <a:extLst>
                <a:ext uri="{63B3BB69-23CF-44E3-9099-C40C66FF867C}">
                  <a14:compatExt spid="_x0000_s386049"/>
                </a:ext>
                <a:ext uri="{FF2B5EF4-FFF2-40B4-BE49-F238E27FC236}">
                  <a16:creationId xmlns:a16="http://schemas.microsoft.com/office/drawing/2014/main" id="{00000000-0008-0000-1400-000001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1059180</xdr:colOff>
          <xdr:row>5</xdr:row>
          <xdr:rowOff>228600</xdr:rowOff>
        </xdr:from>
        <xdr:to>
          <xdr:col>6</xdr:col>
          <xdr:colOff>220980</xdr:colOff>
          <xdr:row>7</xdr:row>
          <xdr:rowOff>68580</xdr:rowOff>
        </xdr:to>
        <xdr:sp macro="" textlink="">
          <xdr:nvSpPr>
            <xdr:cNvPr id="386050" name="Check Box 2" hidden="1">
              <a:extLst>
                <a:ext uri="{63B3BB69-23CF-44E3-9099-C40C66FF867C}">
                  <a14:compatExt spid="_x0000_s386050"/>
                </a:ext>
                <a:ext uri="{FF2B5EF4-FFF2-40B4-BE49-F238E27FC236}">
                  <a16:creationId xmlns:a16="http://schemas.microsoft.com/office/drawing/2014/main" id="{00000000-0008-0000-1400-000002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1028700</xdr:colOff>
          <xdr:row>5</xdr:row>
          <xdr:rowOff>236220</xdr:rowOff>
        </xdr:from>
        <xdr:to>
          <xdr:col>5</xdr:col>
          <xdr:colOff>22860</xdr:colOff>
          <xdr:row>7</xdr:row>
          <xdr:rowOff>60960</xdr:rowOff>
        </xdr:to>
        <xdr:sp macro="" textlink="">
          <xdr:nvSpPr>
            <xdr:cNvPr id="386051" name="Check Box 3" hidden="1">
              <a:extLst>
                <a:ext uri="{63B3BB69-23CF-44E3-9099-C40C66FF867C}">
                  <a14:compatExt spid="_x0000_s386051"/>
                </a:ext>
                <a:ext uri="{FF2B5EF4-FFF2-40B4-BE49-F238E27FC236}">
                  <a16:creationId xmlns:a16="http://schemas.microsoft.com/office/drawing/2014/main" id="{00000000-0008-0000-1400-000003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21</xdr:row>
          <xdr:rowOff>30480</xdr:rowOff>
        </xdr:from>
        <xdr:to>
          <xdr:col>4</xdr:col>
          <xdr:colOff>594360</xdr:colOff>
          <xdr:row>21</xdr:row>
          <xdr:rowOff>411480</xdr:rowOff>
        </xdr:to>
        <xdr:sp macro="" textlink="">
          <xdr:nvSpPr>
            <xdr:cNvPr id="386052" name="Check Box 4" hidden="1">
              <a:extLst>
                <a:ext uri="{63B3BB69-23CF-44E3-9099-C40C66FF867C}">
                  <a14:compatExt spid="_x0000_s386052"/>
                </a:ext>
                <a:ext uri="{FF2B5EF4-FFF2-40B4-BE49-F238E27FC236}">
                  <a16:creationId xmlns:a16="http://schemas.microsoft.com/office/drawing/2014/main" id="{00000000-0008-0000-1400-000004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342900</xdr:colOff>
          <xdr:row>21</xdr:row>
          <xdr:rowOff>30480</xdr:rowOff>
        </xdr:from>
        <xdr:to>
          <xdr:col>5</xdr:col>
          <xdr:colOff>647700</xdr:colOff>
          <xdr:row>21</xdr:row>
          <xdr:rowOff>403860</xdr:rowOff>
        </xdr:to>
        <xdr:sp macro="" textlink="">
          <xdr:nvSpPr>
            <xdr:cNvPr id="386053" name="Check Box 5" hidden="1">
              <a:extLst>
                <a:ext uri="{63B3BB69-23CF-44E3-9099-C40C66FF867C}">
                  <a14:compatExt spid="_x0000_s386053"/>
                </a:ext>
                <a:ext uri="{FF2B5EF4-FFF2-40B4-BE49-F238E27FC236}">
                  <a16:creationId xmlns:a16="http://schemas.microsoft.com/office/drawing/2014/main" id="{00000000-0008-0000-1400-000005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289560</xdr:colOff>
          <xdr:row>23</xdr:row>
          <xdr:rowOff>30480</xdr:rowOff>
        </xdr:from>
        <xdr:to>
          <xdr:col>4</xdr:col>
          <xdr:colOff>594360</xdr:colOff>
          <xdr:row>23</xdr:row>
          <xdr:rowOff>411480</xdr:rowOff>
        </xdr:to>
        <xdr:sp macro="" textlink="">
          <xdr:nvSpPr>
            <xdr:cNvPr id="386054" name="Check Box 6" hidden="1">
              <a:extLst>
                <a:ext uri="{63B3BB69-23CF-44E3-9099-C40C66FF867C}">
                  <a14:compatExt spid="_x0000_s386054"/>
                </a:ext>
                <a:ext uri="{FF2B5EF4-FFF2-40B4-BE49-F238E27FC236}">
                  <a16:creationId xmlns:a16="http://schemas.microsoft.com/office/drawing/2014/main" id="{00000000-0008-0000-1400-000006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350520</xdr:colOff>
          <xdr:row>23</xdr:row>
          <xdr:rowOff>30480</xdr:rowOff>
        </xdr:from>
        <xdr:to>
          <xdr:col>5</xdr:col>
          <xdr:colOff>655320</xdr:colOff>
          <xdr:row>23</xdr:row>
          <xdr:rowOff>411480</xdr:rowOff>
        </xdr:to>
        <xdr:sp macro="" textlink="">
          <xdr:nvSpPr>
            <xdr:cNvPr id="386055" name="Check Box 7" hidden="1">
              <a:extLst>
                <a:ext uri="{63B3BB69-23CF-44E3-9099-C40C66FF867C}">
                  <a14:compatExt spid="_x0000_s386055"/>
                </a:ext>
                <a:ext uri="{FF2B5EF4-FFF2-40B4-BE49-F238E27FC236}">
                  <a16:creationId xmlns:a16="http://schemas.microsoft.com/office/drawing/2014/main" id="{00000000-0008-0000-1400-000007E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45720</xdr:colOff>
          <xdr:row>6</xdr:row>
          <xdr:rowOff>251460</xdr:rowOff>
        </xdr:from>
        <xdr:to>
          <xdr:col>11</xdr:col>
          <xdr:colOff>99060</xdr:colOff>
          <xdr:row>7</xdr:row>
          <xdr:rowOff>381000</xdr:rowOff>
        </xdr:to>
        <xdr:sp macro="" textlink="">
          <xdr:nvSpPr>
            <xdr:cNvPr id="388098" name="Check Box 2" hidden="1">
              <a:extLst>
                <a:ext uri="{63B3BB69-23CF-44E3-9099-C40C66FF867C}">
                  <a14:compatExt spid="_x0000_s388098"/>
                </a:ext>
                <a:ext uri="{FF2B5EF4-FFF2-40B4-BE49-F238E27FC236}">
                  <a16:creationId xmlns:a16="http://schemas.microsoft.com/office/drawing/2014/main" id="{00000000-0008-0000-1500-000002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327660</xdr:colOff>
          <xdr:row>7</xdr:row>
          <xdr:rowOff>7620</xdr:rowOff>
        </xdr:from>
        <xdr:to>
          <xdr:col>15</xdr:col>
          <xdr:colOff>259080</xdr:colOff>
          <xdr:row>7</xdr:row>
          <xdr:rowOff>381000</xdr:rowOff>
        </xdr:to>
        <xdr:sp macro="" textlink="">
          <xdr:nvSpPr>
            <xdr:cNvPr id="388099" name="Check Box 3" hidden="1">
              <a:extLst>
                <a:ext uri="{63B3BB69-23CF-44E3-9099-C40C66FF867C}">
                  <a14:compatExt spid="_x0000_s388099"/>
                </a:ext>
                <a:ext uri="{FF2B5EF4-FFF2-40B4-BE49-F238E27FC236}">
                  <a16:creationId xmlns:a16="http://schemas.microsoft.com/office/drawing/2014/main" id="{00000000-0008-0000-1500-000003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152400</xdr:colOff>
          <xdr:row>7</xdr:row>
          <xdr:rowOff>0</xdr:rowOff>
        </xdr:from>
        <xdr:to>
          <xdr:col>20</xdr:col>
          <xdr:colOff>213360</xdr:colOff>
          <xdr:row>7</xdr:row>
          <xdr:rowOff>373380</xdr:rowOff>
        </xdr:to>
        <xdr:sp macro="" textlink="">
          <xdr:nvSpPr>
            <xdr:cNvPr id="388100" name="Check Box 4" hidden="1">
              <a:extLst>
                <a:ext uri="{63B3BB69-23CF-44E3-9099-C40C66FF867C}">
                  <a14:compatExt spid="_x0000_s388100"/>
                </a:ext>
                <a:ext uri="{FF2B5EF4-FFF2-40B4-BE49-F238E27FC236}">
                  <a16:creationId xmlns:a16="http://schemas.microsoft.com/office/drawing/2014/main" id="{00000000-0008-0000-1500-000004E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381000</xdr:colOff>
          <xdr:row>7</xdr:row>
          <xdr:rowOff>60960</xdr:rowOff>
        </xdr:from>
        <xdr:to>
          <xdr:col>3</xdr:col>
          <xdr:colOff>175260</xdr:colOff>
          <xdr:row>7</xdr:row>
          <xdr:rowOff>480060</xdr:rowOff>
        </xdr:to>
        <xdr:sp macro="" textlink="">
          <xdr:nvSpPr>
            <xdr:cNvPr id="389121" name="Check Box 1" hidden="1">
              <a:extLst>
                <a:ext uri="{63B3BB69-23CF-44E3-9099-C40C66FF867C}">
                  <a14:compatExt spid="_x0000_s389121"/>
                </a:ext>
                <a:ext uri="{FF2B5EF4-FFF2-40B4-BE49-F238E27FC236}">
                  <a16:creationId xmlns:a16="http://schemas.microsoft.com/office/drawing/2014/main" id="{00000000-0008-0000-1600-000001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731520</xdr:colOff>
          <xdr:row>7</xdr:row>
          <xdr:rowOff>60960</xdr:rowOff>
        </xdr:from>
        <xdr:to>
          <xdr:col>4</xdr:col>
          <xdr:colOff>1036320</xdr:colOff>
          <xdr:row>7</xdr:row>
          <xdr:rowOff>480060</xdr:rowOff>
        </xdr:to>
        <xdr:sp macro="" textlink="">
          <xdr:nvSpPr>
            <xdr:cNvPr id="389122" name="Check Box 2" hidden="1">
              <a:extLst>
                <a:ext uri="{63B3BB69-23CF-44E3-9099-C40C66FF867C}">
                  <a14:compatExt spid="_x0000_s389122"/>
                </a:ext>
                <a:ext uri="{FF2B5EF4-FFF2-40B4-BE49-F238E27FC236}">
                  <a16:creationId xmlns:a16="http://schemas.microsoft.com/office/drawing/2014/main" id="{00000000-0008-0000-1600-000002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1112520</xdr:colOff>
          <xdr:row>7</xdr:row>
          <xdr:rowOff>83820</xdr:rowOff>
        </xdr:from>
        <xdr:to>
          <xdr:col>3</xdr:col>
          <xdr:colOff>1432560</xdr:colOff>
          <xdr:row>7</xdr:row>
          <xdr:rowOff>464820</xdr:rowOff>
        </xdr:to>
        <xdr:sp macro="" textlink="">
          <xdr:nvSpPr>
            <xdr:cNvPr id="389123" name="Check Box 3" hidden="1">
              <a:extLst>
                <a:ext uri="{63B3BB69-23CF-44E3-9099-C40C66FF867C}">
                  <a14:compatExt spid="_x0000_s389123"/>
                </a:ext>
                <a:ext uri="{FF2B5EF4-FFF2-40B4-BE49-F238E27FC236}">
                  <a16:creationId xmlns:a16="http://schemas.microsoft.com/office/drawing/2014/main" id="{00000000-0008-0000-1600-000003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236220</xdr:rowOff>
        </xdr:from>
        <xdr:to>
          <xdr:col>2</xdr:col>
          <xdr:colOff>327660</xdr:colOff>
          <xdr:row>8</xdr:row>
          <xdr:rowOff>670560</xdr:rowOff>
        </xdr:to>
        <xdr:sp macro="" textlink="">
          <xdr:nvSpPr>
            <xdr:cNvPr id="389124" name="Check Box 4" hidden="1">
              <a:extLst>
                <a:ext uri="{63B3BB69-23CF-44E3-9099-C40C66FF867C}">
                  <a14:compatExt spid="_x0000_s389124"/>
                </a:ext>
                <a:ext uri="{FF2B5EF4-FFF2-40B4-BE49-F238E27FC236}">
                  <a16:creationId xmlns:a16="http://schemas.microsoft.com/office/drawing/2014/main" id="{00000000-0008-0000-1600-000004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236220</xdr:rowOff>
        </xdr:from>
        <xdr:to>
          <xdr:col>2</xdr:col>
          <xdr:colOff>327660</xdr:colOff>
          <xdr:row>9</xdr:row>
          <xdr:rowOff>670560</xdr:rowOff>
        </xdr:to>
        <xdr:sp macro="" textlink="">
          <xdr:nvSpPr>
            <xdr:cNvPr id="389125" name="Check Box 5" hidden="1">
              <a:extLst>
                <a:ext uri="{63B3BB69-23CF-44E3-9099-C40C66FF867C}">
                  <a14:compatExt spid="_x0000_s389125"/>
                </a:ext>
                <a:ext uri="{FF2B5EF4-FFF2-40B4-BE49-F238E27FC236}">
                  <a16:creationId xmlns:a16="http://schemas.microsoft.com/office/drawing/2014/main" id="{00000000-0008-0000-1600-000005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251460</xdr:rowOff>
        </xdr:from>
        <xdr:to>
          <xdr:col>2</xdr:col>
          <xdr:colOff>327660</xdr:colOff>
          <xdr:row>10</xdr:row>
          <xdr:rowOff>678180</xdr:rowOff>
        </xdr:to>
        <xdr:sp macro="" textlink="">
          <xdr:nvSpPr>
            <xdr:cNvPr id="389126" name="Check Box 6" hidden="1">
              <a:extLst>
                <a:ext uri="{63B3BB69-23CF-44E3-9099-C40C66FF867C}">
                  <a14:compatExt spid="_x0000_s389126"/>
                </a:ext>
                <a:ext uri="{FF2B5EF4-FFF2-40B4-BE49-F238E27FC236}">
                  <a16:creationId xmlns:a16="http://schemas.microsoft.com/office/drawing/2014/main" id="{00000000-0008-0000-1600-000006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30480</xdr:colOff>
          <xdr:row>11</xdr:row>
          <xdr:rowOff>228600</xdr:rowOff>
        </xdr:from>
        <xdr:to>
          <xdr:col>2</xdr:col>
          <xdr:colOff>335280</xdr:colOff>
          <xdr:row>11</xdr:row>
          <xdr:rowOff>655320</xdr:rowOff>
        </xdr:to>
        <xdr:sp macro="" textlink="">
          <xdr:nvSpPr>
            <xdr:cNvPr id="389127" name="Check Box 7" hidden="1">
              <a:extLst>
                <a:ext uri="{63B3BB69-23CF-44E3-9099-C40C66FF867C}">
                  <a14:compatExt spid="_x0000_s389127"/>
                </a:ext>
                <a:ext uri="{FF2B5EF4-FFF2-40B4-BE49-F238E27FC236}">
                  <a16:creationId xmlns:a16="http://schemas.microsoft.com/office/drawing/2014/main" id="{00000000-0008-0000-1600-000007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228600</xdr:rowOff>
        </xdr:from>
        <xdr:to>
          <xdr:col>2</xdr:col>
          <xdr:colOff>327660</xdr:colOff>
          <xdr:row>12</xdr:row>
          <xdr:rowOff>655320</xdr:rowOff>
        </xdr:to>
        <xdr:sp macro="" textlink="">
          <xdr:nvSpPr>
            <xdr:cNvPr id="389128" name="Check Box 8" hidden="1">
              <a:extLst>
                <a:ext uri="{63B3BB69-23CF-44E3-9099-C40C66FF867C}">
                  <a14:compatExt spid="_x0000_s389128"/>
                </a:ext>
                <a:ext uri="{FF2B5EF4-FFF2-40B4-BE49-F238E27FC236}">
                  <a16:creationId xmlns:a16="http://schemas.microsoft.com/office/drawing/2014/main" id="{00000000-0008-0000-1600-000008F0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518160</xdr:colOff>
          <xdr:row>3</xdr:row>
          <xdr:rowOff>373380</xdr:rowOff>
        </xdr:from>
        <xdr:to>
          <xdr:col>4</xdr:col>
          <xdr:colOff>160020</xdr:colOff>
          <xdr:row>5</xdr:row>
          <xdr:rowOff>22860</xdr:rowOff>
        </xdr:to>
        <xdr:sp macro="" textlink="">
          <xdr:nvSpPr>
            <xdr:cNvPr id="390145" name="Check Box 1" hidden="1">
              <a:extLst>
                <a:ext uri="{63B3BB69-23CF-44E3-9099-C40C66FF867C}">
                  <a14:compatExt spid="_x0000_s390145"/>
                </a:ext>
                <a:ext uri="{FF2B5EF4-FFF2-40B4-BE49-F238E27FC236}">
                  <a16:creationId xmlns:a16="http://schemas.microsoft.com/office/drawing/2014/main" id="{00000000-0008-0000-1700-000001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1447800</xdr:colOff>
          <xdr:row>3</xdr:row>
          <xdr:rowOff>365760</xdr:rowOff>
        </xdr:from>
        <xdr:to>
          <xdr:col>7</xdr:col>
          <xdr:colOff>297180</xdr:colOff>
          <xdr:row>5</xdr:row>
          <xdr:rowOff>30480</xdr:rowOff>
        </xdr:to>
        <xdr:sp macro="" textlink="">
          <xdr:nvSpPr>
            <xdr:cNvPr id="390146" name="Check Box 2" hidden="1">
              <a:extLst>
                <a:ext uri="{63B3BB69-23CF-44E3-9099-C40C66FF867C}">
                  <a14:compatExt spid="_x0000_s390146"/>
                </a:ext>
                <a:ext uri="{FF2B5EF4-FFF2-40B4-BE49-F238E27FC236}">
                  <a16:creationId xmlns:a16="http://schemas.microsoft.com/office/drawing/2014/main" id="{00000000-0008-0000-1700-000002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632460</xdr:colOff>
          <xdr:row>4</xdr:row>
          <xdr:rowOff>22860</xdr:rowOff>
        </xdr:from>
        <xdr:to>
          <xdr:col>6</xdr:col>
          <xdr:colOff>68580</xdr:colOff>
          <xdr:row>5</xdr:row>
          <xdr:rowOff>22860</xdr:rowOff>
        </xdr:to>
        <xdr:sp macro="" textlink="">
          <xdr:nvSpPr>
            <xdr:cNvPr id="390147" name="Check Box 3" hidden="1">
              <a:extLst>
                <a:ext uri="{63B3BB69-23CF-44E3-9099-C40C66FF867C}">
                  <a14:compatExt spid="_x0000_s390147"/>
                </a:ext>
                <a:ext uri="{FF2B5EF4-FFF2-40B4-BE49-F238E27FC236}">
                  <a16:creationId xmlns:a16="http://schemas.microsoft.com/office/drawing/2014/main" id="{00000000-0008-0000-1700-000003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167640</xdr:colOff>
          <xdr:row>19</xdr:row>
          <xdr:rowOff>76200</xdr:rowOff>
        </xdr:from>
        <xdr:to>
          <xdr:col>4</xdr:col>
          <xdr:colOff>129540</xdr:colOff>
          <xdr:row>23</xdr:row>
          <xdr:rowOff>38100</xdr:rowOff>
        </xdr:to>
        <xdr:sp macro="" textlink="">
          <xdr:nvSpPr>
            <xdr:cNvPr id="390148" name="Check Box 4" hidden="1">
              <a:extLst>
                <a:ext uri="{63B3BB69-23CF-44E3-9099-C40C66FF867C}">
                  <a14:compatExt spid="_x0000_s390148"/>
                </a:ext>
                <a:ext uri="{FF2B5EF4-FFF2-40B4-BE49-F238E27FC236}">
                  <a16:creationId xmlns:a16="http://schemas.microsoft.com/office/drawing/2014/main" id="{00000000-0008-0000-1700-000004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144780</xdr:colOff>
          <xdr:row>22</xdr:row>
          <xdr:rowOff>137160</xdr:rowOff>
        </xdr:from>
        <xdr:to>
          <xdr:col>4</xdr:col>
          <xdr:colOff>106680</xdr:colOff>
          <xdr:row>23</xdr:row>
          <xdr:rowOff>579120</xdr:rowOff>
        </xdr:to>
        <xdr:sp macro="" textlink="">
          <xdr:nvSpPr>
            <xdr:cNvPr id="390149" name="Check Box 5" hidden="1">
              <a:extLst>
                <a:ext uri="{63B3BB69-23CF-44E3-9099-C40C66FF867C}">
                  <a14:compatExt spid="_x0000_s390149"/>
                </a:ext>
                <a:ext uri="{FF2B5EF4-FFF2-40B4-BE49-F238E27FC236}">
                  <a16:creationId xmlns:a16="http://schemas.microsoft.com/office/drawing/2014/main" id="{00000000-0008-0000-1700-000005F4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60960</xdr:colOff>
          <xdr:row>3</xdr:row>
          <xdr:rowOff>259080</xdr:rowOff>
        </xdr:from>
        <xdr:to>
          <xdr:col>12</xdr:col>
          <xdr:colOff>99060</xdr:colOff>
          <xdr:row>5</xdr:row>
          <xdr:rowOff>60960</xdr:rowOff>
        </xdr:to>
        <xdr:sp macro="" textlink="">
          <xdr:nvSpPr>
            <xdr:cNvPr id="392193" name="Check Box 1" hidden="1">
              <a:extLst>
                <a:ext uri="{63B3BB69-23CF-44E3-9099-C40C66FF867C}">
                  <a14:compatExt spid="_x0000_s392193"/>
                </a:ext>
                <a:ext uri="{FF2B5EF4-FFF2-40B4-BE49-F238E27FC236}">
                  <a16:creationId xmlns:a16="http://schemas.microsoft.com/office/drawing/2014/main" id="{00000000-0008-0000-1800-000001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60960</xdr:colOff>
          <xdr:row>3</xdr:row>
          <xdr:rowOff>266700</xdr:rowOff>
        </xdr:from>
        <xdr:to>
          <xdr:col>20</xdr:col>
          <xdr:colOff>144780</xdr:colOff>
          <xdr:row>5</xdr:row>
          <xdr:rowOff>60960</xdr:rowOff>
        </xdr:to>
        <xdr:sp macro="" textlink="">
          <xdr:nvSpPr>
            <xdr:cNvPr id="392194" name="Check Box 2" hidden="1">
              <a:extLst>
                <a:ext uri="{63B3BB69-23CF-44E3-9099-C40C66FF867C}">
                  <a14:compatExt spid="_x0000_s392194"/>
                </a:ext>
                <a:ext uri="{FF2B5EF4-FFF2-40B4-BE49-F238E27FC236}">
                  <a16:creationId xmlns:a16="http://schemas.microsoft.com/office/drawing/2014/main" id="{00000000-0008-0000-1800-000002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60960</xdr:colOff>
          <xdr:row>3</xdr:row>
          <xdr:rowOff>266700</xdr:rowOff>
        </xdr:from>
        <xdr:to>
          <xdr:col>16</xdr:col>
          <xdr:colOff>152400</xdr:colOff>
          <xdr:row>5</xdr:row>
          <xdr:rowOff>60960</xdr:rowOff>
        </xdr:to>
        <xdr:sp macro="" textlink="">
          <xdr:nvSpPr>
            <xdr:cNvPr id="392195" name="Check Box 3" hidden="1">
              <a:extLst>
                <a:ext uri="{63B3BB69-23CF-44E3-9099-C40C66FF867C}">
                  <a14:compatExt spid="_x0000_s392195"/>
                </a:ext>
                <a:ext uri="{FF2B5EF4-FFF2-40B4-BE49-F238E27FC236}">
                  <a16:creationId xmlns:a16="http://schemas.microsoft.com/office/drawing/2014/main" id="{00000000-0008-0000-1800-000003FC05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18.xml><?xml version="1.0" encoding="utf-8"?>
<xdr:wsDr xmlns:xdr="http://schemas.openxmlformats.org/drawingml/2006/spreadsheetDrawing" xmlns:a="http://schemas.openxmlformats.org/drawingml/2006/main">
  <xdr:twoCellAnchor>
    <xdr:from>
      <xdr:col>3</xdr:col>
      <xdr:colOff>619125</xdr:colOff>
      <xdr:row>21</xdr:row>
      <xdr:rowOff>0</xdr:rowOff>
    </xdr:from>
    <xdr:to>
      <xdr:col>3</xdr:col>
      <xdr:colOff>495300</xdr:colOff>
      <xdr:row>21</xdr:row>
      <xdr:rowOff>0</xdr:rowOff>
    </xdr:to>
    <xdr:sp macro="" textlink="">
      <xdr:nvSpPr>
        <xdr:cNvPr id="2" name="Text Box 1">
          <a:extLst>
            <a:ext uri="{FF2B5EF4-FFF2-40B4-BE49-F238E27FC236}">
              <a16:creationId xmlns:a16="http://schemas.microsoft.com/office/drawing/2014/main" id="{5B341FAA-1867-4988-93CF-E3F5DC52234E}"/>
            </a:ext>
          </a:extLst>
        </xdr:cNvPr>
        <xdr:cNvSpPr txBox="1">
          <a:spLocks noChangeArrowheads="1"/>
        </xdr:cNvSpPr>
      </xdr:nvSpPr>
      <xdr:spPr bwMode="auto">
        <a:xfrm>
          <a:off x="2668905" y="452628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twoCellAnchor>
    <xdr:from>
      <xdr:col>3</xdr:col>
      <xdr:colOff>619125</xdr:colOff>
      <xdr:row>21</xdr:row>
      <xdr:rowOff>0</xdr:rowOff>
    </xdr:from>
    <xdr:to>
      <xdr:col>3</xdr:col>
      <xdr:colOff>495300</xdr:colOff>
      <xdr:row>21</xdr:row>
      <xdr:rowOff>0</xdr:rowOff>
    </xdr:to>
    <xdr:sp macro="" textlink="">
      <xdr:nvSpPr>
        <xdr:cNvPr id="3" name="Text Box 2">
          <a:extLst>
            <a:ext uri="{FF2B5EF4-FFF2-40B4-BE49-F238E27FC236}">
              <a16:creationId xmlns:a16="http://schemas.microsoft.com/office/drawing/2014/main" id="{1BF8FDC2-439D-44AA-8EDD-8E20A24436F9}"/>
            </a:ext>
          </a:extLst>
        </xdr:cNvPr>
        <xdr:cNvSpPr txBox="1">
          <a:spLocks noChangeArrowheads="1"/>
        </xdr:cNvSpPr>
      </xdr:nvSpPr>
      <xdr:spPr bwMode="auto">
        <a:xfrm>
          <a:off x="2668905" y="4526280"/>
          <a:ext cx="0" cy="0"/>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Ｐ</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26</xdr:col>
      <xdr:colOff>190500</xdr:colOff>
      <xdr:row>27</xdr:row>
      <xdr:rowOff>8036</xdr:rowOff>
    </xdr:from>
    <xdr:to>
      <xdr:col>28</xdr:col>
      <xdr:colOff>0</xdr:colOff>
      <xdr:row>27</xdr:row>
      <xdr:rowOff>198536</xdr:rowOff>
    </xdr:to>
    <xdr:sp macro="" textlink="">
      <xdr:nvSpPr>
        <xdr:cNvPr id="2" name="屈折矢印 1">
          <a:extLst>
            <a:ext uri="{FF2B5EF4-FFF2-40B4-BE49-F238E27FC236}">
              <a16:creationId xmlns:a16="http://schemas.microsoft.com/office/drawing/2014/main" id="{3390D76B-D9E5-4F84-B4A8-C6B4D2DFE4C8}"/>
            </a:ext>
          </a:extLst>
        </xdr:cNvPr>
        <xdr:cNvSpPr/>
      </xdr:nvSpPr>
      <xdr:spPr>
        <a:xfrm rot="5400000">
          <a:off x="5669280" y="7201316"/>
          <a:ext cx="190500" cy="205740"/>
        </a:xfrm>
        <a:prstGeom prst="bentUpArrow">
          <a:avLst/>
        </a:prstGeom>
        <a:solidFill>
          <a:schemeClr val="bg1">
            <a:lumMod val="85000"/>
          </a:schemeClr>
        </a:solidFill>
        <a:ln w="15875">
          <a:solidFill>
            <a:schemeClr val="tx1"/>
          </a:solidFill>
        </a:ln>
      </xdr:spPr>
      <xdr:style>
        <a:lnRef idx="2">
          <a:schemeClr val="dk1">
            <a:shade val="50000"/>
          </a:schemeClr>
        </a:lnRef>
        <a:fillRef idx="1">
          <a:schemeClr val="dk1"/>
        </a:fillRef>
        <a:effectRef idx="0">
          <a:schemeClr val="dk1"/>
        </a:effectRef>
        <a:fontRef idx="minor">
          <a:schemeClr val="lt1"/>
        </a:fontRef>
      </xdr:style>
      <xdr:txBody>
        <a:bodyPr vertOverflow="clip" rtlCol="0" anchor="ctr"/>
        <a:lstStyle/>
        <a:p>
          <a:endParaRPr lang="ja-JP" altLang="en-US"/>
        </a:p>
      </xdr:txBody>
    </xdr:sp>
    <xdr:clientData/>
  </xdr:twoCellAnchor>
  <xdr:twoCellAnchor>
    <xdr:from>
      <xdr:col>17</xdr:col>
      <xdr:colOff>5292</xdr:colOff>
      <xdr:row>57</xdr:row>
      <xdr:rowOff>15250</xdr:rowOff>
    </xdr:from>
    <xdr:to>
      <xdr:col>32</xdr:col>
      <xdr:colOff>110076</xdr:colOff>
      <xdr:row>59</xdr:row>
      <xdr:rowOff>216423</xdr:rowOff>
    </xdr:to>
    <xdr:sp macro="" textlink="">
      <xdr:nvSpPr>
        <xdr:cNvPr id="3" name="大かっこ 2">
          <a:extLst>
            <a:ext uri="{FF2B5EF4-FFF2-40B4-BE49-F238E27FC236}">
              <a16:creationId xmlns:a16="http://schemas.microsoft.com/office/drawing/2014/main" id="{0BB988C3-B10A-4E8C-8E43-86A78BE69D35}"/>
            </a:ext>
          </a:extLst>
        </xdr:cNvPr>
        <xdr:cNvSpPr/>
      </xdr:nvSpPr>
      <xdr:spPr>
        <a:xfrm>
          <a:off x="3632412" y="14241790"/>
          <a:ext cx="3137544" cy="658373"/>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xdr:twoCellAnchor>
    <xdr:from>
      <xdr:col>17</xdr:col>
      <xdr:colOff>4233</xdr:colOff>
      <xdr:row>75</xdr:row>
      <xdr:rowOff>232638</xdr:rowOff>
    </xdr:from>
    <xdr:to>
      <xdr:col>32</xdr:col>
      <xdr:colOff>109017</xdr:colOff>
      <xdr:row>78</xdr:row>
      <xdr:rowOff>209982</xdr:rowOff>
    </xdr:to>
    <xdr:sp macro="" textlink="">
      <xdr:nvSpPr>
        <xdr:cNvPr id="4" name="大かっこ 3">
          <a:extLst>
            <a:ext uri="{FF2B5EF4-FFF2-40B4-BE49-F238E27FC236}">
              <a16:creationId xmlns:a16="http://schemas.microsoft.com/office/drawing/2014/main" id="{47A3B2DA-140A-47FF-BCDD-56E7ED591FD7}"/>
            </a:ext>
          </a:extLst>
        </xdr:cNvPr>
        <xdr:cNvSpPr/>
      </xdr:nvSpPr>
      <xdr:spPr>
        <a:xfrm>
          <a:off x="3631353" y="18566358"/>
          <a:ext cx="3137544" cy="670764"/>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endParaRPr lang="ja-JP" altLang="en-US"/>
        </a:p>
      </xdr:txBody>
    </xdr:sp>
    <xdr:clientData/>
  </xdr:twoCellAnchor>
  <mc:AlternateContent xmlns:mc="http://schemas.openxmlformats.org/markup-compatibility/2006">
    <mc:Choice xmlns:a14="http://schemas.microsoft.com/office/drawing/2010/main" Requires="a14">
      <xdr:twoCellAnchor editAs="oneCell">
        <xdr:from>
          <xdr:col>9</xdr:col>
          <xdr:colOff>38100</xdr:colOff>
          <xdr:row>38</xdr:row>
          <xdr:rowOff>7620</xdr:rowOff>
        </xdr:from>
        <xdr:to>
          <xdr:col>9</xdr:col>
          <xdr:colOff>342900</xdr:colOff>
          <xdr:row>39</xdr:row>
          <xdr:rowOff>22860</xdr:rowOff>
        </xdr:to>
        <xdr:sp macro="" textlink="">
          <xdr:nvSpPr>
            <xdr:cNvPr id="212993" name="Check Box 1" hidden="1">
              <a:extLst>
                <a:ext uri="{63B3BB69-23CF-44E3-9099-C40C66FF867C}">
                  <a14:compatExt spid="_x0000_s212993"/>
                </a:ext>
                <a:ext uri="{FF2B5EF4-FFF2-40B4-BE49-F238E27FC236}">
                  <a16:creationId xmlns:a16="http://schemas.microsoft.com/office/drawing/2014/main" id="{00000000-0008-0000-2200-00000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45720</xdr:colOff>
          <xdr:row>35</xdr:row>
          <xdr:rowOff>7620</xdr:rowOff>
        </xdr:from>
        <xdr:to>
          <xdr:col>9</xdr:col>
          <xdr:colOff>350520</xdr:colOff>
          <xdr:row>36</xdr:row>
          <xdr:rowOff>22860</xdr:rowOff>
        </xdr:to>
        <xdr:sp macro="" textlink="">
          <xdr:nvSpPr>
            <xdr:cNvPr id="212994" name="Check Box 2" hidden="1">
              <a:extLst>
                <a:ext uri="{63B3BB69-23CF-44E3-9099-C40C66FF867C}">
                  <a14:compatExt spid="_x0000_s212994"/>
                </a:ext>
                <a:ext uri="{FF2B5EF4-FFF2-40B4-BE49-F238E27FC236}">
                  <a16:creationId xmlns:a16="http://schemas.microsoft.com/office/drawing/2014/main" id="{00000000-0008-0000-2200-00000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40</xdr:row>
          <xdr:rowOff>7620</xdr:rowOff>
        </xdr:from>
        <xdr:to>
          <xdr:col>9</xdr:col>
          <xdr:colOff>342900</xdr:colOff>
          <xdr:row>41</xdr:row>
          <xdr:rowOff>30480</xdr:rowOff>
        </xdr:to>
        <xdr:sp macro="" textlink="">
          <xdr:nvSpPr>
            <xdr:cNvPr id="212995" name="Check Box 3" hidden="1">
              <a:extLst>
                <a:ext uri="{63B3BB69-23CF-44E3-9099-C40C66FF867C}">
                  <a14:compatExt spid="_x0000_s212995"/>
                </a:ext>
                <a:ext uri="{FF2B5EF4-FFF2-40B4-BE49-F238E27FC236}">
                  <a16:creationId xmlns:a16="http://schemas.microsoft.com/office/drawing/2014/main" id="{00000000-0008-0000-2200-00000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42</xdr:row>
          <xdr:rowOff>7620</xdr:rowOff>
        </xdr:from>
        <xdr:to>
          <xdr:col>9</xdr:col>
          <xdr:colOff>342900</xdr:colOff>
          <xdr:row>43</xdr:row>
          <xdr:rowOff>30480</xdr:rowOff>
        </xdr:to>
        <xdr:sp macro="" textlink="">
          <xdr:nvSpPr>
            <xdr:cNvPr id="212996" name="Check Box 4" hidden="1">
              <a:extLst>
                <a:ext uri="{63B3BB69-23CF-44E3-9099-C40C66FF867C}">
                  <a14:compatExt spid="_x0000_s212996"/>
                </a:ext>
                <a:ext uri="{FF2B5EF4-FFF2-40B4-BE49-F238E27FC236}">
                  <a16:creationId xmlns:a16="http://schemas.microsoft.com/office/drawing/2014/main" id="{00000000-0008-0000-2200-00000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21</xdr:row>
          <xdr:rowOff>0</xdr:rowOff>
        </xdr:from>
        <xdr:to>
          <xdr:col>27</xdr:col>
          <xdr:colOff>99060</xdr:colOff>
          <xdr:row>22</xdr:row>
          <xdr:rowOff>0</xdr:rowOff>
        </xdr:to>
        <xdr:sp macro="" textlink="">
          <xdr:nvSpPr>
            <xdr:cNvPr id="212997" name="Check Box 5" hidden="1">
              <a:extLst>
                <a:ext uri="{63B3BB69-23CF-44E3-9099-C40C66FF867C}">
                  <a14:compatExt spid="_x0000_s212997"/>
                </a:ext>
                <a:ext uri="{FF2B5EF4-FFF2-40B4-BE49-F238E27FC236}">
                  <a16:creationId xmlns:a16="http://schemas.microsoft.com/office/drawing/2014/main" id="{00000000-0008-0000-2200-00000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22</xdr:row>
          <xdr:rowOff>22860</xdr:rowOff>
        </xdr:from>
        <xdr:to>
          <xdr:col>27</xdr:col>
          <xdr:colOff>99060</xdr:colOff>
          <xdr:row>23</xdr:row>
          <xdr:rowOff>22860</xdr:rowOff>
        </xdr:to>
        <xdr:sp macro="" textlink="">
          <xdr:nvSpPr>
            <xdr:cNvPr id="212998" name="Check Box 6" hidden="1">
              <a:extLst>
                <a:ext uri="{63B3BB69-23CF-44E3-9099-C40C66FF867C}">
                  <a14:compatExt spid="_x0000_s212998"/>
                </a:ext>
                <a:ext uri="{FF2B5EF4-FFF2-40B4-BE49-F238E27FC236}">
                  <a16:creationId xmlns:a16="http://schemas.microsoft.com/office/drawing/2014/main" id="{00000000-0008-0000-2200-00000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259080</xdr:colOff>
          <xdr:row>23</xdr:row>
          <xdr:rowOff>7620</xdr:rowOff>
        </xdr:from>
        <xdr:to>
          <xdr:col>27</xdr:col>
          <xdr:colOff>106680</xdr:colOff>
          <xdr:row>24</xdr:row>
          <xdr:rowOff>7620</xdr:rowOff>
        </xdr:to>
        <xdr:sp macro="" textlink="">
          <xdr:nvSpPr>
            <xdr:cNvPr id="212999" name="Check Box 7" hidden="1">
              <a:extLst>
                <a:ext uri="{63B3BB69-23CF-44E3-9099-C40C66FF867C}">
                  <a14:compatExt spid="_x0000_s212999"/>
                </a:ext>
                <a:ext uri="{FF2B5EF4-FFF2-40B4-BE49-F238E27FC236}">
                  <a16:creationId xmlns:a16="http://schemas.microsoft.com/office/drawing/2014/main" id="{00000000-0008-0000-2200-00000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23</xdr:row>
          <xdr:rowOff>236220</xdr:rowOff>
        </xdr:from>
        <xdr:to>
          <xdr:col>27</xdr:col>
          <xdr:colOff>99060</xdr:colOff>
          <xdr:row>24</xdr:row>
          <xdr:rowOff>236220</xdr:rowOff>
        </xdr:to>
        <xdr:sp macro="" textlink="">
          <xdr:nvSpPr>
            <xdr:cNvPr id="213000" name="Check Box 8" hidden="1">
              <a:extLst>
                <a:ext uri="{63B3BB69-23CF-44E3-9099-C40C66FF867C}">
                  <a14:compatExt spid="_x0000_s213000"/>
                </a:ext>
                <a:ext uri="{FF2B5EF4-FFF2-40B4-BE49-F238E27FC236}">
                  <a16:creationId xmlns:a16="http://schemas.microsoft.com/office/drawing/2014/main" id="{00000000-0008-0000-2200-00000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251460</xdr:colOff>
          <xdr:row>25</xdr:row>
          <xdr:rowOff>0</xdr:rowOff>
        </xdr:from>
        <xdr:to>
          <xdr:col>27</xdr:col>
          <xdr:colOff>99060</xdr:colOff>
          <xdr:row>26</xdr:row>
          <xdr:rowOff>0</xdr:rowOff>
        </xdr:to>
        <xdr:sp macro="" textlink="">
          <xdr:nvSpPr>
            <xdr:cNvPr id="213001" name="Check Box 9" hidden="1">
              <a:extLst>
                <a:ext uri="{63B3BB69-23CF-44E3-9099-C40C66FF867C}">
                  <a14:compatExt spid="_x0000_s213001"/>
                </a:ext>
                <a:ext uri="{FF2B5EF4-FFF2-40B4-BE49-F238E27FC236}">
                  <a16:creationId xmlns:a16="http://schemas.microsoft.com/office/drawing/2014/main" id="{00000000-0008-0000-2200-00000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30480</xdr:colOff>
          <xdr:row>29</xdr:row>
          <xdr:rowOff>0</xdr:rowOff>
        </xdr:from>
        <xdr:to>
          <xdr:col>28</xdr:col>
          <xdr:colOff>137160</xdr:colOff>
          <xdr:row>30</xdr:row>
          <xdr:rowOff>0</xdr:rowOff>
        </xdr:to>
        <xdr:sp macro="" textlink="">
          <xdr:nvSpPr>
            <xdr:cNvPr id="213002" name="Check Box 10" hidden="1">
              <a:extLst>
                <a:ext uri="{63B3BB69-23CF-44E3-9099-C40C66FF867C}">
                  <a14:compatExt spid="_x0000_s213002"/>
                </a:ext>
                <a:ext uri="{FF2B5EF4-FFF2-40B4-BE49-F238E27FC236}">
                  <a16:creationId xmlns:a16="http://schemas.microsoft.com/office/drawing/2014/main" id="{00000000-0008-0000-2200-00000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190500</xdr:colOff>
          <xdr:row>29</xdr:row>
          <xdr:rowOff>7620</xdr:rowOff>
        </xdr:from>
        <xdr:to>
          <xdr:col>34</xdr:col>
          <xdr:colOff>99060</xdr:colOff>
          <xdr:row>30</xdr:row>
          <xdr:rowOff>7620</xdr:rowOff>
        </xdr:to>
        <xdr:sp macro="" textlink="">
          <xdr:nvSpPr>
            <xdr:cNvPr id="213003" name="Check Box 11" hidden="1">
              <a:extLst>
                <a:ext uri="{63B3BB69-23CF-44E3-9099-C40C66FF867C}">
                  <a14:compatExt spid="_x0000_s213003"/>
                </a:ext>
                <a:ext uri="{FF2B5EF4-FFF2-40B4-BE49-F238E27FC236}">
                  <a16:creationId xmlns:a16="http://schemas.microsoft.com/office/drawing/2014/main" id="{00000000-0008-0000-2200-00000B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30480</xdr:colOff>
          <xdr:row>34</xdr:row>
          <xdr:rowOff>236220</xdr:rowOff>
        </xdr:to>
        <xdr:sp macro="" textlink="">
          <xdr:nvSpPr>
            <xdr:cNvPr id="213004" name="Check Box 12" hidden="1">
              <a:extLst>
                <a:ext uri="{63B3BB69-23CF-44E3-9099-C40C66FF867C}">
                  <a14:compatExt spid="_x0000_s213004"/>
                </a:ext>
                <a:ext uri="{FF2B5EF4-FFF2-40B4-BE49-F238E27FC236}">
                  <a16:creationId xmlns:a16="http://schemas.microsoft.com/office/drawing/2014/main" id="{00000000-0008-0000-2200-00000C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213005" name="Check Box 13" hidden="1">
              <a:extLst>
                <a:ext uri="{63B3BB69-23CF-44E3-9099-C40C66FF867C}">
                  <a14:compatExt spid="_x0000_s213005"/>
                </a:ext>
                <a:ext uri="{FF2B5EF4-FFF2-40B4-BE49-F238E27FC236}">
                  <a16:creationId xmlns:a16="http://schemas.microsoft.com/office/drawing/2014/main" id="{00000000-0008-0000-2200-00000D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43</xdr:row>
          <xdr:rowOff>220980</xdr:rowOff>
        </xdr:from>
        <xdr:to>
          <xdr:col>11</xdr:col>
          <xdr:colOff>114300</xdr:colOff>
          <xdr:row>45</xdr:row>
          <xdr:rowOff>0</xdr:rowOff>
        </xdr:to>
        <xdr:sp macro="" textlink="">
          <xdr:nvSpPr>
            <xdr:cNvPr id="213007" name="Check Box 15" hidden="1">
              <a:extLst>
                <a:ext uri="{63B3BB69-23CF-44E3-9099-C40C66FF867C}">
                  <a14:compatExt spid="_x0000_s213007"/>
                </a:ext>
                <a:ext uri="{FF2B5EF4-FFF2-40B4-BE49-F238E27FC236}">
                  <a16:creationId xmlns:a16="http://schemas.microsoft.com/office/drawing/2014/main" id="{00000000-0008-0000-2200-00000F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xdr:colOff>
          <xdr:row>45</xdr:row>
          <xdr:rowOff>22860</xdr:rowOff>
        </xdr:from>
        <xdr:to>
          <xdr:col>11</xdr:col>
          <xdr:colOff>106680</xdr:colOff>
          <xdr:row>46</xdr:row>
          <xdr:rowOff>38100</xdr:rowOff>
        </xdr:to>
        <xdr:sp macro="" textlink="">
          <xdr:nvSpPr>
            <xdr:cNvPr id="213008" name="Check Box 16" hidden="1">
              <a:extLst>
                <a:ext uri="{63B3BB69-23CF-44E3-9099-C40C66FF867C}">
                  <a14:compatExt spid="_x0000_s213008"/>
                </a:ext>
                <a:ext uri="{FF2B5EF4-FFF2-40B4-BE49-F238E27FC236}">
                  <a16:creationId xmlns:a16="http://schemas.microsoft.com/office/drawing/2014/main" id="{00000000-0008-0000-2200-000010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7620</xdr:rowOff>
        </xdr:from>
        <xdr:to>
          <xdr:col>11</xdr:col>
          <xdr:colOff>114300</xdr:colOff>
          <xdr:row>47</xdr:row>
          <xdr:rowOff>30480</xdr:rowOff>
        </xdr:to>
        <xdr:sp macro="" textlink="">
          <xdr:nvSpPr>
            <xdr:cNvPr id="213009" name="Check Box 17" hidden="1">
              <a:extLst>
                <a:ext uri="{63B3BB69-23CF-44E3-9099-C40C66FF867C}">
                  <a14:compatExt spid="_x0000_s213009"/>
                </a:ext>
                <a:ext uri="{FF2B5EF4-FFF2-40B4-BE49-F238E27FC236}">
                  <a16:creationId xmlns:a16="http://schemas.microsoft.com/office/drawing/2014/main" id="{00000000-0008-0000-2200-00001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xdr:colOff>
          <xdr:row>46</xdr:row>
          <xdr:rowOff>228600</xdr:rowOff>
        </xdr:from>
        <xdr:to>
          <xdr:col>11</xdr:col>
          <xdr:colOff>114300</xdr:colOff>
          <xdr:row>48</xdr:row>
          <xdr:rowOff>7620</xdr:rowOff>
        </xdr:to>
        <xdr:sp macro="" textlink="">
          <xdr:nvSpPr>
            <xdr:cNvPr id="213010" name="Check Box 18" hidden="1">
              <a:extLst>
                <a:ext uri="{63B3BB69-23CF-44E3-9099-C40C66FF867C}">
                  <a14:compatExt spid="_x0000_s213010"/>
                </a:ext>
                <a:ext uri="{FF2B5EF4-FFF2-40B4-BE49-F238E27FC236}">
                  <a16:creationId xmlns:a16="http://schemas.microsoft.com/office/drawing/2014/main" id="{00000000-0008-0000-2200-00001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0</xdr:rowOff>
        </xdr:from>
        <xdr:to>
          <xdr:col>16</xdr:col>
          <xdr:colOff>99060</xdr:colOff>
          <xdr:row>49</xdr:row>
          <xdr:rowOff>22860</xdr:rowOff>
        </xdr:to>
        <xdr:sp macro="" textlink="">
          <xdr:nvSpPr>
            <xdr:cNvPr id="213011" name="Check Box 19" hidden="1">
              <a:extLst>
                <a:ext uri="{63B3BB69-23CF-44E3-9099-C40C66FF867C}">
                  <a14:compatExt spid="_x0000_s213011"/>
                </a:ext>
                <a:ext uri="{FF2B5EF4-FFF2-40B4-BE49-F238E27FC236}">
                  <a16:creationId xmlns:a16="http://schemas.microsoft.com/office/drawing/2014/main" id="{00000000-0008-0000-2200-00001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48</xdr:row>
          <xdr:rowOff>228600</xdr:rowOff>
        </xdr:from>
        <xdr:to>
          <xdr:col>16</xdr:col>
          <xdr:colOff>99060</xdr:colOff>
          <xdr:row>50</xdr:row>
          <xdr:rowOff>7620</xdr:rowOff>
        </xdr:to>
        <xdr:sp macro="" textlink="">
          <xdr:nvSpPr>
            <xdr:cNvPr id="213012" name="Check Box 20" hidden="1">
              <a:extLst>
                <a:ext uri="{63B3BB69-23CF-44E3-9099-C40C66FF867C}">
                  <a14:compatExt spid="_x0000_s213012"/>
                </a:ext>
                <a:ext uri="{FF2B5EF4-FFF2-40B4-BE49-F238E27FC236}">
                  <a16:creationId xmlns:a16="http://schemas.microsoft.com/office/drawing/2014/main" id="{00000000-0008-0000-2200-00001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49</xdr:row>
          <xdr:rowOff>220980</xdr:rowOff>
        </xdr:from>
        <xdr:to>
          <xdr:col>16</xdr:col>
          <xdr:colOff>106680</xdr:colOff>
          <xdr:row>51</xdr:row>
          <xdr:rowOff>7620</xdr:rowOff>
        </xdr:to>
        <xdr:sp macro="" textlink="">
          <xdr:nvSpPr>
            <xdr:cNvPr id="213013" name="Check Box 21" hidden="1">
              <a:extLst>
                <a:ext uri="{63B3BB69-23CF-44E3-9099-C40C66FF867C}">
                  <a14:compatExt spid="_x0000_s213013"/>
                </a:ext>
                <a:ext uri="{FF2B5EF4-FFF2-40B4-BE49-F238E27FC236}">
                  <a16:creationId xmlns:a16="http://schemas.microsoft.com/office/drawing/2014/main" id="{00000000-0008-0000-2200-00001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51</xdr:row>
          <xdr:rowOff>228600</xdr:rowOff>
        </xdr:from>
        <xdr:to>
          <xdr:col>16</xdr:col>
          <xdr:colOff>30480</xdr:colOff>
          <xdr:row>53</xdr:row>
          <xdr:rowOff>7620</xdr:rowOff>
        </xdr:to>
        <xdr:sp macro="" textlink="">
          <xdr:nvSpPr>
            <xdr:cNvPr id="213014" name="Check Box 22" hidden="1">
              <a:extLst>
                <a:ext uri="{63B3BB69-23CF-44E3-9099-C40C66FF867C}">
                  <a14:compatExt spid="_x0000_s213014"/>
                </a:ext>
                <a:ext uri="{FF2B5EF4-FFF2-40B4-BE49-F238E27FC236}">
                  <a16:creationId xmlns:a16="http://schemas.microsoft.com/office/drawing/2014/main" id="{00000000-0008-0000-2200-00001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53</xdr:row>
          <xdr:rowOff>228600</xdr:rowOff>
        </xdr:from>
        <xdr:to>
          <xdr:col>16</xdr:col>
          <xdr:colOff>99060</xdr:colOff>
          <xdr:row>55</xdr:row>
          <xdr:rowOff>7620</xdr:rowOff>
        </xdr:to>
        <xdr:sp macro="" textlink="">
          <xdr:nvSpPr>
            <xdr:cNvPr id="213015" name="Check Box 23" hidden="1">
              <a:extLst>
                <a:ext uri="{63B3BB69-23CF-44E3-9099-C40C66FF867C}">
                  <a14:compatExt spid="_x0000_s213015"/>
                </a:ext>
                <a:ext uri="{FF2B5EF4-FFF2-40B4-BE49-F238E27FC236}">
                  <a16:creationId xmlns:a16="http://schemas.microsoft.com/office/drawing/2014/main" id="{00000000-0008-0000-2200-00001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54</xdr:row>
          <xdr:rowOff>228600</xdr:rowOff>
        </xdr:from>
        <xdr:to>
          <xdr:col>16</xdr:col>
          <xdr:colOff>106680</xdr:colOff>
          <xdr:row>56</xdr:row>
          <xdr:rowOff>7620</xdr:rowOff>
        </xdr:to>
        <xdr:sp macro="" textlink="">
          <xdr:nvSpPr>
            <xdr:cNvPr id="213016" name="Check Box 24" hidden="1">
              <a:extLst>
                <a:ext uri="{63B3BB69-23CF-44E3-9099-C40C66FF867C}">
                  <a14:compatExt spid="_x0000_s213016"/>
                </a:ext>
                <a:ext uri="{FF2B5EF4-FFF2-40B4-BE49-F238E27FC236}">
                  <a16:creationId xmlns:a16="http://schemas.microsoft.com/office/drawing/2014/main" id="{00000000-0008-0000-2200-00001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55</xdr:row>
          <xdr:rowOff>220980</xdr:rowOff>
        </xdr:from>
        <xdr:to>
          <xdr:col>16</xdr:col>
          <xdr:colOff>106680</xdr:colOff>
          <xdr:row>57</xdr:row>
          <xdr:rowOff>0</xdr:rowOff>
        </xdr:to>
        <xdr:sp macro="" textlink="">
          <xdr:nvSpPr>
            <xdr:cNvPr id="213017" name="Check Box 25" hidden="1">
              <a:extLst>
                <a:ext uri="{63B3BB69-23CF-44E3-9099-C40C66FF867C}">
                  <a14:compatExt spid="_x0000_s213017"/>
                </a:ext>
                <a:ext uri="{FF2B5EF4-FFF2-40B4-BE49-F238E27FC236}">
                  <a16:creationId xmlns:a16="http://schemas.microsoft.com/office/drawing/2014/main" id="{00000000-0008-0000-2200-00001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61</xdr:row>
          <xdr:rowOff>220980</xdr:rowOff>
        </xdr:from>
        <xdr:to>
          <xdr:col>11</xdr:col>
          <xdr:colOff>99060</xdr:colOff>
          <xdr:row>63</xdr:row>
          <xdr:rowOff>0</xdr:rowOff>
        </xdr:to>
        <xdr:sp macro="" textlink="">
          <xdr:nvSpPr>
            <xdr:cNvPr id="213018" name="Check Box 26" hidden="1">
              <a:extLst>
                <a:ext uri="{63B3BB69-23CF-44E3-9099-C40C66FF867C}">
                  <a14:compatExt spid="_x0000_s213018"/>
                </a:ext>
                <a:ext uri="{FF2B5EF4-FFF2-40B4-BE49-F238E27FC236}">
                  <a16:creationId xmlns:a16="http://schemas.microsoft.com/office/drawing/2014/main" id="{00000000-0008-0000-2200-00001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63</xdr:row>
          <xdr:rowOff>0</xdr:rowOff>
        </xdr:from>
        <xdr:to>
          <xdr:col>11</xdr:col>
          <xdr:colOff>99060</xdr:colOff>
          <xdr:row>64</xdr:row>
          <xdr:rowOff>22860</xdr:rowOff>
        </xdr:to>
        <xdr:sp macro="" textlink="">
          <xdr:nvSpPr>
            <xdr:cNvPr id="213019" name="Check Box 27" hidden="1">
              <a:extLst>
                <a:ext uri="{63B3BB69-23CF-44E3-9099-C40C66FF867C}">
                  <a14:compatExt spid="_x0000_s213019"/>
                </a:ext>
                <a:ext uri="{FF2B5EF4-FFF2-40B4-BE49-F238E27FC236}">
                  <a16:creationId xmlns:a16="http://schemas.microsoft.com/office/drawing/2014/main" id="{00000000-0008-0000-2200-00001B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381000</xdr:colOff>
          <xdr:row>63</xdr:row>
          <xdr:rowOff>220980</xdr:rowOff>
        </xdr:from>
        <xdr:to>
          <xdr:col>11</xdr:col>
          <xdr:colOff>99060</xdr:colOff>
          <xdr:row>65</xdr:row>
          <xdr:rowOff>7620</xdr:rowOff>
        </xdr:to>
        <xdr:sp macro="" textlink="">
          <xdr:nvSpPr>
            <xdr:cNvPr id="213020" name="Check Box 28" hidden="1">
              <a:extLst>
                <a:ext uri="{63B3BB69-23CF-44E3-9099-C40C66FF867C}">
                  <a14:compatExt spid="_x0000_s213020"/>
                </a:ext>
                <a:ext uri="{FF2B5EF4-FFF2-40B4-BE49-F238E27FC236}">
                  <a16:creationId xmlns:a16="http://schemas.microsoft.com/office/drawing/2014/main" id="{00000000-0008-0000-2200-00001C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388620</xdr:colOff>
          <xdr:row>64</xdr:row>
          <xdr:rowOff>220980</xdr:rowOff>
        </xdr:from>
        <xdr:to>
          <xdr:col>11</xdr:col>
          <xdr:colOff>99060</xdr:colOff>
          <xdr:row>66</xdr:row>
          <xdr:rowOff>7620</xdr:rowOff>
        </xdr:to>
        <xdr:sp macro="" textlink="">
          <xdr:nvSpPr>
            <xdr:cNvPr id="213021" name="Check Box 29" hidden="1">
              <a:extLst>
                <a:ext uri="{63B3BB69-23CF-44E3-9099-C40C66FF867C}">
                  <a14:compatExt spid="_x0000_s213021"/>
                </a:ext>
                <a:ext uri="{FF2B5EF4-FFF2-40B4-BE49-F238E27FC236}">
                  <a16:creationId xmlns:a16="http://schemas.microsoft.com/office/drawing/2014/main" id="{00000000-0008-0000-2200-00001D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67</xdr:row>
          <xdr:rowOff>7620</xdr:rowOff>
        </xdr:from>
        <xdr:to>
          <xdr:col>16</xdr:col>
          <xdr:colOff>99060</xdr:colOff>
          <xdr:row>68</xdr:row>
          <xdr:rowOff>30480</xdr:rowOff>
        </xdr:to>
        <xdr:sp macro="" textlink="">
          <xdr:nvSpPr>
            <xdr:cNvPr id="213022" name="Check Box 30" hidden="1">
              <a:extLst>
                <a:ext uri="{63B3BB69-23CF-44E3-9099-C40C66FF867C}">
                  <a14:compatExt spid="_x0000_s213022"/>
                </a:ext>
                <a:ext uri="{FF2B5EF4-FFF2-40B4-BE49-F238E27FC236}">
                  <a16:creationId xmlns:a16="http://schemas.microsoft.com/office/drawing/2014/main" id="{00000000-0008-0000-2200-00001E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67</xdr:row>
          <xdr:rowOff>228600</xdr:rowOff>
        </xdr:from>
        <xdr:to>
          <xdr:col>16</xdr:col>
          <xdr:colOff>76200</xdr:colOff>
          <xdr:row>69</xdr:row>
          <xdr:rowOff>7620</xdr:rowOff>
        </xdr:to>
        <xdr:sp macro="" textlink="">
          <xdr:nvSpPr>
            <xdr:cNvPr id="213023" name="Check Box 31" hidden="1">
              <a:extLst>
                <a:ext uri="{63B3BB69-23CF-44E3-9099-C40C66FF867C}">
                  <a14:compatExt spid="_x0000_s213023"/>
                </a:ext>
                <a:ext uri="{FF2B5EF4-FFF2-40B4-BE49-F238E27FC236}">
                  <a16:creationId xmlns:a16="http://schemas.microsoft.com/office/drawing/2014/main" id="{00000000-0008-0000-2200-00001F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69</xdr:row>
          <xdr:rowOff>7620</xdr:rowOff>
        </xdr:from>
        <xdr:to>
          <xdr:col>16</xdr:col>
          <xdr:colOff>106680</xdr:colOff>
          <xdr:row>70</xdr:row>
          <xdr:rowOff>30480</xdr:rowOff>
        </xdr:to>
        <xdr:sp macro="" textlink="">
          <xdr:nvSpPr>
            <xdr:cNvPr id="213024" name="Check Box 32" hidden="1">
              <a:extLst>
                <a:ext uri="{63B3BB69-23CF-44E3-9099-C40C66FF867C}">
                  <a14:compatExt spid="_x0000_s213024"/>
                </a:ext>
                <a:ext uri="{FF2B5EF4-FFF2-40B4-BE49-F238E27FC236}">
                  <a16:creationId xmlns:a16="http://schemas.microsoft.com/office/drawing/2014/main" id="{00000000-0008-0000-2200-000020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198120</xdr:colOff>
          <xdr:row>70</xdr:row>
          <xdr:rowOff>0</xdr:rowOff>
        </xdr:from>
        <xdr:to>
          <xdr:col>16</xdr:col>
          <xdr:colOff>106680</xdr:colOff>
          <xdr:row>71</xdr:row>
          <xdr:rowOff>22860</xdr:rowOff>
        </xdr:to>
        <xdr:sp macro="" textlink="">
          <xdr:nvSpPr>
            <xdr:cNvPr id="213025" name="Check Box 33" hidden="1">
              <a:extLst>
                <a:ext uri="{63B3BB69-23CF-44E3-9099-C40C66FF867C}">
                  <a14:compatExt spid="_x0000_s213025"/>
                </a:ext>
                <a:ext uri="{FF2B5EF4-FFF2-40B4-BE49-F238E27FC236}">
                  <a16:creationId xmlns:a16="http://schemas.microsoft.com/office/drawing/2014/main" id="{00000000-0008-0000-2200-000021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73</xdr:row>
          <xdr:rowOff>7620</xdr:rowOff>
        </xdr:from>
        <xdr:to>
          <xdr:col>16</xdr:col>
          <xdr:colOff>99060</xdr:colOff>
          <xdr:row>74</xdr:row>
          <xdr:rowOff>30480</xdr:rowOff>
        </xdr:to>
        <xdr:sp macro="" textlink="">
          <xdr:nvSpPr>
            <xdr:cNvPr id="213026" name="Check Box 34" hidden="1">
              <a:extLst>
                <a:ext uri="{63B3BB69-23CF-44E3-9099-C40C66FF867C}">
                  <a14:compatExt spid="_x0000_s213026"/>
                </a:ext>
                <a:ext uri="{FF2B5EF4-FFF2-40B4-BE49-F238E27FC236}">
                  <a16:creationId xmlns:a16="http://schemas.microsoft.com/office/drawing/2014/main" id="{00000000-0008-0000-2200-000022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74</xdr:row>
          <xdr:rowOff>7620</xdr:rowOff>
        </xdr:from>
        <xdr:to>
          <xdr:col>16</xdr:col>
          <xdr:colOff>99060</xdr:colOff>
          <xdr:row>75</xdr:row>
          <xdr:rowOff>30480</xdr:rowOff>
        </xdr:to>
        <xdr:sp macro="" textlink="">
          <xdr:nvSpPr>
            <xdr:cNvPr id="213027" name="Check Box 35" hidden="1">
              <a:extLst>
                <a:ext uri="{63B3BB69-23CF-44E3-9099-C40C66FF867C}">
                  <a14:compatExt spid="_x0000_s213027"/>
                </a:ext>
                <a:ext uri="{FF2B5EF4-FFF2-40B4-BE49-F238E27FC236}">
                  <a16:creationId xmlns:a16="http://schemas.microsoft.com/office/drawing/2014/main" id="{00000000-0008-0000-2200-000023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75</xdr:row>
          <xdr:rowOff>0</xdr:rowOff>
        </xdr:from>
        <xdr:to>
          <xdr:col>16</xdr:col>
          <xdr:colOff>99060</xdr:colOff>
          <xdr:row>76</xdr:row>
          <xdr:rowOff>22860</xdr:rowOff>
        </xdr:to>
        <xdr:sp macro="" textlink="">
          <xdr:nvSpPr>
            <xdr:cNvPr id="213028" name="Check Box 36" hidden="1">
              <a:extLst>
                <a:ext uri="{63B3BB69-23CF-44E3-9099-C40C66FF867C}">
                  <a14:compatExt spid="_x0000_s213028"/>
                </a:ext>
                <a:ext uri="{FF2B5EF4-FFF2-40B4-BE49-F238E27FC236}">
                  <a16:creationId xmlns:a16="http://schemas.microsoft.com/office/drawing/2014/main" id="{00000000-0008-0000-2200-000024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403860</xdr:colOff>
          <xdr:row>65</xdr:row>
          <xdr:rowOff>220980</xdr:rowOff>
        </xdr:from>
        <xdr:to>
          <xdr:col>11</xdr:col>
          <xdr:colOff>106680</xdr:colOff>
          <xdr:row>67</xdr:row>
          <xdr:rowOff>7620</xdr:rowOff>
        </xdr:to>
        <xdr:sp macro="" textlink="">
          <xdr:nvSpPr>
            <xdr:cNvPr id="213029" name="Check Box 37" hidden="1">
              <a:extLst>
                <a:ext uri="{63B3BB69-23CF-44E3-9099-C40C66FF867C}">
                  <a14:compatExt spid="_x0000_s213029"/>
                </a:ext>
                <a:ext uri="{FF2B5EF4-FFF2-40B4-BE49-F238E27FC236}">
                  <a16:creationId xmlns:a16="http://schemas.microsoft.com/office/drawing/2014/main" id="{00000000-0008-0000-2200-000025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50</xdr:row>
          <xdr:rowOff>228600</xdr:rowOff>
        </xdr:from>
        <xdr:to>
          <xdr:col>16</xdr:col>
          <xdr:colOff>76200</xdr:colOff>
          <xdr:row>52</xdr:row>
          <xdr:rowOff>7620</xdr:rowOff>
        </xdr:to>
        <xdr:sp macro="" textlink="">
          <xdr:nvSpPr>
            <xdr:cNvPr id="213030" name="Check Box 38" hidden="1">
              <a:extLst>
                <a:ext uri="{63B3BB69-23CF-44E3-9099-C40C66FF867C}">
                  <a14:compatExt spid="_x0000_s213030"/>
                </a:ext>
                <a:ext uri="{FF2B5EF4-FFF2-40B4-BE49-F238E27FC236}">
                  <a16:creationId xmlns:a16="http://schemas.microsoft.com/office/drawing/2014/main" id="{00000000-0008-0000-2200-000026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190500</xdr:colOff>
          <xdr:row>70</xdr:row>
          <xdr:rowOff>220980</xdr:rowOff>
        </xdr:from>
        <xdr:to>
          <xdr:col>16</xdr:col>
          <xdr:colOff>99060</xdr:colOff>
          <xdr:row>72</xdr:row>
          <xdr:rowOff>0</xdr:rowOff>
        </xdr:to>
        <xdr:sp macro="" textlink="">
          <xdr:nvSpPr>
            <xdr:cNvPr id="213031" name="Check Box 39" hidden="1">
              <a:extLst>
                <a:ext uri="{63B3BB69-23CF-44E3-9099-C40C66FF867C}">
                  <a14:compatExt spid="_x0000_s213031"/>
                </a:ext>
                <a:ext uri="{FF2B5EF4-FFF2-40B4-BE49-F238E27FC236}">
                  <a16:creationId xmlns:a16="http://schemas.microsoft.com/office/drawing/2014/main" id="{00000000-0008-0000-2200-000027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22860</xdr:colOff>
          <xdr:row>34</xdr:row>
          <xdr:rowOff>243840</xdr:rowOff>
        </xdr:to>
        <xdr:sp macro="" textlink="">
          <xdr:nvSpPr>
            <xdr:cNvPr id="213032" name="Check Box 40" hidden="1">
              <a:extLst>
                <a:ext uri="{63B3BB69-23CF-44E3-9099-C40C66FF867C}">
                  <a14:compatExt spid="_x0000_s213032"/>
                </a:ext>
                <a:ext uri="{FF2B5EF4-FFF2-40B4-BE49-F238E27FC236}">
                  <a16:creationId xmlns:a16="http://schemas.microsoft.com/office/drawing/2014/main" id="{00000000-0008-0000-2200-000028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213033" name="Check Box 41" hidden="1">
              <a:extLst>
                <a:ext uri="{63B3BB69-23CF-44E3-9099-C40C66FF867C}">
                  <a14:compatExt spid="_x0000_s213033"/>
                </a:ext>
                <a:ext uri="{FF2B5EF4-FFF2-40B4-BE49-F238E27FC236}">
                  <a16:creationId xmlns:a16="http://schemas.microsoft.com/office/drawing/2014/main" id="{00000000-0008-0000-2200-000029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121920</xdr:colOff>
          <xdr:row>33</xdr:row>
          <xdr:rowOff>236220</xdr:rowOff>
        </xdr:from>
        <xdr:to>
          <xdr:col>28</xdr:col>
          <xdr:colOff>15240</xdr:colOff>
          <xdr:row>35</xdr:row>
          <xdr:rowOff>0</xdr:rowOff>
        </xdr:to>
        <xdr:sp macro="" textlink="">
          <xdr:nvSpPr>
            <xdr:cNvPr id="213034" name="Check Box 42" hidden="1">
              <a:extLst>
                <a:ext uri="{63B3BB69-23CF-44E3-9099-C40C66FF867C}">
                  <a14:compatExt spid="_x0000_s213034"/>
                </a:ext>
                <a:ext uri="{FF2B5EF4-FFF2-40B4-BE49-F238E27FC236}">
                  <a16:creationId xmlns:a16="http://schemas.microsoft.com/office/drawing/2014/main" id="{00000000-0008-0000-2200-00002A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68580</xdr:colOff>
          <xdr:row>33</xdr:row>
          <xdr:rowOff>251460</xdr:rowOff>
        </xdr:from>
        <xdr:to>
          <xdr:col>35</xdr:col>
          <xdr:colOff>175260</xdr:colOff>
          <xdr:row>35</xdr:row>
          <xdr:rowOff>0</xdr:rowOff>
        </xdr:to>
        <xdr:sp macro="" textlink="">
          <xdr:nvSpPr>
            <xdr:cNvPr id="213035" name="Check Box 43" hidden="1">
              <a:extLst>
                <a:ext uri="{63B3BB69-23CF-44E3-9099-C40C66FF867C}">
                  <a14:compatExt spid="_x0000_s213035"/>
                </a:ext>
                <a:ext uri="{FF2B5EF4-FFF2-40B4-BE49-F238E27FC236}">
                  <a16:creationId xmlns:a16="http://schemas.microsoft.com/office/drawing/2014/main" id="{00000000-0008-0000-2200-00002B4003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0.xml><?xml version="1.0" encoding="utf-8"?>
<xdr:wsDr xmlns:xdr="http://schemas.openxmlformats.org/drawingml/2006/spreadsheetDrawing" xmlns:a="http://schemas.openxmlformats.org/drawingml/2006/main">
  <xdr:twoCellAnchor>
    <xdr:from>
      <xdr:col>1</xdr:col>
      <xdr:colOff>304800</xdr:colOff>
      <xdr:row>1</xdr:row>
      <xdr:rowOff>123825</xdr:rowOff>
    </xdr:from>
    <xdr:to>
      <xdr:col>18</xdr:col>
      <xdr:colOff>209550</xdr:colOff>
      <xdr:row>1</xdr:row>
      <xdr:rowOff>466090</xdr:rowOff>
    </xdr:to>
    <xdr:sp macro="" textlink="">
      <xdr:nvSpPr>
        <xdr:cNvPr id="2" name="角丸四角形 1">
          <a:extLst>
            <a:ext uri="{FF2B5EF4-FFF2-40B4-BE49-F238E27FC236}">
              <a16:creationId xmlns:a16="http://schemas.microsoft.com/office/drawing/2014/main" id="{D4813716-A1A6-474C-8C18-4822AC08773A}"/>
            </a:ext>
          </a:extLst>
        </xdr:cNvPr>
        <xdr:cNvSpPr/>
      </xdr:nvSpPr>
      <xdr:spPr>
        <a:xfrm>
          <a:off x="518160" y="314325"/>
          <a:ext cx="484251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100" kern="100">
              <a:effectLst/>
              <a:ea typeface="ＭＳ ゴシック"/>
              <a:cs typeface="Times New Roman"/>
            </a:rPr>
            <a:t>社会保険及び労働保険への加入状況にかかる確認票</a:t>
          </a:r>
          <a:endParaRPr lang="ja-JP" sz="1200" kern="100">
            <a:effectLst/>
            <a:ea typeface="ＭＳ ゴシック"/>
            <a:cs typeface="Times New Roman"/>
          </a:endParaRP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14</xdr:col>
      <xdr:colOff>0</xdr:colOff>
      <xdr:row>21</xdr:row>
      <xdr:rowOff>44823</xdr:rowOff>
    </xdr:from>
    <xdr:to>
      <xdr:col>28</xdr:col>
      <xdr:colOff>78440</xdr:colOff>
      <xdr:row>27</xdr:row>
      <xdr:rowOff>89648</xdr:rowOff>
    </xdr:to>
    <xdr:sp macro="" textlink="">
      <xdr:nvSpPr>
        <xdr:cNvPr id="3" name="四角形吹き出し 2">
          <a:extLst>
            <a:ext uri="{FF2B5EF4-FFF2-40B4-BE49-F238E27FC236}">
              <a16:creationId xmlns:a16="http://schemas.microsoft.com/office/drawing/2014/main" id="{00000000-0008-0000-0200-000003000000}"/>
            </a:ext>
          </a:extLst>
        </xdr:cNvPr>
        <xdr:cNvSpPr/>
      </xdr:nvSpPr>
      <xdr:spPr>
        <a:xfrm>
          <a:off x="3104029" y="7160558"/>
          <a:ext cx="3922058" cy="1759325"/>
        </a:xfrm>
        <a:prstGeom prst="wedgeRectCallout">
          <a:avLst>
            <a:gd name="adj1" fmla="val 70830"/>
            <a:gd name="adj2" fmla="val 254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a:t>
          </a:r>
          <a:r>
            <a:rPr kumimoji="1" lang="en-US" altLang="ja-JP" sz="1000">
              <a:latin typeface="+mn-ea"/>
              <a:ea typeface="+mn-ea"/>
            </a:rPr>
            <a:t>】</a:t>
          </a:r>
        </a:p>
        <a:p>
          <a:pPr algn="l">
            <a:lnSpc>
              <a:spcPts val="1200"/>
            </a:lnSpc>
          </a:pPr>
          <a:r>
            <a:rPr kumimoji="1" lang="ja-JP" altLang="en-US" sz="1000">
              <a:latin typeface="+mn-ea"/>
              <a:ea typeface="+mn-ea"/>
            </a:rPr>
            <a:t>中核拠点型の加算が算定できるよう、体制状況一覧に新規項目を追加します。</a:t>
          </a:r>
          <a:endParaRPr kumimoji="1" lang="en-US" altLang="ja-JP" sz="1000">
            <a:latin typeface="+mn-ea"/>
            <a:ea typeface="+mn-ea"/>
          </a:endParaRPr>
        </a:p>
        <a:p>
          <a:pPr algn="l">
            <a:lnSpc>
              <a:spcPts val="1200"/>
            </a:lnSpc>
          </a:pPr>
          <a:r>
            <a:rPr kumimoji="1" lang="ja-JP" altLang="en-US" sz="1000">
              <a:latin typeface="+mn-ea"/>
              <a:ea typeface="+mn-ea"/>
            </a:rPr>
            <a:t>項目値については居宅介護の特定事業所加算を参考に作成しています。（項目名、項目値は仮称）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加算区分は</a:t>
          </a:r>
          <a:r>
            <a:rPr kumimoji="1" lang="en-US" altLang="ja-JP" sz="1000">
              <a:solidFill>
                <a:srgbClr val="FF0000"/>
              </a:solidFill>
              <a:latin typeface="+mn-ea"/>
              <a:ea typeface="+mn-ea"/>
            </a:rPr>
            <a:t>Ⅲ</a:t>
          </a:r>
          <a:r>
            <a:rPr kumimoji="1" lang="ja-JP" altLang="en-US" sz="1000">
              <a:solidFill>
                <a:srgbClr val="FF0000"/>
              </a:solidFill>
              <a:latin typeface="+mn-ea"/>
              <a:ea typeface="+mn-ea"/>
            </a:rPr>
            <a:t>までを想定とのことから、「５．</a:t>
          </a:r>
          <a:r>
            <a:rPr kumimoji="1" lang="en-US" altLang="ja-JP" sz="1000">
              <a:solidFill>
                <a:srgbClr val="FF0000"/>
              </a:solidFill>
              <a:latin typeface="+mn-ea"/>
              <a:ea typeface="+mn-ea"/>
            </a:rPr>
            <a:t>Ⅳ</a:t>
          </a:r>
          <a:r>
            <a:rPr kumimoji="1" lang="ja-JP" altLang="en-US" sz="1000">
              <a:solidFill>
                <a:srgbClr val="FF0000"/>
              </a:solidFill>
              <a:latin typeface="+mn-ea"/>
              <a:ea typeface="+mn-ea"/>
            </a:rPr>
            <a:t>」を削除しました。</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61</xdr:col>
      <xdr:colOff>89645</xdr:colOff>
      <xdr:row>8</xdr:row>
      <xdr:rowOff>201706</xdr:rowOff>
    </xdr:from>
    <xdr:to>
      <xdr:col>68</xdr:col>
      <xdr:colOff>493059</xdr:colOff>
      <xdr:row>14</xdr:row>
      <xdr:rowOff>641919</xdr:rowOff>
    </xdr:to>
    <xdr:sp macro="" textlink="">
      <xdr:nvSpPr>
        <xdr:cNvPr id="4" name="四角形吹き出し 3">
          <a:extLst>
            <a:ext uri="{FF2B5EF4-FFF2-40B4-BE49-F238E27FC236}">
              <a16:creationId xmlns:a16="http://schemas.microsoft.com/office/drawing/2014/main" id="{00000000-0008-0000-0200-000004000000}"/>
            </a:ext>
          </a:extLst>
        </xdr:cNvPr>
        <xdr:cNvSpPr/>
      </xdr:nvSpPr>
      <xdr:spPr>
        <a:xfrm>
          <a:off x="17156204" y="3025588"/>
          <a:ext cx="3361767" cy="1874566"/>
        </a:xfrm>
        <a:prstGeom prst="wedgeRectCallout">
          <a:avLst>
            <a:gd name="adj1" fmla="val -59087"/>
            <a:gd name="adj2" fmla="val 281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18</xdr:col>
      <xdr:colOff>145677</xdr:colOff>
      <xdr:row>28</xdr:row>
      <xdr:rowOff>250066</xdr:rowOff>
    </xdr:from>
    <xdr:to>
      <xdr:col>30</xdr:col>
      <xdr:colOff>157768</xdr:colOff>
      <xdr:row>33</xdr:row>
      <xdr:rowOff>22412</xdr:rowOff>
    </xdr:to>
    <xdr:sp macro="" textlink="">
      <xdr:nvSpPr>
        <xdr:cNvPr id="6" name="四角形吹き出し 5">
          <a:extLst>
            <a:ext uri="{FF2B5EF4-FFF2-40B4-BE49-F238E27FC236}">
              <a16:creationId xmlns:a16="http://schemas.microsoft.com/office/drawing/2014/main" id="{00000000-0008-0000-0200-000006000000}"/>
            </a:ext>
          </a:extLst>
        </xdr:cNvPr>
        <xdr:cNvSpPr/>
      </xdr:nvSpPr>
      <xdr:spPr>
        <a:xfrm>
          <a:off x="4235824" y="9371654"/>
          <a:ext cx="3362650" cy="1710964"/>
        </a:xfrm>
        <a:prstGeom prst="wedgeRectCallout">
          <a:avLst>
            <a:gd name="adj1" fmla="val 57712"/>
            <a:gd name="adj2" fmla="val -10128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160656</xdr:colOff>
      <xdr:row>14</xdr:row>
      <xdr:rowOff>941293</xdr:rowOff>
    </xdr:from>
    <xdr:to>
      <xdr:col>68</xdr:col>
      <xdr:colOff>448235</xdr:colOff>
      <xdr:row>20</xdr:row>
      <xdr:rowOff>22411</xdr:rowOff>
    </xdr:to>
    <xdr:sp macro="" textlink="">
      <xdr:nvSpPr>
        <xdr:cNvPr id="7" name="四角形吹き出し 6">
          <a:extLst>
            <a:ext uri="{FF2B5EF4-FFF2-40B4-BE49-F238E27FC236}">
              <a16:creationId xmlns:a16="http://schemas.microsoft.com/office/drawing/2014/main" id="{00000000-0008-0000-0200-000007000000}"/>
            </a:ext>
          </a:extLst>
        </xdr:cNvPr>
        <xdr:cNvSpPr/>
      </xdr:nvSpPr>
      <xdr:spPr>
        <a:xfrm>
          <a:off x="17227215" y="5199528"/>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18</xdr:col>
      <xdr:colOff>156883</xdr:colOff>
      <xdr:row>5</xdr:row>
      <xdr:rowOff>123264</xdr:rowOff>
    </xdr:from>
    <xdr:to>
      <xdr:col>31</xdr:col>
      <xdr:colOff>100853</xdr:colOff>
      <xdr:row>11</xdr:row>
      <xdr:rowOff>89647</xdr:rowOff>
    </xdr:to>
    <xdr:sp macro="" textlink="">
      <xdr:nvSpPr>
        <xdr:cNvPr id="11" name="四角形吹き出し 10">
          <a:extLst>
            <a:ext uri="{FF2B5EF4-FFF2-40B4-BE49-F238E27FC236}">
              <a16:creationId xmlns:a16="http://schemas.microsoft.com/office/drawing/2014/main" id="{00000000-0008-0000-0200-00000B000000}"/>
            </a:ext>
          </a:extLst>
        </xdr:cNvPr>
        <xdr:cNvSpPr/>
      </xdr:nvSpPr>
      <xdr:spPr>
        <a:xfrm>
          <a:off x="4247030" y="2084293"/>
          <a:ext cx="3541058" cy="1703295"/>
        </a:xfrm>
        <a:prstGeom prst="wedgeRectCallout">
          <a:avLst>
            <a:gd name="adj1" fmla="val 48799"/>
            <a:gd name="adj2" fmla="val 633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15</xdr:col>
      <xdr:colOff>67235</xdr:colOff>
      <xdr:row>79</xdr:row>
      <xdr:rowOff>56028</xdr:rowOff>
    </xdr:from>
    <xdr:to>
      <xdr:col>29</xdr:col>
      <xdr:colOff>209317</xdr:colOff>
      <xdr:row>83</xdr:row>
      <xdr:rowOff>268941</xdr:rowOff>
    </xdr:to>
    <xdr:sp macro="" textlink="">
      <xdr:nvSpPr>
        <xdr:cNvPr id="15" name="四角形吹き出し 14">
          <a:extLst>
            <a:ext uri="{FF2B5EF4-FFF2-40B4-BE49-F238E27FC236}">
              <a16:creationId xmlns:a16="http://schemas.microsoft.com/office/drawing/2014/main" id="{00000000-0008-0000-0200-00000F000000}"/>
            </a:ext>
          </a:extLst>
        </xdr:cNvPr>
        <xdr:cNvSpPr/>
      </xdr:nvSpPr>
      <xdr:spPr>
        <a:xfrm>
          <a:off x="3417794" y="26311410"/>
          <a:ext cx="3985699" cy="1367119"/>
        </a:xfrm>
        <a:prstGeom prst="wedgeRectCallout">
          <a:avLst>
            <a:gd name="adj1" fmla="val 61672"/>
            <a:gd name="adj2" fmla="val -323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dk1"/>
              </a:solidFill>
              <a:latin typeface="+mn-ea"/>
              <a:ea typeface="+mn-ea"/>
              <a:cs typeface="+mn-cs"/>
            </a:rPr>
            <a:t>【</a:t>
          </a:r>
          <a:r>
            <a:rPr kumimoji="1" lang="ja-JP" altLang="ja-JP" sz="1000">
              <a:solidFill>
                <a:schemeClr val="dk1"/>
              </a:solidFill>
              <a:latin typeface="+mn-ea"/>
              <a:ea typeface="+mn-ea"/>
              <a:cs typeface="+mn-cs"/>
            </a:rPr>
            <a:t>障害児支援確認事項　項番</a:t>
          </a:r>
          <a:r>
            <a:rPr kumimoji="1" lang="ja-JP" altLang="en-US" sz="1000">
              <a:solidFill>
                <a:schemeClr val="dk1"/>
              </a:solidFill>
              <a:latin typeface="+mn-ea"/>
              <a:ea typeface="+mn-ea"/>
              <a:cs typeface="+mn-cs"/>
            </a:rPr>
            <a:t>２６④</a:t>
          </a:r>
          <a:r>
            <a:rPr kumimoji="1" lang="en-US" altLang="ja-JP" sz="1000">
              <a:solidFill>
                <a:schemeClr val="dk1"/>
              </a:solidFill>
              <a:latin typeface="+mn-ea"/>
              <a:ea typeface="+mn-ea"/>
              <a:cs typeface="+mn-cs"/>
            </a:rPr>
            <a:t>】</a:t>
          </a:r>
        </a:p>
        <a:p>
          <a:pPr algn="l">
            <a:lnSpc>
              <a:spcPts val="1200"/>
            </a:lnSpc>
          </a:pPr>
          <a:r>
            <a:rPr kumimoji="1" lang="ja-JP" altLang="en-US" sz="1000">
              <a:latin typeface="+mn-ea"/>
              <a:ea typeface="+mn-ea"/>
            </a:rPr>
            <a:t>新たな減算の追加に伴い項目が追加される想定です。</a:t>
          </a:r>
          <a:endParaRPr kumimoji="1" lang="en-US" altLang="ja-JP" sz="1000">
            <a:latin typeface="+mn-ea"/>
            <a:ea typeface="+mn-ea"/>
          </a:endParaRPr>
        </a:p>
        <a:p>
          <a:pPr algn="l">
            <a:lnSpc>
              <a:spcPts val="1200"/>
            </a:lnSpc>
          </a:pPr>
          <a:r>
            <a:rPr kumimoji="1" lang="ja-JP" altLang="en-US" sz="1000">
              <a:latin typeface="+mn-ea"/>
              <a:ea typeface="+mn-ea"/>
            </a:rPr>
            <a:t>「自己評価結果等未公表減算」を参考に項目を追加しました。</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17</xdr:col>
      <xdr:colOff>156884</xdr:colOff>
      <xdr:row>73</xdr:row>
      <xdr:rowOff>123266</xdr:rowOff>
    </xdr:from>
    <xdr:to>
      <xdr:col>30</xdr:col>
      <xdr:colOff>12684</xdr:colOff>
      <xdr:row>77</xdr:row>
      <xdr:rowOff>78441</xdr:rowOff>
    </xdr:to>
    <xdr:sp macro="" textlink="">
      <xdr:nvSpPr>
        <xdr:cNvPr id="22" name="四角形吹き出し 21">
          <a:extLst>
            <a:ext uri="{FF2B5EF4-FFF2-40B4-BE49-F238E27FC236}">
              <a16:creationId xmlns:a16="http://schemas.microsoft.com/office/drawing/2014/main" id="{00000000-0008-0000-0200-000016000000}"/>
            </a:ext>
          </a:extLst>
        </xdr:cNvPr>
        <xdr:cNvSpPr/>
      </xdr:nvSpPr>
      <xdr:spPr>
        <a:xfrm>
          <a:off x="4000502" y="23610795"/>
          <a:ext cx="3452888" cy="1602440"/>
        </a:xfrm>
        <a:prstGeom prst="wedgeRectCallout">
          <a:avLst>
            <a:gd name="adj1" fmla="val 58764"/>
            <a:gd name="adj2" fmla="val -11822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項番２０</a:t>
          </a:r>
          <a:r>
            <a:rPr kumimoji="1" lang="en-US" altLang="ja-JP" sz="1000">
              <a:latin typeface="+mn-ea"/>
              <a:ea typeface="+mn-ea"/>
            </a:rPr>
            <a:t>】</a:t>
          </a:r>
        </a:p>
        <a:p>
          <a:pPr algn="l">
            <a:lnSpc>
              <a:spcPts val="1200"/>
            </a:lnSpc>
          </a:pPr>
          <a:r>
            <a:rPr kumimoji="1" lang="ja-JP" altLang="en-US" sz="1000">
              <a:latin typeface="+mn-ea"/>
              <a:ea typeface="+mn-ea"/>
            </a:rPr>
            <a:t>視覚・聴覚言語に障害のある児童に対する加算を算定できるよう、生活介護の「視覚・聴覚言語障害者支援体制加算」を参考に項目を追加します。</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61</xdr:col>
      <xdr:colOff>112060</xdr:colOff>
      <xdr:row>79</xdr:row>
      <xdr:rowOff>190500</xdr:rowOff>
    </xdr:from>
    <xdr:to>
      <xdr:col>68</xdr:col>
      <xdr:colOff>571501</xdr:colOff>
      <xdr:row>85</xdr:row>
      <xdr:rowOff>112059</xdr:rowOff>
    </xdr:to>
    <xdr:sp macro="" textlink="">
      <xdr:nvSpPr>
        <xdr:cNvPr id="24" name="四角形吹き出し 23">
          <a:extLst>
            <a:ext uri="{FF2B5EF4-FFF2-40B4-BE49-F238E27FC236}">
              <a16:creationId xmlns:a16="http://schemas.microsoft.com/office/drawing/2014/main" id="{00000000-0008-0000-0200-000018000000}"/>
            </a:ext>
          </a:extLst>
        </xdr:cNvPr>
        <xdr:cNvSpPr/>
      </xdr:nvSpPr>
      <xdr:spPr>
        <a:xfrm>
          <a:off x="17178619" y="25885588"/>
          <a:ext cx="3417794" cy="1378324"/>
        </a:xfrm>
        <a:prstGeom prst="wedgeRectCallout">
          <a:avLst>
            <a:gd name="adj1" fmla="val -65562"/>
            <a:gd name="adj2" fmla="val -4924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項番２７①</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33617</xdr:colOff>
      <xdr:row>86</xdr:row>
      <xdr:rowOff>141194</xdr:rowOff>
    </xdr:from>
    <xdr:to>
      <xdr:col>30</xdr:col>
      <xdr:colOff>9381</xdr:colOff>
      <xdr:row>88</xdr:row>
      <xdr:rowOff>762000</xdr:rowOff>
    </xdr:to>
    <xdr:sp macro="" textlink="">
      <xdr:nvSpPr>
        <xdr:cNvPr id="25" name="四角形吹き出し 24">
          <a:extLst>
            <a:ext uri="{FF2B5EF4-FFF2-40B4-BE49-F238E27FC236}">
              <a16:creationId xmlns:a16="http://schemas.microsoft.com/office/drawing/2014/main" id="{00000000-0008-0000-0200-000019000000}"/>
            </a:ext>
          </a:extLst>
        </xdr:cNvPr>
        <xdr:cNvSpPr/>
      </xdr:nvSpPr>
      <xdr:spPr>
        <a:xfrm>
          <a:off x="3384176" y="27584400"/>
          <a:ext cx="4065911" cy="1203512"/>
        </a:xfrm>
        <a:prstGeom prst="wedgeRectCallout">
          <a:avLst>
            <a:gd name="adj1" fmla="val 59210"/>
            <a:gd name="adj2" fmla="val -11647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項番２７②</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61</xdr:col>
      <xdr:colOff>246529</xdr:colOff>
      <xdr:row>88</xdr:row>
      <xdr:rowOff>638737</xdr:rowOff>
    </xdr:from>
    <xdr:to>
      <xdr:col>68</xdr:col>
      <xdr:colOff>605117</xdr:colOff>
      <xdr:row>95</xdr:row>
      <xdr:rowOff>1</xdr:rowOff>
    </xdr:to>
    <xdr:sp macro="" textlink="">
      <xdr:nvSpPr>
        <xdr:cNvPr id="28" name="四角形吹き出し 27">
          <a:extLst>
            <a:ext uri="{FF2B5EF4-FFF2-40B4-BE49-F238E27FC236}">
              <a16:creationId xmlns:a16="http://schemas.microsoft.com/office/drawing/2014/main" id="{00000000-0008-0000-0200-00001C000000}"/>
            </a:ext>
          </a:extLst>
        </xdr:cNvPr>
        <xdr:cNvSpPr/>
      </xdr:nvSpPr>
      <xdr:spPr>
        <a:xfrm>
          <a:off x="17313088" y="29505090"/>
          <a:ext cx="3316941" cy="1860176"/>
        </a:xfrm>
        <a:prstGeom prst="wedgeRectCallout">
          <a:avLst>
            <a:gd name="adj1" fmla="val -70740"/>
            <a:gd name="adj2" fmla="val -40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訪問支援特別加算について、加算を分割して算定できるよう、項目値を変更します。（項目値は仮称）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15</xdr:col>
      <xdr:colOff>56029</xdr:colOff>
      <xdr:row>90</xdr:row>
      <xdr:rowOff>78442</xdr:rowOff>
    </xdr:from>
    <xdr:to>
      <xdr:col>29</xdr:col>
      <xdr:colOff>212913</xdr:colOff>
      <xdr:row>95</xdr:row>
      <xdr:rowOff>224118</xdr:rowOff>
    </xdr:to>
    <xdr:sp macro="" textlink="">
      <xdr:nvSpPr>
        <xdr:cNvPr id="29" name="四角形吹き出し 28">
          <a:extLst>
            <a:ext uri="{FF2B5EF4-FFF2-40B4-BE49-F238E27FC236}">
              <a16:creationId xmlns:a16="http://schemas.microsoft.com/office/drawing/2014/main" id="{00000000-0008-0000-0200-00001D000000}"/>
            </a:ext>
          </a:extLst>
        </xdr:cNvPr>
        <xdr:cNvSpPr/>
      </xdr:nvSpPr>
      <xdr:spPr>
        <a:xfrm>
          <a:off x="3406588" y="29180118"/>
          <a:ext cx="4000501" cy="1288676"/>
        </a:xfrm>
        <a:prstGeom prst="wedgeRectCallout">
          <a:avLst>
            <a:gd name="adj1" fmla="val 61458"/>
            <a:gd name="adj2" fmla="val 2399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項番３１</a:t>
          </a:r>
          <a:r>
            <a:rPr kumimoji="1" lang="en-US" altLang="ja-JP" sz="1000">
              <a:latin typeface="+mn-ea"/>
              <a:ea typeface="+mn-ea"/>
            </a:rPr>
            <a:t>】</a:t>
          </a:r>
        </a:p>
        <a:p>
          <a:pPr algn="l">
            <a:lnSpc>
              <a:spcPts val="1200"/>
            </a:lnSpc>
          </a:pPr>
          <a:r>
            <a:rPr kumimoji="1" lang="ja-JP" altLang="en-US" sz="1000">
              <a:latin typeface="+mn-ea"/>
              <a:ea typeface="+mn-ea"/>
            </a:rPr>
            <a:t>職種の異なる複数人のチームでの多職種連携に関する加算の追加に伴い項目を追加します。（項目名、項目値は仮称）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ja-JP" altLang="en-US" sz="1000">
            <a:latin typeface="+mn-ea"/>
            <a:ea typeface="+mn-ea"/>
          </a:endParaRPr>
        </a:p>
      </xdr:txBody>
    </xdr:sp>
    <xdr:clientData/>
  </xdr:twoCellAnchor>
  <xdr:twoCellAnchor>
    <xdr:from>
      <xdr:col>12</xdr:col>
      <xdr:colOff>78442</xdr:colOff>
      <xdr:row>64</xdr:row>
      <xdr:rowOff>224118</xdr:rowOff>
    </xdr:from>
    <xdr:to>
      <xdr:col>25</xdr:col>
      <xdr:colOff>31792</xdr:colOff>
      <xdr:row>71</xdr:row>
      <xdr:rowOff>134471</xdr:rowOff>
    </xdr:to>
    <xdr:sp macro="" textlink="">
      <xdr:nvSpPr>
        <xdr:cNvPr id="34" name="四角形吹き出し 33">
          <a:extLst>
            <a:ext uri="{FF2B5EF4-FFF2-40B4-BE49-F238E27FC236}">
              <a16:creationId xmlns:a16="http://schemas.microsoft.com/office/drawing/2014/main" id="{00000000-0008-0000-0200-000022000000}"/>
            </a:ext>
          </a:extLst>
        </xdr:cNvPr>
        <xdr:cNvSpPr/>
      </xdr:nvSpPr>
      <xdr:spPr>
        <a:xfrm>
          <a:off x="2689413" y="21134294"/>
          <a:ext cx="3550438" cy="1905001"/>
        </a:xfrm>
        <a:prstGeom prst="wedgeRectCallout">
          <a:avLst>
            <a:gd name="adj1" fmla="val 93760"/>
            <a:gd name="adj2" fmla="val -998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項番１２</a:t>
          </a:r>
          <a:r>
            <a:rPr kumimoji="1" lang="en-US" altLang="ja-JP" sz="1000">
              <a:latin typeface="+mn-ea"/>
              <a:ea typeface="+mn-ea"/>
            </a:rPr>
            <a:t>】</a:t>
          </a:r>
        </a:p>
        <a:p>
          <a:pPr algn="l">
            <a:lnSpc>
              <a:spcPts val="1200"/>
            </a:lnSpc>
          </a:pPr>
          <a:r>
            <a:rPr kumimoji="1" lang="ja-JP" altLang="en-US" sz="1000">
              <a:latin typeface="+mn-ea"/>
              <a:ea typeface="+mn-ea"/>
            </a:rPr>
            <a:t>学校卒業後の生活を見据えた支援について、体制を満たしている場合を判別できるように新規項目を追加します。</a:t>
          </a: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a:p>
          <a:pPr algn="l">
            <a:lnSpc>
              <a:spcPts val="1200"/>
            </a:lnSpc>
          </a:pPr>
          <a:endParaRPr kumimoji="1" lang="en-US" altLang="ja-JP" sz="1000">
            <a:latin typeface="+mn-ea"/>
            <a:ea typeface="+mn-ea"/>
          </a:endParaRPr>
        </a:p>
      </xdr:txBody>
    </xdr:sp>
    <xdr:clientData/>
  </xdr:twoCellAnchor>
  <xdr:twoCellAnchor>
    <xdr:from>
      <xdr:col>2</xdr:col>
      <xdr:colOff>156881</xdr:colOff>
      <xdr:row>51</xdr:row>
      <xdr:rowOff>89647</xdr:rowOff>
    </xdr:from>
    <xdr:to>
      <xdr:col>18</xdr:col>
      <xdr:colOff>156881</xdr:colOff>
      <xdr:row>57</xdr:row>
      <xdr:rowOff>0</xdr:rowOff>
    </xdr:to>
    <xdr:sp macro="" textlink="">
      <xdr:nvSpPr>
        <xdr:cNvPr id="27" name="四角形吹き出し 26">
          <a:extLst>
            <a:ext uri="{FF2B5EF4-FFF2-40B4-BE49-F238E27FC236}">
              <a16:creationId xmlns:a16="http://schemas.microsoft.com/office/drawing/2014/main" id="{00000000-0008-0000-0200-00001B000000}"/>
            </a:ext>
          </a:extLst>
        </xdr:cNvPr>
        <xdr:cNvSpPr/>
      </xdr:nvSpPr>
      <xdr:spPr>
        <a:xfrm>
          <a:off x="773205" y="16842441"/>
          <a:ext cx="3473823" cy="1647265"/>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2</xdr:col>
      <xdr:colOff>11205</xdr:colOff>
      <xdr:row>6</xdr:row>
      <xdr:rowOff>0</xdr:rowOff>
    </xdr:from>
    <xdr:to>
      <xdr:col>18</xdr:col>
      <xdr:colOff>11206</xdr:colOff>
      <xdr:row>11</xdr:row>
      <xdr:rowOff>156883</xdr:rowOff>
    </xdr:to>
    <xdr:sp macro="" textlink="">
      <xdr:nvSpPr>
        <xdr:cNvPr id="32" name="四角形吹き出し 31">
          <a:extLst>
            <a:ext uri="{FF2B5EF4-FFF2-40B4-BE49-F238E27FC236}">
              <a16:creationId xmlns:a16="http://schemas.microsoft.com/office/drawing/2014/main" id="{00000000-0008-0000-0200-000020000000}"/>
            </a:ext>
          </a:extLst>
        </xdr:cNvPr>
        <xdr:cNvSpPr/>
      </xdr:nvSpPr>
      <xdr:spPr>
        <a:xfrm>
          <a:off x="627529" y="2241176"/>
          <a:ext cx="3473824" cy="1613648"/>
        </a:xfrm>
        <a:prstGeom prst="wedgeRectCallout">
          <a:avLst>
            <a:gd name="adj1" fmla="val 26722"/>
            <a:gd name="adj2" fmla="val -2367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marL="0" marR="0" lvl="0" indent="0" algn="l" defTabSz="914400" eaLnBrk="1" fontAlgn="auto" latinLnBrk="0" hangingPunct="1">
            <a:lnSpc>
              <a:spcPts val="1200"/>
            </a:lnSpc>
            <a:spcBef>
              <a:spcPts val="0"/>
            </a:spcBef>
            <a:spcAft>
              <a:spcPts val="0"/>
            </a:spcAft>
            <a:buClrTx/>
            <a:buSzTx/>
            <a:buFontTx/>
            <a:buNone/>
            <a:tabLst/>
            <a:defRPr/>
          </a:pPr>
          <a:r>
            <a:rPr kumimoji="1" lang="en-US" altLang="ja-JP" sz="1000">
              <a:latin typeface="+mn-ea"/>
              <a:ea typeface="+mn-ea"/>
            </a:rPr>
            <a:t>【</a:t>
          </a:r>
          <a:r>
            <a:rPr kumimoji="1" lang="ja-JP" altLang="en-US" sz="1000">
              <a:latin typeface="+mn-ea"/>
              <a:ea typeface="+mn-ea"/>
            </a:rPr>
            <a:t>障害児支援確認事項　項番１５、１６</a:t>
          </a:r>
          <a:r>
            <a:rPr kumimoji="1" lang="en-US" altLang="ja-JP" sz="1000">
              <a:latin typeface="+mn-ea"/>
              <a:ea typeface="+mn-ea"/>
            </a:rPr>
            <a:t>】</a:t>
          </a:r>
        </a:p>
        <a:p>
          <a:pPr marL="0" marR="0" lvl="0" indent="0" algn="l" defTabSz="914400" eaLnBrk="1" fontAlgn="auto" latinLnBrk="0" hangingPunct="1">
            <a:lnSpc>
              <a:spcPts val="1200"/>
            </a:lnSpc>
            <a:spcBef>
              <a:spcPts val="0"/>
            </a:spcBef>
            <a:spcAft>
              <a:spcPts val="0"/>
            </a:spcAft>
            <a:buClrTx/>
            <a:buSzTx/>
            <a:buFontTx/>
            <a:buNone/>
            <a:tabLst/>
            <a:defRPr/>
          </a:pPr>
          <a:r>
            <a:rPr kumimoji="1" lang="ja-JP" altLang="en-US" sz="1000">
              <a:latin typeface="+mn-ea"/>
              <a:ea typeface="+mn-ea"/>
            </a:rPr>
            <a:t>以下の事項については事業所届出項目追加の要否を検討中とのことでしたので未反映です。</a:t>
          </a:r>
          <a:endParaRPr kumimoji="1" lang="en-US" altLang="ja-JP" sz="1000">
            <a:latin typeface="+mn-ea"/>
            <a:ea typeface="+mn-ea"/>
          </a:endParaRPr>
        </a:p>
        <a:p>
          <a:pPr algn="l">
            <a:lnSpc>
              <a:spcPts val="1200"/>
            </a:lnSpc>
          </a:pPr>
          <a:r>
            <a:rPr kumimoji="1" lang="ja-JP" altLang="en-US" sz="1000">
              <a:latin typeface="+mn-ea"/>
              <a:ea typeface="+mn-ea"/>
            </a:rPr>
            <a:t>・入浴支援</a:t>
          </a:r>
          <a:endParaRPr kumimoji="1" lang="en-US" altLang="ja-JP" sz="1000">
            <a:latin typeface="+mn-ea"/>
            <a:ea typeface="+mn-ea"/>
          </a:endParaRPr>
        </a:p>
        <a:p>
          <a:pPr algn="l">
            <a:lnSpc>
              <a:spcPts val="1200"/>
            </a:lnSpc>
          </a:pPr>
          <a:r>
            <a:rPr kumimoji="1" lang="ja-JP" altLang="en-US" sz="1000">
              <a:latin typeface="+mn-ea"/>
              <a:ea typeface="+mn-ea"/>
            </a:rPr>
            <a:t>・医療的ケア児や重症心身障害児の送迎</a:t>
          </a:r>
          <a:endParaRPr kumimoji="1" lang="en-US" altLang="ja-JP" sz="1000">
            <a:latin typeface="+mn-ea"/>
            <a:ea typeface="+mn-ea"/>
          </a:endParaRPr>
        </a:p>
      </xdr:txBody>
    </xdr:sp>
    <xdr:clientData/>
  </xdr:twoCellAnchor>
  <xdr:twoCellAnchor>
    <xdr:from>
      <xdr:col>39</xdr:col>
      <xdr:colOff>226359</xdr:colOff>
      <xdr:row>86</xdr:row>
      <xdr:rowOff>13447</xdr:rowOff>
    </xdr:from>
    <xdr:to>
      <xdr:col>55</xdr:col>
      <xdr:colOff>11206</xdr:colOff>
      <xdr:row>89</xdr:row>
      <xdr:rowOff>145677</xdr:rowOff>
    </xdr:to>
    <xdr:sp macro="" textlink="">
      <xdr:nvSpPr>
        <xdr:cNvPr id="35" name="四角形吹き出し 34">
          <a:extLst>
            <a:ext uri="{FF2B5EF4-FFF2-40B4-BE49-F238E27FC236}">
              <a16:creationId xmlns:a16="http://schemas.microsoft.com/office/drawing/2014/main" id="{00000000-0008-0000-0200-000023000000}"/>
            </a:ext>
          </a:extLst>
        </xdr:cNvPr>
        <xdr:cNvSpPr/>
      </xdr:nvSpPr>
      <xdr:spPr>
        <a:xfrm>
          <a:off x="9964271" y="27456653"/>
          <a:ext cx="3908611" cy="1510553"/>
        </a:xfrm>
        <a:prstGeom prst="wedgeRectCallout">
          <a:avLst>
            <a:gd name="adj1" fmla="val 21002"/>
            <a:gd name="adj2" fmla="val -75754"/>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項番２８</a:t>
          </a:r>
          <a:r>
            <a:rPr kumimoji="1" lang="en-US" altLang="ja-JP" sz="1000">
              <a:latin typeface="+mn-ea"/>
              <a:ea typeface="+mn-ea"/>
            </a:rPr>
            <a:t>】</a:t>
          </a:r>
        </a:p>
        <a:p>
          <a:pPr algn="l">
            <a:lnSpc>
              <a:spcPts val="1200"/>
            </a:lnSpc>
          </a:pPr>
          <a:r>
            <a:rPr kumimoji="1" lang="ja-JP" altLang="en-US" sz="1000">
              <a:latin typeface="+mn-ea"/>
              <a:ea typeface="+mn-ea"/>
            </a:rPr>
            <a:t>保育所等訪問支援にて新たに「強度行動障害児支援加算」を算定できるよう項目を追加する想定です。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39</xdr:col>
      <xdr:colOff>177054</xdr:colOff>
      <xdr:row>96</xdr:row>
      <xdr:rowOff>121024</xdr:rowOff>
    </xdr:from>
    <xdr:to>
      <xdr:col>55</xdr:col>
      <xdr:colOff>67236</xdr:colOff>
      <xdr:row>99</xdr:row>
      <xdr:rowOff>750794</xdr:rowOff>
    </xdr:to>
    <xdr:sp macro="" textlink="">
      <xdr:nvSpPr>
        <xdr:cNvPr id="37" name="四角形吹き出し 36">
          <a:extLst>
            <a:ext uri="{FF2B5EF4-FFF2-40B4-BE49-F238E27FC236}">
              <a16:creationId xmlns:a16="http://schemas.microsoft.com/office/drawing/2014/main" id="{00000000-0008-0000-0200-000025000000}"/>
            </a:ext>
          </a:extLst>
        </xdr:cNvPr>
        <xdr:cNvSpPr/>
      </xdr:nvSpPr>
      <xdr:spPr>
        <a:xfrm>
          <a:off x="9914966" y="30657053"/>
          <a:ext cx="4013946" cy="1492623"/>
        </a:xfrm>
        <a:prstGeom prst="wedgeRectCallout">
          <a:avLst>
            <a:gd name="adj1" fmla="val 19614"/>
            <a:gd name="adj2" fmla="val -649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項番３２</a:t>
          </a:r>
          <a:r>
            <a:rPr kumimoji="1" lang="en-US" altLang="ja-JP" sz="1000">
              <a:latin typeface="+mn-ea"/>
              <a:ea typeface="+mn-ea"/>
            </a:rPr>
            <a:t>】</a:t>
          </a:r>
        </a:p>
        <a:p>
          <a:pPr algn="l">
            <a:lnSpc>
              <a:spcPts val="1200"/>
            </a:lnSpc>
          </a:pPr>
          <a:r>
            <a:rPr kumimoji="1" lang="ja-JP" altLang="en-US" sz="1000">
              <a:latin typeface="+mn-ea"/>
              <a:ea typeface="+mn-ea"/>
            </a:rPr>
            <a:t>居宅訪問型児童発達支援にて新たに「強度行動障害児支援加算」を算定できるよう項目を追加する想定です。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p>
        <a:p>
          <a:pPr algn="l">
            <a:lnSpc>
              <a:spcPts val="1200"/>
            </a:lnSpc>
          </a:pPr>
          <a:r>
            <a:rPr kumimoji="1" lang="ja-JP" altLang="en-US" sz="1000">
              <a:solidFill>
                <a:srgbClr val="FF0000"/>
              </a:solidFill>
              <a:latin typeface="+mn-ea"/>
              <a:ea typeface="+mn-ea"/>
            </a:rPr>
            <a:t>（見直し前：１．なし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18</xdr:col>
      <xdr:colOff>100853</xdr:colOff>
      <xdr:row>146</xdr:row>
      <xdr:rowOff>56030</xdr:rowOff>
    </xdr:from>
    <xdr:to>
      <xdr:col>29</xdr:col>
      <xdr:colOff>192740</xdr:colOff>
      <xdr:row>152</xdr:row>
      <xdr:rowOff>168088</xdr:rowOff>
    </xdr:to>
    <xdr:sp macro="" textlink="">
      <xdr:nvSpPr>
        <xdr:cNvPr id="23" name="四角形吹き出し 22">
          <a:extLst>
            <a:ext uri="{FF2B5EF4-FFF2-40B4-BE49-F238E27FC236}">
              <a16:creationId xmlns:a16="http://schemas.microsoft.com/office/drawing/2014/main" id="{00000000-0008-0000-0200-000017000000}"/>
            </a:ext>
          </a:extLst>
        </xdr:cNvPr>
        <xdr:cNvSpPr/>
      </xdr:nvSpPr>
      <xdr:spPr>
        <a:xfrm>
          <a:off x="4191000" y="46885412"/>
          <a:ext cx="3195916" cy="1512794"/>
        </a:xfrm>
        <a:prstGeom prst="wedgeRectCallout">
          <a:avLst>
            <a:gd name="adj1" fmla="val 62772"/>
            <a:gd name="adj2" fmla="val 103373"/>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ＧＨ等　確認事項　項番１５①</a:t>
          </a:r>
          <a:r>
            <a:rPr kumimoji="1" lang="en-US" altLang="ja-JP" sz="1000">
              <a:latin typeface="+mn-ea"/>
              <a:ea typeface="+mn-ea"/>
            </a:rPr>
            <a:t>】</a:t>
          </a:r>
        </a:p>
        <a:p>
          <a:pPr algn="l">
            <a:lnSpc>
              <a:spcPts val="1200"/>
            </a:lnSpc>
          </a:pPr>
          <a:r>
            <a:rPr kumimoji="1" lang="ja-JP" altLang="en-US" sz="1000">
              <a:latin typeface="+mn-ea"/>
              <a:ea typeface="+mn-ea"/>
            </a:rPr>
            <a:t>地域生活支援拠点等のコーディネート機能を担う事業所を判別するため、新たな事業所届出項目を追加する見直し案を作成しました。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【2023/12/4</a:t>
          </a:r>
          <a:r>
            <a:rPr kumimoji="1" lang="ja-JP" altLang="en-US" sz="1000">
              <a:solidFill>
                <a:srgbClr val="FF0000"/>
              </a:solidFill>
              <a:latin typeface="+mn-ea"/>
              <a:ea typeface="+mn-ea"/>
            </a:rPr>
            <a:t>　厚労省）地域移行支援係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18</xdr:col>
      <xdr:colOff>286871</xdr:colOff>
      <xdr:row>13</xdr:row>
      <xdr:rowOff>212912</xdr:rowOff>
    </xdr:from>
    <xdr:to>
      <xdr:col>31</xdr:col>
      <xdr:colOff>93734</xdr:colOff>
      <xdr:row>16</xdr:row>
      <xdr:rowOff>156881</xdr:rowOff>
    </xdr:to>
    <xdr:grpSp>
      <xdr:nvGrpSpPr>
        <xdr:cNvPr id="2" name="グループ化 1">
          <a:extLst>
            <a:ext uri="{FF2B5EF4-FFF2-40B4-BE49-F238E27FC236}">
              <a16:creationId xmlns:a16="http://schemas.microsoft.com/office/drawing/2014/main" id="{00000000-0008-0000-0200-000002000000}"/>
            </a:ext>
          </a:extLst>
        </xdr:cNvPr>
        <xdr:cNvGrpSpPr/>
      </xdr:nvGrpSpPr>
      <xdr:grpSpPr>
        <a:xfrm>
          <a:off x="4338918" y="4390465"/>
          <a:ext cx="3392745" cy="1512792"/>
          <a:chOff x="4377018" y="4034119"/>
          <a:chExt cx="3403951" cy="1512792"/>
        </a:xfrm>
        <a:solidFill>
          <a:schemeClr val="accent2">
            <a:lumMod val="20000"/>
            <a:lumOff val="80000"/>
          </a:schemeClr>
        </a:solidFill>
      </xdr:grpSpPr>
      <xdr:sp macro="" textlink="">
        <xdr:nvSpPr>
          <xdr:cNvPr id="5" name="四角形吹き出し 4">
            <a:extLst>
              <a:ext uri="{FF2B5EF4-FFF2-40B4-BE49-F238E27FC236}">
                <a16:creationId xmlns:a16="http://schemas.microsoft.com/office/drawing/2014/main" id="{00000000-0008-0000-0200-000005000000}"/>
              </a:ext>
            </a:extLst>
          </xdr:cNvPr>
          <xdr:cNvSpPr/>
        </xdr:nvSpPr>
        <xdr:spPr>
          <a:xfrm>
            <a:off x="4381501" y="4034119"/>
            <a:ext cx="3399468" cy="1342304"/>
          </a:xfrm>
          <a:prstGeom prst="wedgeRectCallout">
            <a:avLst>
              <a:gd name="adj1" fmla="val 52663"/>
              <a:gd name="adj2" fmla="val 2111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26" name="四角形吹き出し 25">
            <a:extLst>
              <a:ext uri="{FF2B5EF4-FFF2-40B4-BE49-F238E27FC236}">
                <a16:creationId xmlns:a16="http://schemas.microsoft.com/office/drawing/2014/main" id="{00000000-0008-0000-0200-00001A000000}"/>
              </a:ext>
            </a:extLst>
          </xdr:cNvPr>
          <xdr:cNvSpPr/>
        </xdr:nvSpPr>
        <xdr:spPr>
          <a:xfrm>
            <a:off x="4377018" y="4040842"/>
            <a:ext cx="3399468" cy="1506069"/>
          </a:xfrm>
          <a:prstGeom prst="wedgeRectCallout">
            <a:avLst>
              <a:gd name="adj1" fmla="val 51346"/>
              <a:gd name="adj2" fmla="val 9861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18</xdr:col>
      <xdr:colOff>246530</xdr:colOff>
      <xdr:row>59</xdr:row>
      <xdr:rowOff>33617</xdr:rowOff>
    </xdr:from>
    <xdr:to>
      <xdr:col>31</xdr:col>
      <xdr:colOff>53393</xdr:colOff>
      <xdr:row>61</xdr:row>
      <xdr:rowOff>246528</xdr:rowOff>
    </xdr:to>
    <xdr:grpSp>
      <xdr:nvGrpSpPr>
        <xdr:cNvPr id="30" name="グループ化 29">
          <a:extLst>
            <a:ext uri="{FF2B5EF4-FFF2-40B4-BE49-F238E27FC236}">
              <a16:creationId xmlns:a16="http://schemas.microsoft.com/office/drawing/2014/main" id="{00000000-0008-0000-0200-00001E000000}"/>
            </a:ext>
          </a:extLst>
        </xdr:cNvPr>
        <xdr:cNvGrpSpPr/>
      </xdr:nvGrpSpPr>
      <xdr:grpSpPr>
        <a:xfrm>
          <a:off x="4298577" y="18877429"/>
          <a:ext cx="3392745" cy="1459005"/>
          <a:chOff x="4377018" y="4034119"/>
          <a:chExt cx="3403951" cy="1479176"/>
        </a:xfrm>
        <a:solidFill>
          <a:schemeClr val="accent2">
            <a:lumMod val="20000"/>
            <a:lumOff val="80000"/>
          </a:schemeClr>
        </a:solidFill>
      </xdr:grpSpPr>
      <xdr:sp macro="" textlink="">
        <xdr:nvSpPr>
          <xdr:cNvPr id="31" name="四角形吹き出し 30">
            <a:extLst>
              <a:ext uri="{FF2B5EF4-FFF2-40B4-BE49-F238E27FC236}">
                <a16:creationId xmlns:a16="http://schemas.microsoft.com/office/drawing/2014/main" id="{00000000-0008-0000-0200-00001F000000}"/>
              </a:ext>
            </a:extLst>
          </xdr:cNvPr>
          <xdr:cNvSpPr/>
        </xdr:nvSpPr>
        <xdr:spPr>
          <a:xfrm>
            <a:off x="4381501" y="4034119"/>
            <a:ext cx="3399468" cy="1342304"/>
          </a:xfrm>
          <a:prstGeom prst="wedgeRectCallout">
            <a:avLst>
              <a:gd name="adj1" fmla="val 53323"/>
              <a:gd name="adj2" fmla="val 142656"/>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xdr:txBody>
      </xdr:sp>
      <xdr:sp macro="" textlink="">
        <xdr:nvSpPr>
          <xdr:cNvPr id="36" name="四角形吹き出し 35">
            <a:extLst>
              <a:ext uri="{FF2B5EF4-FFF2-40B4-BE49-F238E27FC236}">
                <a16:creationId xmlns:a16="http://schemas.microsoft.com/office/drawing/2014/main" id="{00000000-0008-0000-0200-000024000000}"/>
              </a:ext>
            </a:extLst>
          </xdr:cNvPr>
          <xdr:cNvSpPr/>
        </xdr:nvSpPr>
        <xdr:spPr>
          <a:xfrm>
            <a:off x="4377018" y="4040842"/>
            <a:ext cx="3399468" cy="1472453"/>
          </a:xfrm>
          <a:prstGeom prst="wedgeRectCallout">
            <a:avLst>
              <a:gd name="adj1" fmla="val 50356"/>
              <a:gd name="adj2" fmla="val 62882"/>
            </a:avLst>
          </a:prstGeom>
          <a:grp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項番６</a:t>
            </a:r>
            <a:r>
              <a:rPr kumimoji="1" lang="en-US" altLang="ja-JP" sz="1000">
                <a:latin typeface="+mn-ea"/>
                <a:ea typeface="+mn-ea"/>
              </a:rPr>
              <a:t>】</a:t>
            </a:r>
          </a:p>
          <a:p>
            <a:pPr algn="l">
              <a:lnSpc>
                <a:spcPts val="1200"/>
              </a:lnSpc>
            </a:pPr>
            <a:r>
              <a:rPr kumimoji="1" lang="ja-JP" altLang="en-US" sz="1000">
                <a:latin typeface="+mn-ea"/>
                <a:ea typeface="+mn-ea"/>
              </a:rPr>
              <a:t>専門的支援加算に統合されると伺いましたので、「特別支援体制」の項目を削除します。</a:t>
            </a:r>
            <a:endParaRPr kumimoji="1" lang="en-US" altLang="ja-JP" sz="1000">
              <a:latin typeface="+mn-ea"/>
              <a:ea typeface="+mn-ea"/>
            </a:endParaRPr>
          </a:p>
          <a:p>
            <a:pPr algn="l">
              <a:lnSpc>
                <a:spcPts val="1200"/>
              </a:lnSpc>
            </a:pPr>
            <a:r>
              <a:rPr kumimoji="1" lang="ja-JP" altLang="en-US" sz="1000">
                <a:latin typeface="+mn-ea"/>
                <a:ea typeface="+mn-ea"/>
              </a:rPr>
              <a:t>なお、「専門的支援加算体制」については、特別支援加算との統合に伴う設定値の変更はない想定です。</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grpSp>
    <xdr:clientData/>
  </xdr:twoCellAnchor>
  <xdr:twoCellAnchor>
    <xdr:from>
      <xdr:col>56</xdr:col>
      <xdr:colOff>179294</xdr:colOff>
      <xdr:row>0</xdr:row>
      <xdr:rowOff>89647</xdr:rowOff>
    </xdr:from>
    <xdr:to>
      <xdr:col>60</xdr:col>
      <xdr:colOff>1656228</xdr:colOff>
      <xdr:row>3</xdr:row>
      <xdr:rowOff>186578</xdr:rowOff>
    </xdr:to>
    <xdr:sp macro="" textlink="">
      <xdr:nvSpPr>
        <xdr:cNvPr id="38" name="四角形吹き出し 37">
          <a:extLst>
            <a:ext uri="{FF2B5EF4-FFF2-40B4-BE49-F238E27FC236}">
              <a16:creationId xmlns:a16="http://schemas.microsoft.com/office/drawing/2014/main" id="{00000000-0008-0000-0200-000026000000}"/>
            </a:ext>
          </a:extLst>
        </xdr:cNvPr>
        <xdr:cNvSpPr/>
      </xdr:nvSpPr>
      <xdr:spPr>
        <a:xfrm>
          <a:off x="14298706" y="89647"/>
          <a:ext cx="2608728" cy="1015813"/>
        </a:xfrm>
        <a:prstGeom prst="wedgeRectCallout">
          <a:avLst>
            <a:gd name="adj1" fmla="val 41423"/>
            <a:gd name="adj2" fmla="val -25458"/>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rtlCol="0" anchor="t"/>
        <a:lstStyle/>
        <a:p>
          <a:pPr algn="l"/>
          <a:r>
            <a:rPr kumimoji="1" lang="en-US" altLang="ja-JP" sz="1000"/>
            <a:t>【</a:t>
          </a:r>
          <a:r>
            <a:rPr kumimoji="1" lang="ja-JP" altLang="en-US" sz="1000"/>
            <a:t>凡例</a:t>
          </a:r>
          <a:r>
            <a:rPr kumimoji="1" lang="en-US" altLang="ja-JP" sz="1000"/>
            <a:t>】</a:t>
          </a:r>
        </a:p>
        <a:p>
          <a:pPr algn="l"/>
          <a:r>
            <a:rPr kumimoji="1" lang="ja-JP" altLang="en-US" sz="1000"/>
            <a:t>黄色網掛け＆赤文字：新規項目</a:t>
          </a:r>
          <a:endParaRPr kumimoji="1" lang="en-US" altLang="ja-JP" sz="1000"/>
        </a:p>
        <a:p>
          <a:pPr algn="l"/>
          <a:r>
            <a:rPr kumimoji="1" lang="ja-JP" altLang="en-US" sz="1000"/>
            <a:t>黄色網掛け＆黒字　：既存項目</a:t>
          </a:r>
          <a:endParaRPr kumimoji="1" lang="en-US" altLang="ja-JP" sz="1000"/>
        </a:p>
      </xdr:txBody>
    </xdr:sp>
    <xdr:clientData/>
  </xdr:twoCellAnchor>
  <xdr:twoCellAnchor>
    <xdr:from>
      <xdr:col>17</xdr:col>
      <xdr:colOff>145676</xdr:colOff>
      <xdr:row>130</xdr:row>
      <xdr:rowOff>11206</xdr:rowOff>
    </xdr:from>
    <xdr:to>
      <xdr:col>29</xdr:col>
      <xdr:colOff>201705</xdr:colOff>
      <xdr:row>134</xdr:row>
      <xdr:rowOff>127749</xdr:rowOff>
    </xdr:to>
    <xdr:sp macro="" textlink="">
      <xdr:nvSpPr>
        <xdr:cNvPr id="41" name="四角形吹き出し 40">
          <a:extLst>
            <a:ext uri="{FF2B5EF4-FFF2-40B4-BE49-F238E27FC236}">
              <a16:creationId xmlns:a16="http://schemas.microsoft.com/office/drawing/2014/main" id="{00000000-0008-0000-0200-000029000000}"/>
            </a:ext>
          </a:extLst>
        </xdr:cNvPr>
        <xdr:cNvSpPr/>
      </xdr:nvSpPr>
      <xdr:spPr>
        <a:xfrm>
          <a:off x="3989294" y="42279794"/>
          <a:ext cx="3406587" cy="1270749"/>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14</xdr:col>
      <xdr:colOff>67236</xdr:colOff>
      <xdr:row>116</xdr:row>
      <xdr:rowOff>360267</xdr:rowOff>
    </xdr:from>
    <xdr:to>
      <xdr:col>29</xdr:col>
      <xdr:colOff>81100</xdr:colOff>
      <xdr:row>123</xdr:row>
      <xdr:rowOff>145676</xdr:rowOff>
    </xdr:to>
    <xdr:sp macro="" textlink="">
      <xdr:nvSpPr>
        <xdr:cNvPr id="39" name="四角形吹き出し 38">
          <a:extLst>
            <a:ext uri="{FF2B5EF4-FFF2-40B4-BE49-F238E27FC236}">
              <a16:creationId xmlns:a16="http://schemas.microsoft.com/office/drawing/2014/main" id="{00000000-0008-0000-0200-000027000000}"/>
            </a:ext>
          </a:extLst>
        </xdr:cNvPr>
        <xdr:cNvSpPr/>
      </xdr:nvSpPr>
      <xdr:spPr>
        <a:xfrm>
          <a:off x="3171265" y="37250032"/>
          <a:ext cx="4104011" cy="2329144"/>
        </a:xfrm>
        <a:prstGeom prst="wedgeRectCallout">
          <a:avLst>
            <a:gd name="adj1" fmla="val 66260"/>
            <a:gd name="adj2" fmla="val -46236"/>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a:t>
          </a:r>
          <a:r>
            <a:rPr kumimoji="1" lang="ja-JP" altLang="en-US" sz="1100">
              <a:solidFill>
                <a:schemeClr val="dk1"/>
              </a:solidFill>
              <a:effectLst/>
              <a:latin typeface="+mn-lt"/>
              <a:ea typeface="+mn-ea"/>
              <a:cs typeface="+mn-cs"/>
            </a:rPr>
            <a:t>６③</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en-US" sz="1100">
              <a:solidFill>
                <a:schemeClr val="dk1"/>
              </a:solidFill>
              <a:effectLst/>
              <a:latin typeface="+mn-lt"/>
              <a:ea typeface="+mn-ea"/>
              <a:cs typeface="+mn-cs"/>
            </a:rPr>
            <a:t>サテライト型の加算について、細分化後（</a:t>
          </a:r>
          <a:r>
            <a:rPr kumimoji="1" lang="en-US" altLang="ja-JP" sz="1100">
              <a:solidFill>
                <a:schemeClr val="dk1"/>
              </a:solidFill>
              <a:effectLst/>
              <a:latin typeface="+mn-lt"/>
              <a:ea typeface="+mn-ea"/>
              <a:cs typeface="+mn-cs"/>
            </a:rPr>
            <a:t>Ⅰ</a:t>
          </a:r>
          <a:r>
            <a:rPr kumimoji="1" lang="ja-JP" altLang="en-US"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Ⅱ</a:t>
          </a:r>
          <a:r>
            <a:rPr kumimoji="1" lang="ja-JP" altLang="en-US" sz="1100">
              <a:solidFill>
                <a:schemeClr val="dk1"/>
              </a:solidFill>
              <a:effectLst/>
              <a:latin typeface="+mn-lt"/>
              <a:ea typeface="+mn-ea"/>
              <a:cs typeface="+mn-cs"/>
            </a:rPr>
            <a:t>）のそれぞれの報酬に上乗せされることを想定して見直し案を作成しました。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 </a:t>
          </a:r>
          <a:r>
            <a:rPr lang="ja-JP" altLang="en-US" sz="1000">
              <a:solidFill>
                <a:srgbClr val="FF0000"/>
              </a:solidFill>
              <a:effectLst/>
            </a:rPr>
            <a:t>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２．本体施設又は同一敷地の建物で行う場合　３．サテライト</a:t>
          </a:r>
          <a:r>
            <a:rPr lang="ja-JP" altLang="en-US" sz="1000">
              <a:solidFill>
                <a:srgbClr val="FF0000"/>
              </a:solidFill>
              <a:effectLst/>
            </a:rPr>
            <a:t>　４．</a:t>
          </a:r>
          <a:r>
            <a:rPr lang="en-US" altLang="ja-JP" sz="1000">
              <a:solidFill>
                <a:srgbClr val="FF0000"/>
              </a:solidFill>
              <a:effectLst/>
            </a:rPr>
            <a:t>Ⅰ</a:t>
          </a:r>
          <a:r>
            <a:rPr lang="ja-JP" altLang="en-US" sz="1000">
              <a:solidFill>
                <a:srgbClr val="FF0000"/>
              </a:solidFill>
              <a:effectLst/>
            </a:rPr>
            <a:t>　５．</a:t>
          </a:r>
          <a:r>
            <a:rPr lang="en-US" altLang="ja-JP" sz="1000">
              <a:solidFill>
                <a:srgbClr val="FF0000"/>
              </a:solidFill>
              <a:effectLst/>
            </a:rPr>
            <a:t>Ⅱ</a:t>
          </a:r>
          <a:r>
            <a:rPr lang="ja-JP" altLang="en-US" sz="1000">
              <a:solidFill>
                <a:srgbClr val="FF0000"/>
              </a:solidFill>
              <a:effectLst/>
            </a:rPr>
            <a:t>　６．サテライト</a:t>
          </a:r>
          <a:r>
            <a:rPr lang="en-US" altLang="ja-JP" sz="1000">
              <a:solidFill>
                <a:srgbClr val="FF0000"/>
              </a:solidFill>
              <a:effectLst/>
            </a:rPr>
            <a:t>Ⅰ</a:t>
          </a:r>
          <a:r>
            <a:rPr lang="ja-JP" altLang="en-US" sz="1000">
              <a:solidFill>
                <a:srgbClr val="FF0000"/>
              </a:solidFill>
              <a:effectLst/>
            </a:rPr>
            <a:t>　７．サテライト</a:t>
          </a:r>
          <a:r>
            <a:rPr lang="en-US" altLang="ja-JP" sz="1000">
              <a:solidFill>
                <a:srgbClr val="FF0000"/>
              </a:solidFill>
              <a:effectLst/>
            </a:rPr>
            <a:t>Ⅱ</a:t>
          </a:r>
          <a:r>
            <a:rPr lang="ja-JP" altLang="en-US" sz="1000">
              <a:solidFill>
                <a:srgbClr val="FF0000"/>
              </a:solidFill>
              <a:effectLst/>
            </a:rPr>
            <a:t>）</a:t>
          </a:r>
          <a:endParaRPr lang="en-US" altLang="ja-JP" sz="1000">
            <a:solidFill>
              <a:srgbClr val="FF0000"/>
            </a:solidFill>
            <a:effectLst/>
          </a:endParaRPr>
        </a:p>
        <a:p>
          <a:pPr>
            <a:lnSpc>
              <a:spcPts val="1200"/>
            </a:lnSpc>
          </a:pPr>
          <a:endParaRPr lang="en-US" altLang="ja-JP" sz="1000">
            <a:solidFill>
              <a:srgbClr val="FF0000"/>
            </a:solidFill>
            <a:effectLst/>
          </a:endParaRPr>
        </a:p>
        <a:p>
          <a:pPr>
            <a:lnSpc>
              <a:spcPts val="1200"/>
            </a:lnSpc>
          </a:pPr>
          <a:r>
            <a:rPr lang="ja-JP" altLang="en-US" sz="1000">
              <a:solidFill>
                <a:srgbClr val="FF0000"/>
              </a:solidFill>
              <a:effectLst/>
            </a:rPr>
            <a:t>なお、サテライト型について、職員を加配した場合の評価として加配加算が追加となる場合は、事業所の届出項目の見直し（区分値追加または項目追加）が想定されます。</a:t>
          </a:r>
        </a:p>
      </xdr:txBody>
    </xdr:sp>
    <xdr:clientData/>
  </xdr:twoCellAnchor>
  <xdr:twoCellAnchor>
    <xdr:from>
      <xdr:col>18</xdr:col>
      <xdr:colOff>235324</xdr:colOff>
      <xdr:row>51</xdr:row>
      <xdr:rowOff>44824</xdr:rowOff>
    </xdr:from>
    <xdr:to>
      <xdr:col>31</xdr:col>
      <xdr:colOff>179294</xdr:colOff>
      <xdr:row>57</xdr:row>
      <xdr:rowOff>11207</xdr:rowOff>
    </xdr:to>
    <xdr:sp macro="" textlink="">
      <xdr:nvSpPr>
        <xdr:cNvPr id="42" name="四角形吹き出し 41">
          <a:extLst>
            <a:ext uri="{FF2B5EF4-FFF2-40B4-BE49-F238E27FC236}">
              <a16:creationId xmlns:a16="http://schemas.microsoft.com/office/drawing/2014/main" id="{00000000-0008-0000-0200-00002A000000}"/>
            </a:ext>
          </a:extLst>
        </xdr:cNvPr>
        <xdr:cNvSpPr/>
      </xdr:nvSpPr>
      <xdr:spPr>
        <a:xfrm>
          <a:off x="4325471" y="16797618"/>
          <a:ext cx="3541058" cy="1703295"/>
        </a:xfrm>
        <a:prstGeom prst="wedgeRectCallout">
          <a:avLst>
            <a:gd name="adj1" fmla="val 47217"/>
            <a:gd name="adj2" fmla="val 5745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項番４</a:t>
          </a:r>
          <a:r>
            <a:rPr kumimoji="1" lang="en-US" altLang="ja-JP" sz="1000">
              <a:latin typeface="+mn-ea"/>
              <a:ea typeface="+mn-ea"/>
            </a:rPr>
            <a:t>】</a:t>
          </a:r>
        </a:p>
        <a:p>
          <a:pPr algn="l">
            <a:lnSpc>
              <a:spcPts val="1200"/>
            </a:lnSpc>
          </a:pPr>
          <a:r>
            <a:rPr kumimoji="1" lang="ja-JP" altLang="en-US" sz="1000">
              <a:latin typeface="+mn-ea"/>
              <a:ea typeface="+mn-ea"/>
            </a:rPr>
            <a:t>新たな減算の追加に伴い項目が追加される想定です。（項目名、項目値は仮称）</a:t>
          </a:r>
          <a:endParaRPr kumimoji="1" lang="en-US" altLang="ja-JP" sz="1000">
            <a:latin typeface="+mn-ea"/>
            <a:ea typeface="+mn-ea"/>
          </a:endParaRPr>
        </a:p>
        <a:p>
          <a:pPr algn="l">
            <a:lnSpc>
              <a:spcPts val="1200"/>
            </a:lnSpc>
          </a:pPr>
          <a:r>
            <a:rPr kumimoji="1" lang="ja-JP" altLang="en-US" sz="1000">
              <a:solidFill>
                <a:schemeClr val="tx1"/>
              </a:solidFill>
              <a:latin typeface="+mn-ea"/>
              <a:ea typeface="+mn-ea"/>
            </a:rPr>
            <a:t>なお、届出の開始時期は、令和</a:t>
          </a:r>
          <a:r>
            <a:rPr kumimoji="1" lang="en-US" altLang="ja-JP" sz="1000">
              <a:solidFill>
                <a:schemeClr val="tx1"/>
              </a:solidFill>
              <a:latin typeface="+mn-ea"/>
              <a:ea typeface="+mn-ea"/>
            </a:rPr>
            <a:t>6</a:t>
          </a:r>
          <a:r>
            <a:rPr kumimoji="1" lang="ja-JP" altLang="en-US" sz="1000">
              <a:solidFill>
                <a:schemeClr val="tx1"/>
              </a:solidFill>
              <a:latin typeface="+mn-ea"/>
              <a:ea typeface="+mn-ea"/>
            </a:rPr>
            <a:t>年</a:t>
          </a:r>
          <a:r>
            <a:rPr kumimoji="1" lang="en-US" altLang="ja-JP" sz="1000">
              <a:solidFill>
                <a:schemeClr val="tx1"/>
              </a:solidFill>
              <a:latin typeface="+mn-ea"/>
              <a:ea typeface="+mn-ea"/>
            </a:rPr>
            <a:t>4</a:t>
          </a:r>
          <a:r>
            <a:rPr kumimoji="1" lang="ja-JP" altLang="en-US" sz="1000">
              <a:solidFill>
                <a:schemeClr val="tx1"/>
              </a:solidFill>
              <a:latin typeface="+mn-ea"/>
              <a:ea typeface="+mn-ea"/>
            </a:rPr>
            <a:t>月という認識で相違ないでしょうか。</a:t>
          </a:r>
          <a:endParaRPr kumimoji="1" lang="en-US" altLang="ja-JP" sz="1000">
            <a:solidFill>
              <a:schemeClr val="tx1"/>
            </a:solidFill>
            <a:latin typeface="+mn-ea"/>
            <a:ea typeface="+mn-ea"/>
          </a:endParaRPr>
        </a:p>
        <a:p>
          <a:pPr algn="l">
            <a:lnSpc>
              <a:spcPts val="1200"/>
            </a:lnSpc>
          </a:pPr>
          <a:endParaRPr kumimoji="1" lang="en-US" altLang="ja-JP"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届出の開始時期も相違ない。</a:t>
          </a:r>
        </a:p>
      </xdr:txBody>
    </xdr:sp>
    <xdr:clientData/>
  </xdr:twoCellAnchor>
  <xdr:twoCellAnchor>
    <xdr:from>
      <xdr:col>61</xdr:col>
      <xdr:colOff>201706</xdr:colOff>
      <xdr:row>52</xdr:row>
      <xdr:rowOff>268942</xdr:rowOff>
    </xdr:from>
    <xdr:to>
      <xdr:col>68</xdr:col>
      <xdr:colOff>605120</xdr:colOff>
      <xdr:row>59</xdr:row>
      <xdr:rowOff>425824</xdr:rowOff>
    </xdr:to>
    <xdr:sp macro="" textlink="">
      <xdr:nvSpPr>
        <xdr:cNvPr id="44" name="四角形吹き出し 43">
          <a:extLst>
            <a:ext uri="{FF2B5EF4-FFF2-40B4-BE49-F238E27FC236}">
              <a16:creationId xmlns:a16="http://schemas.microsoft.com/office/drawing/2014/main" id="{00000000-0008-0000-0200-00002C000000}"/>
            </a:ext>
          </a:extLst>
        </xdr:cNvPr>
        <xdr:cNvSpPr/>
      </xdr:nvSpPr>
      <xdr:spPr>
        <a:xfrm>
          <a:off x="17268265" y="17593236"/>
          <a:ext cx="3361767" cy="2162735"/>
        </a:xfrm>
        <a:prstGeom prst="wedgeRectCallout">
          <a:avLst>
            <a:gd name="adj1" fmla="val -59754"/>
            <a:gd name="adj2" fmla="val 35910"/>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chemeClr val="tx1"/>
              </a:solidFill>
              <a:latin typeface="+mn-ea"/>
              <a:ea typeface="+mn-ea"/>
            </a:rPr>
            <a:t>【</a:t>
          </a:r>
          <a:r>
            <a:rPr kumimoji="1" lang="ja-JP" altLang="en-US" sz="1000">
              <a:solidFill>
                <a:schemeClr val="tx1"/>
              </a:solidFill>
              <a:latin typeface="+mn-ea"/>
              <a:ea typeface="+mn-ea"/>
            </a:rPr>
            <a:t>障害児支援確認事項　項番５</a:t>
          </a:r>
          <a:r>
            <a:rPr kumimoji="1" lang="en-US" altLang="ja-JP" sz="1000">
              <a:solidFill>
                <a:schemeClr val="tx1"/>
              </a:solidFill>
              <a:latin typeface="+mn-ea"/>
              <a:ea typeface="+mn-ea"/>
            </a:rPr>
            <a:t>】</a:t>
          </a:r>
        </a:p>
        <a:p>
          <a:pPr algn="l">
            <a:lnSpc>
              <a:spcPts val="1200"/>
            </a:lnSpc>
          </a:pPr>
          <a:r>
            <a:rPr kumimoji="1" lang="ja-JP" altLang="en-US" sz="1000">
              <a:solidFill>
                <a:schemeClr val="tx1"/>
              </a:solidFill>
              <a:latin typeface="+mn-ea"/>
              <a:ea typeface="+mn-ea"/>
            </a:rPr>
            <a:t>児童指導員等加配加算について、項目値が変更になります。（項目値は仮称）</a:t>
          </a:r>
          <a:endParaRPr kumimoji="1" lang="en-US" altLang="ja-JP" sz="1000">
            <a:solidFill>
              <a:schemeClr val="tx1"/>
            </a:solidFill>
            <a:latin typeface="+mn-ea"/>
            <a:ea typeface="+mn-ea"/>
          </a:endParaRPr>
        </a:p>
        <a:p>
          <a:pPr algn="l">
            <a:lnSpc>
              <a:spcPts val="1200"/>
            </a:lnSpc>
          </a:pPr>
          <a:endParaRPr kumimoji="1" lang="ja-JP" altLang="en-US" sz="1000">
            <a:solidFill>
              <a:schemeClr val="tx1"/>
            </a:solidFill>
            <a:latin typeface="+mn-ea"/>
            <a:ea typeface="+mn-ea"/>
          </a:endParaRPr>
        </a:p>
        <a:p>
          <a:pPr algn="l">
            <a:lnSpc>
              <a:spcPts val="1200"/>
            </a:lnSpc>
          </a:pPr>
          <a:r>
            <a:rPr kumimoji="1" lang="en-US" altLang="ja-JP" sz="1000">
              <a:solidFill>
                <a:srgbClr val="FF0000"/>
              </a:solidFill>
              <a:latin typeface="+mn-ea"/>
              <a:ea typeface="+mn-ea"/>
            </a:rPr>
            <a:t>【2023/11/24</a:t>
          </a:r>
          <a:r>
            <a:rPr kumimoji="1" lang="ja-JP" altLang="en-US" sz="1000">
              <a:solidFill>
                <a:srgbClr val="FF0000"/>
              </a:solidFill>
              <a:latin typeface="+mn-ea"/>
              <a:ea typeface="+mn-ea"/>
            </a:rPr>
            <a:t>　こども家庭庁支援局障害児支援課</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また項番６として、保育士を判別するための項目について、現時点においては保育士の要件を引き継ぐことは想定していないため、項目としての管理も不要と考えている。</a:t>
          </a:r>
        </a:p>
      </xdr:txBody>
    </xdr:sp>
    <xdr:clientData/>
  </xdr:twoCellAnchor>
  <xdr:twoCellAnchor>
    <xdr:from>
      <xdr:col>61</xdr:col>
      <xdr:colOff>190500</xdr:colOff>
      <xdr:row>59</xdr:row>
      <xdr:rowOff>560294</xdr:rowOff>
    </xdr:from>
    <xdr:to>
      <xdr:col>68</xdr:col>
      <xdr:colOff>478079</xdr:colOff>
      <xdr:row>64</xdr:row>
      <xdr:rowOff>67236</xdr:rowOff>
    </xdr:to>
    <xdr:sp macro="" textlink="">
      <xdr:nvSpPr>
        <xdr:cNvPr id="45" name="四角形吹き出し 44">
          <a:extLst>
            <a:ext uri="{FF2B5EF4-FFF2-40B4-BE49-F238E27FC236}">
              <a16:creationId xmlns:a16="http://schemas.microsoft.com/office/drawing/2014/main" id="{00000000-0008-0000-0200-00002D000000}"/>
            </a:ext>
          </a:extLst>
        </xdr:cNvPr>
        <xdr:cNvSpPr/>
      </xdr:nvSpPr>
      <xdr:spPr>
        <a:xfrm>
          <a:off x="17257059" y="19330147"/>
          <a:ext cx="3245932" cy="1647265"/>
        </a:xfrm>
        <a:prstGeom prst="wedgeRectCallout">
          <a:avLst>
            <a:gd name="adj1" fmla="val -63418"/>
            <a:gd name="adj2" fmla="val 379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障害児支援確認事項　項番１７</a:t>
          </a:r>
          <a:r>
            <a:rPr kumimoji="1" lang="ja-JP" altLang="en-US" sz="1000" strike="sngStrike" baseline="0">
              <a:solidFill>
                <a:srgbClr val="FF0000"/>
              </a:solidFill>
              <a:latin typeface="+mn-ea"/>
              <a:ea typeface="+mn-ea"/>
            </a:rPr>
            <a:t>、１８②</a:t>
          </a:r>
          <a:r>
            <a:rPr kumimoji="1" lang="en-US" altLang="ja-JP" sz="1000">
              <a:latin typeface="+mn-ea"/>
              <a:ea typeface="+mn-ea"/>
            </a:rPr>
            <a:t>】</a:t>
          </a:r>
        </a:p>
        <a:p>
          <a:pPr algn="l">
            <a:lnSpc>
              <a:spcPts val="1200"/>
            </a:lnSpc>
          </a:pPr>
          <a:r>
            <a:rPr kumimoji="1" lang="ja-JP" altLang="en-US" sz="1000">
              <a:latin typeface="+mn-ea"/>
              <a:ea typeface="+mn-ea"/>
            </a:rPr>
            <a:t>強度行動障害加算について、加算区分に応じて項目値を変更します。（項目値は仮称）</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【2023/11/XX </a:t>
          </a:r>
          <a:r>
            <a:rPr kumimoji="1" lang="ja-JP" altLang="en-US" sz="100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（見直し前：１．なし　</a:t>
          </a:r>
          <a:r>
            <a:rPr kumimoji="1" lang="ja-JP" altLang="en-US" sz="1000" strike="sngStrike" baseline="0">
              <a:solidFill>
                <a:srgbClr val="FF0000"/>
              </a:solidFill>
              <a:latin typeface="+mn-ea"/>
              <a:ea typeface="+mn-ea"/>
            </a:rPr>
            <a:t>２．あり</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２</a:t>
          </a:r>
          <a:r>
            <a:rPr kumimoji="1" lang="ja-JP" altLang="en-US" sz="1000">
              <a:solidFill>
                <a:srgbClr val="FF0000"/>
              </a:solidFill>
              <a:latin typeface="+mn-ea"/>
              <a:ea typeface="+mn-ea"/>
            </a:rPr>
            <a:t>．</a:t>
          </a:r>
          <a:r>
            <a:rPr kumimoji="1" lang="en-US" altLang="ja-JP" sz="1000">
              <a:solidFill>
                <a:srgbClr val="FF0000"/>
              </a:solidFill>
              <a:latin typeface="+mn-ea"/>
              <a:ea typeface="+mn-ea"/>
            </a:rPr>
            <a:t>Ⅰ</a:t>
          </a:r>
          <a:r>
            <a:rPr kumimoji="1" lang="ja-JP" altLang="en-US" sz="1000">
              <a:solidFill>
                <a:srgbClr val="FF0000"/>
              </a:solidFill>
              <a:latin typeface="+mn-ea"/>
              <a:ea typeface="+mn-ea"/>
            </a:rPr>
            <a:t>　</a:t>
          </a:r>
          <a:r>
            <a:rPr kumimoji="1" lang="ja-JP" altLang="en-US" sz="1000" u="sng">
              <a:solidFill>
                <a:srgbClr val="FF0000"/>
              </a:solidFill>
              <a:latin typeface="+mn-ea"/>
              <a:ea typeface="+mn-ea"/>
            </a:rPr>
            <a:t>３</a:t>
          </a:r>
          <a:r>
            <a:rPr kumimoji="1" lang="ja-JP" altLang="en-US" sz="1000">
              <a:solidFill>
                <a:srgbClr val="FF0000"/>
              </a:solidFill>
              <a:latin typeface="+mn-ea"/>
              <a:ea typeface="+mn-ea"/>
            </a:rPr>
            <a:t>．</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endParaRPr kumimoji="1" lang="en-US" altLang="ja-JP" sz="1000">
            <a:solidFill>
              <a:srgbClr val="FF0000"/>
            </a:solidFill>
            <a:latin typeface="+mn-ea"/>
            <a:ea typeface="+mn-ea"/>
          </a:endParaRPr>
        </a:p>
      </xdr:txBody>
    </xdr:sp>
    <xdr:clientData/>
  </xdr:twoCellAnchor>
  <xdr:twoCellAnchor>
    <xdr:from>
      <xdr:col>61</xdr:col>
      <xdr:colOff>197224</xdr:colOff>
      <xdr:row>66</xdr:row>
      <xdr:rowOff>62753</xdr:rowOff>
    </xdr:from>
    <xdr:to>
      <xdr:col>68</xdr:col>
      <xdr:colOff>484803</xdr:colOff>
      <xdr:row>70</xdr:row>
      <xdr:rowOff>235323</xdr:rowOff>
    </xdr:to>
    <xdr:sp macro="" textlink="">
      <xdr:nvSpPr>
        <xdr:cNvPr id="46" name="四角形吹き出し 45">
          <a:extLst>
            <a:ext uri="{FF2B5EF4-FFF2-40B4-BE49-F238E27FC236}">
              <a16:creationId xmlns:a16="http://schemas.microsoft.com/office/drawing/2014/main" id="{00000000-0008-0000-0200-00002E000000}"/>
            </a:ext>
          </a:extLst>
        </xdr:cNvPr>
        <xdr:cNvSpPr/>
      </xdr:nvSpPr>
      <xdr:spPr>
        <a:xfrm>
          <a:off x="17263783" y="21555635"/>
          <a:ext cx="3245932" cy="1293159"/>
        </a:xfrm>
        <a:prstGeom prst="wedgeRectCallout">
          <a:avLst>
            <a:gd name="adj1" fmla="val -63418"/>
            <a:gd name="adj2" fmla="val -250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FF0000"/>
              </a:solidFill>
              <a:latin typeface="+mn-ea"/>
              <a:ea typeface="+mn-ea"/>
            </a:rPr>
            <a:t>【</a:t>
          </a:r>
          <a:r>
            <a:rPr kumimoji="1" lang="ja-JP" altLang="en-US" sz="1000">
              <a:solidFill>
                <a:srgbClr val="FF0000"/>
              </a:solidFill>
              <a:latin typeface="+mn-ea"/>
              <a:ea typeface="+mn-ea"/>
            </a:rPr>
            <a:t>障害児支援確認事項　</a:t>
          </a:r>
          <a:r>
            <a:rPr kumimoji="1" lang="ja-JP" altLang="en-US" sz="1000" strike="noStrike" baseline="0">
              <a:solidFill>
                <a:srgbClr val="FF0000"/>
              </a:solidFill>
              <a:latin typeface="+mn-ea"/>
              <a:ea typeface="+mn-ea"/>
            </a:rPr>
            <a:t>１８②</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個別サポート加算用の項目を追加しました。（項目値は仮称）</a:t>
          </a:r>
          <a:endParaRPr kumimoji="1" lang="en-US" altLang="ja-JP" sz="1000">
            <a:solidFill>
              <a:srgbClr val="FF0000"/>
            </a:solidFill>
            <a:latin typeface="+mn-ea"/>
            <a:ea typeface="+mn-ea"/>
          </a:endParaRPr>
        </a:p>
        <a:p>
          <a:pPr algn="l">
            <a:lnSpc>
              <a:spcPts val="1200"/>
            </a:lnSpc>
          </a:pPr>
          <a:endParaRPr kumimoji="1" lang="en-US" altLang="ja-JP" sz="1000">
            <a:latin typeface="+mn-ea"/>
            <a:ea typeface="+mn-ea"/>
          </a:endParaRPr>
        </a:p>
      </xdr:txBody>
    </xdr:sp>
    <xdr:clientData/>
  </xdr:twoCellAnchor>
  <xdr:twoCellAnchor>
    <xdr:from>
      <xdr:col>13</xdr:col>
      <xdr:colOff>145676</xdr:colOff>
      <xdr:row>153</xdr:row>
      <xdr:rowOff>123265</xdr:rowOff>
    </xdr:from>
    <xdr:to>
      <xdr:col>24</xdr:col>
      <xdr:colOff>293592</xdr:colOff>
      <xdr:row>159</xdr:row>
      <xdr:rowOff>291352</xdr:rowOff>
    </xdr:to>
    <xdr:sp macro="" textlink="">
      <xdr:nvSpPr>
        <xdr:cNvPr id="33" name="四角形吹き出し 32">
          <a:extLst>
            <a:ext uri="{FF2B5EF4-FFF2-40B4-BE49-F238E27FC236}">
              <a16:creationId xmlns:a16="http://schemas.microsoft.com/office/drawing/2014/main" id="{00000000-0008-0000-0200-000021000000}"/>
            </a:ext>
          </a:extLst>
        </xdr:cNvPr>
        <xdr:cNvSpPr/>
      </xdr:nvSpPr>
      <xdr:spPr>
        <a:xfrm>
          <a:off x="3003176" y="48633530"/>
          <a:ext cx="3195916" cy="2017057"/>
        </a:xfrm>
        <a:prstGeom prst="wedgeRectCallout">
          <a:avLst>
            <a:gd name="adj1" fmla="val 101343"/>
            <a:gd name="adj2" fmla="val -700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項番８</a:t>
          </a:r>
          <a:r>
            <a:rPr kumimoji="1" lang="en-US" altLang="ja-JP" sz="1000">
              <a:latin typeface="+mn-ea"/>
              <a:ea typeface="+mn-ea"/>
            </a:rPr>
            <a:t>】</a:t>
          </a:r>
        </a:p>
        <a:p>
          <a:pPr algn="l">
            <a:lnSpc>
              <a:spcPts val="1200"/>
            </a:lnSpc>
          </a:pPr>
          <a:r>
            <a:rPr kumimoji="1" lang="en-US" altLang="ja-JP" sz="1000">
              <a:latin typeface="+mn-ea"/>
              <a:ea typeface="+mn-ea"/>
            </a:rPr>
            <a:t>【</a:t>
          </a:r>
          <a:r>
            <a:rPr kumimoji="1" lang="ja-JP" altLang="en-US" sz="1000">
              <a:latin typeface="+mn-ea"/>
              <a:ea typeface="+mn-ea"/>
            </a:rPr>
            <a:t>ＧＨ等　確認事項　項番２３</a:t>
          </a:r>
          <a:r>
            <a:rPr kumimoji="1" lang="en-US" altLang="ja-JP" sz="1000">
              <a:latin typeface="+mn-ea"/>
              <a:ea typeface="+mn-ea"/>
            </a:rPr>
            <a:t>】</a:t>
          </a:r>
        </a:p>
        <a:p>
          <a:pPr algn="l">
            <a:lnSpc>
              <a:spcPts val="1200"/>
            </a:lnSpc>
          </a:pPr>
          <a:r>
            <a:rPr kumimoji="1" lang="ja-JP" altLang="en-US" sz="1000">
              <a:latin typeface="+mn-ea"/>
              <a:ea typeface="+mn-ea"/>
            </a:rPr>
            <a:t>高次脳機能障害の特性に対応できる専門性を持つ人材を配置する事業所を判別するため、新たな事業所届出項目を追加する見直し案を作成しました。</a:t>
          </a:r>
          <a:endParaRPr kumimoji="1" lang="en-US" altLang="ja-JP" sz="1000">
            <a:latin typeface="+mn-ea"/>
            <a:ea typeface="+mn-ea"/>
          </a:endParaRPr>
        </a:p>
        <a:p>
          <a:pPr algn="l">
            <a:lnSpc>
              <a:spcPts val="1200"/>
            </a:lnSpc>
          </a:pPr>
          <a:r>
            <a:rPr kumimoji="1" lang="ja-JP" altLang="en-US" sz="1000">
              <a:latin typeface="+mn-ea"/>
              <a:ea typeface="+mn-ea"/>
            </a:rPr>
            <a:t>（項目名、項目値は仮称）</a:t>
          </a:r>
          <a:endParaRPr kumimoji="1" lang="en-US" altLang="ja-JP" sz="1000">
            <a:latin typeface="+mn-ea"/>
            <a:ea typeface="+mn-ea"/>
          </a:endParaRPr>
        </a:p>
        <a:p>
          <a:pPr algn="l">
            <a:lnSpc>
              <a:spcPts val="1200"/>
            </a:lnSpc>
          </a:pPr>
          <a:endParaRPr kumimoji="1" lang="en-US" altLang="ja-JP" sz="1000">
            <a:solidFill>
              <a:srgbClr val="FF0000"/>
            </a:solidFill>
            <a:latin typeface="+mn-ea"/>
            <a:ea typeface="+mn-ea"/>
          </a:endParaRPr>
        </a:p>
        <a:p>
          <a:pPr algn="l">
            <a:lnSpc>
              <a:spcPts val="1200"/>
            </a:lnSpc>
          </a:pPr>
          <a:r>
            <a:rPr kumimoji="1" lang="en-US" altLang="ja-JP" sz="1000">
              <a:solidFill>
                <a:srgbClr val="FF0000"/>
              </a:solidFill>
              <a:latin typeface="+mn-ea"/>
              <a:ea typeface="+mn-ea"/>
            </a:rPr>
            <a:t>【2023/12/XX</a:t>
          </a:r>
          <a:r>
            <a:rPr kumimoji="1" lang="en-US" altLang="ja-JP" sz="1000" baseline="0">
              <a:solidFill>
                <a:srgbClr val="FF0000"/>
              </a:solidFill>
              <a:latin typeface="+mn-ea"/>
              <a:ea typeface="+mn-ea"/>
            </a:rPr>
            <a:t> </a:t>
          </a:r>
          <a:r>
            <a:rPr kumimoji="1" lang="ja-JP" altLang="en-US" sz="1000" baseline="0">
              <a:solidFill>
                <a:srgbClr val="FF0000"/>
              </a:solidFill>
              <a:latin typeface="+mn-ea"/>
              <a:ea typeface="+mn-ea"/>
            </a:rPr>
            <a:t>中央会</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項目値を見直しました。</a:t>
          </a:r>
          <a:endParaRPr kumimoji="1" lang="en-US" altLang="ja-JP" sz="1000">
            <a:solidFill>
              <a:srgbClr val="FF0000"/>
            </a:solidFill>
            <a:latin typeface="+mn-ea"/>
            <a:ea typeface="+mn-ea"/>
          </a:endParaRPr>
        </a:p>
        <a:p>
          <a:pPr algn="l">
            <a:lnSpc>
              <a:spcPts val="1200"/>
            </a:lnSpc>
          </a:pPr>
          <a:r>
            <a:rPr kumimoji="1" lang="ja-JP" altLang="en-US" sz="1000">
              <a:solidFill>
                <a:srgbClr val="FF0000"/>
              </a:solidFill>
              <a:latin typeface="+mn-ea"/>
              <a:ea typeface="+mn-ea"/>
            </a:rPr>
            <a:t>（変更前：１．なし　２．</a:t>
          </a:r>
          <a:r>
            <a:rPr kumimoji="1" lang="en-US" altLang="ja-JP" sz="1000">
              <a:solidFill>
                <a:srgbClr val="FF0000"/>
              </a:solidFill>
              <a:latin typeface="+mn-ea"/>
              <a:ea typeface="+mn-ea"/>
            </a:rPr>
            <a:t>Ⅰ</a:t>
          </a:r>
          <a:r>
            <a:rPr kumimoji="1" lang="ja-JP" altLang="en-US" sz="1000">
              <a:solidFill>
                <a:srgbClr val="FF0000"/>
              </a:solidFill>
              <a:latin typeface="+mn-ea"/>
              <a:ea typeface="+mn-ea"/>
            </a:rPr>
            <a:t>　３．</a:t>
          </a:r>
          <a:r>
            <a:rPr kumimoji="1" lang="en-US" altLang="ja-JP" sz="1000">
              <a:solidFill>
                <a:srgbClr val="FF0000"/>
              </a:solidFill>
              <a:latin typeface="+mn-ea"/>
              <a:ea typeface="+mn-ea"/>
            </a:rPr>
            <a:t>Ⅱ</a:t>
          </a:r>
          <a:r>
            <a:rPr kumimoji="1" lang="ja-JP" altLang="en-US" sz="1000">
              <a:solidFill>
                <a:srgbClr val="FF0000"/>
              </a:solidFill>
              <a:latin typeface="+mn-ea"/>
              <a:ea typeface="+mn-ea"/>
            </a:rPr>
            <a:t>）</a:t>
          </a:r>
        </a:p>
      </xdr:txBody>
    </xdr:sp>
    <xdr:clientData/>
  </xdr:twoCellAnchor>
  <xdr:twoCellAnchor>
    <xdr:from>
      <xdr:col>61</xdr:col>
      <xdr:colOff>134472</xdr:colOff>
      <xdr:row>148</xdr:row>
      <xdr:rowOff>44823</xdr:rowOff>
    </xdr:from>
    <xdr:to>
      <xdr:col>68</xdr:col>
      <xdr:colOff>414617</xdr:colOff>
      <xdr:row>152</xdr:row>
      <xdr:rowOff>179294</xdr:rowOff>
    </xdr:to>
    <xdr:sp macro="" textlink="">
      <xdr:nvSpPr>
        <xdr:cNvPr id="43" name="四角形吹き出し 42">
          <a:extLst>
            <a:ext uri="{FF2B5EF4-FFF2-40B4-BE49-F238E27FC236}">
              <a16:creationId xmlns:a16="http://schemas.microsoft.com/office/drawing/2014/main" id="{00000000-0008-0000-0200-00002B000000}"/>
            </a:ext>
          </a:extLst>
        </xdr:cNvPr>
        <xdr:cNvSpPr/>
      </xdr:nvSpPr>
      <xdr:spPr>
        <a:xfrm>
          <a:off x="17201031" y="47154352"/>
          <a:ext cx="3238498" cy="1255060"/>
        </a:xfrm>
        <a:prstGeom prst="wedgeRectCallout">
          <a:avLst>
            <a:gd name="adj1" fmla="val -60245"/>
            <a:gd name="adj2" fmla="val -4220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項番２①、項番８</a:t>
          </a:r>
          <a:r>
            <a:rPr kumimoji="1" lang="en-US" altLang="ja-JP" sz="1000">
              <a:latin typeface="+mn-ea"/>
              <a:ea typeface="+mn-ea"/>
            </a:rPr>
            <a:t>】</a:t>
          </a:r>
        </a:p>
        <a:p>
          <a:pPr algn="l">
            <a:lnSpc>
              <a:spcPts val="1200"/>
            </a:lnSpc>
          </a:pPr>
          <a:r>
            <a:rPr kumimoji="1" lang="ja-JP" altLang="en-US" sz="1000">
              <a:latin typeface="+mn-ea"/>
              <a:ea typeface="+mn-ea"/>
            </a:rPr>
            <a:t>「２．あり」を「２．</a:t>
          </a:r>
          <a:r>
            <a:rPr kumimoji="1" lang="en-US" altLang="ja-JP" sz="1000">
              <a:latin typeface="+mn-ea"/>
              <a:ea typeface="+mn-ea"/>
            </a:rPr>
            <a:t>Ⅱ</a:t>
          </a:r>
          <a:r>
            <a:rPr kumimoji="1" lang="ja-JP" altLang="en-US" sz="1000">
              <a:latin typeface="+mn-ea"/>
              <a:ea typeface="+mn-ea"/>
            </a:rPr>
            <a:t>」とする案で仮作成。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作成いただいた内容で問題ない。</a:t>
          </a:r>
        </a:p>
      </xdr:txBody>
    </xdr:sp>
    <xdr:clientData/>
  </xdr:twoCellAnchor>
  <xdr:twoCellAnchor>
    <xdr:from>
      <xdr:col>43</xdr:col>
      <xdr:colOff>56029</xdr:colOff>
      <xdr:row>158</xdr:row>
      <xdr:rowOff>324970</xdr:rowOff>
    </xdr:from>
    <xdr:to>
      <xdr:col>59</xdr:col>
      <xdr:colOff>145675</xdr:colOff>
      <xdr:row>161</xdr:row>
      <xdr:rowOff>358588</xdr:rowOff>
    </xdr:to>
    <xdr:sp macro="" textlink="">
      <xdr:nvSpPr>
        <xdr:cNvPr id="47" name="四角形吹き出し 46">
          <a:extLst>
            <a:ext uri="{FF2B5EF4-FFF2-40B4-BE49-F238E27FC236}">
              <a16:creationId xmlns:a16="http://schemas.microsoft.com/office/drawing/2014/main" id="{00000000-0008-0000-0200-00002F000000}"/>
            </a:ext>
          </a:extLst>
        </xdr:cNvPr>
        <xdr:cNvSpPr/>
      </xdr:nvSpPr>
      <xdr:spPr>
        <a:xfrm>
          <a:off x="10824882" y="50247176"/>
          <a:ext cx="4213411" cy="1165412"/>
        </a:xfrm>
        <a:prstGeom prst="wedgeRectCallout">
          <a:avLst>
            <a:gd name="adj1" fmla="val -63058"/>
            <a:gd name="adj2" fmla="val -15895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latin typeface="+mn-ea"/>
              <a:ea typeface="+mn-ea"/>
            </a:rPr>
            <a:t>【</a:t>
          </a:r>
          <a:r>
            <a:rPr kumimoji="1" lang="ja-JP" altLang="en-US" sz="1000">
              <a:latin typeface="+mn-ea"/>
              <a:ea typeface="+mn-ea"/>
            </a:rPr>
            <a:t>相談支援　確認事項　項番２②</a:t>
          </a:r>
          <a:r>
            <a:rPr kumimoji="1" lang="en-US" altLang="ja-JP" sz="1000">
              <a:latin typeface="+mn-ea"/>
              <a:ea typeface="+mn-ea"/>
            </a:rPr>
            <a:t>】</a:t>
          </a:r>
        </a:p>
        <a:p>
          <a:pPr algn="l">
            <a:lnSpc>
              <a:spcPts val="1200"/>
            </a:lnSpc>
          </a:pPr>
          <a:r>
            <a:rPr kumimoji="1" lang="ja-JP" altLang="en-US" sz="1000">
              <a:latin typeface="+mn-ea"/>
              <a:ea typeface="+mn-ea"/>
            </a:rPr>
            <a:t>新規項目で管理する場合の見直し案を作成。</a:t>
          </a:r>
          <a:endParaRPr kumimoji="1" lang="en-US" altLang="ja-JP" sz="1000">
            <a:latin typeface="+mn-ea"/>
            <a:ea typeface="+mn-ea"/>
          </a:endParaRPr>
        </a:p>
        <a:p>
          <a:pPr algn="l">
            <a:lnSpc>
              <a:spcPts val="1200"/>
            </a:lnSpc>
          </a:pPr>
          <a:endParaRPr kumimoji="1" lang="en-US" altLang="ja-JP" sz="1000">
            <a:latin typeface="+mn-ea"/>
            <a:ea typeface="+mn-ea"/>
          </a:endParaRPr>
        </a:p>
        <a:p>
          <a:pPr algn="l">
            <a:lnSpc>
              <a:spcPts val="1200"/>
            </a:lnSpc>
          </a:pPr>
          <a:r>
            <a:rPr kumimoji="1" lang="en-US" altLang="ja-JP" sz="1000">
              <a:solidFill>
                <a:srgbClr val="FF0000"/>
              </a:solidFill>
              <a:latin typeface="+mn-ea"/>
              <a:ea typeface="+mn-ea"/>
            </a:rPr>
            <a:t>【2023/12/5</a:t>
          </a:r>
          <a:r>
            <a:rPr kumimoji="1" lang="ja-JP" altLang="en-US" sz="1000">
              <a:solidFill>
                <a:srgbClr val="FF0000"/>
              </a:solidFill>
              <a:latin typeface="+mn-ea"/>
              <a:ea typeface="+mn-ea"/>
            </a:rPr>
            <a:t>　厚労省）相談支援係</a:t>
          </a:r>
          <a:r>
            <a:rPr kumimoji="1" lang="en-US" altLang="ja-JP" sz="1000">
              <a:solidFill>
                <a:srgbClr val="FF0000"/>
              </a:solidFill>
              <a:latin typeface="+mn-ea"/>
              <a:ea typeface="+mn-ea"/>
            </a:rPr>
            <a:t>】</a:t>
          </a:r>
        </a:p>
        <a:p>
          <a:pPr algn="l">
            <a:lnSpc>
              <a:spcPts val="1200"/>
            </a:lnSpc>
          </a:pPr>
          <a:r>
            <a:rPr kumimoji="1" lang="ja-JP" altLang="en-US" sz="1000">
              <a:solidFill>
                <a:srgbClr val="FF0000"/>
              </a:solidFill>
              <a:latin typeface="+mn-ea"/>
              <a:ea typeface="+mn-ea"/>
            </a:rPr>
            <a:t>新規項目または「地域生活支援拠点等」のどちらの項目で管理するのか持ち帰り検討する。</a:t>
          </a:r>
          <a:endParaRPr kumimoji="1" lang="en-US" altLang="ja-JP" sz="1000">
            <a:solidFill>
              <a:srgbClr val="FF0000"/>
            </a:solidFill>
            <a:latin typeface="+mn-ea"/>
            <a:ea typeface="+mn-ea"/>
          </a:endParaRPr>
        </a:p>
        <a:p>
          <a:pPr algn="l">
            <a:lnSpc>
              <a:spcPts val="1200"/>
            </a:lnSpc>
          </a:pPr>
          <a:endParaRPr kumimoji="1" lang="ja-JP" altLang="en-US" sz="1000">
            <a:latin typeface="+mn-ea"/>
            <a:ea typeface="+mn-ea"/>
          </a:endParaRPr>
        </a:p>
      </xdr:txBody>
    </xdr:sp>
    <xdr:clientData/>
  </xdr:twoCellAnchor>
  <xdr:twoCellAnchor>
    <xdr:from>
      <xdr:col>34</xdr:col>
      <xdr:colOff>62753</xdr:colOff>
      <xdr:row>119</xdr:row>
      <xdr:rowOff>277343</xdr:rowOff>
    </xdr:from>
    <xdr:to>
      <xdr:col>50</xdr:col>
      <xdr:colOff>42999</xdr:colOff>
      <xdr:row>122</xdr:row>
      <xdr:rowOff>549088</xdr:rowOff>
    </xdr:to>
    <xdr:sp macro="" textlink="">
      <xdr:nvSpPr>
        <xdr:cNvPr id="48" name="四角形吹き出し 47">
          <a:extLst>
            <a:ext uri="{FF2B5EF4-FFF2-40B4-BE49-F238E27FC236}">
              <a16:creationId xmlns:a16="http://schemas.microsoft.com/office/drawing/2014/main" id="{00000000-0008-0000-0200-000030000000}"/>
            </a:ext>
          </a:extLst>
        </xdr:cNvPr>
        <xdr:cNvSpPr/>
      </xdr:nvSpPr>
      <xdr:spPr>
        <a:xfrm>
          <a:off x="8511988" y="38321314"/>
          <a:ext cx="4104011" cy="1145803"/>
        </a:xfrm>
        <a:prstGeom prst="wedgeRectCallout">
          <a:avLst>
            <a:gd name="adj1" fmla="val 39501"/>
            <a:gd name="adj2" fmla="val -787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８</a:t>
          </a:r>
          <a:r>
            <a:rPr kumimoji="1" lang="en-US" altLang="ja-JP" sz="1000">
              <a:solidFill>
                <a:srgbClr val="FF0000"/>
              </a:solidFill>
              <a:effectLst/>
              <a:latin typeface="+mn-lt"/>
              <a:ea typeface="+mn-ea"/>
              <a:cs typeface="+mn-cs"/>
            </a:rPr>
            <a:t>】</a:t>
          </a:r>
          <a:endParaRPr lang="ja-JP" altLang="ja-JP" sz="1000">
            <a:solidFill>
              <a:srgbClr val="FF0000"/>
            </a:solidFill>
            <a:effectLst/>
          </a:endParaRPr>
        </a:p>
        <a:p>
          <a:pPr marL="0" marR="0" lvl="0" indent="0" defTabSz="914400" eaLnBrk="1" fontAlgn="auto" latinLnBrk="0" hangingPunct="1">
            <a:lnSpc>
              <a:spcPts val="1200"/>
            </a:lnSpc>
            <a:spcBef>
              <a:spcPts val="0"/>
            </a:spcBef>
            <a:spcAft>
              <a:spcPts val="0"/>
            </a:spcAft>
            <a:buClrTx/>
            <a:buSzTx/>
            <a:buFontTx/>
            <a:buNone/>
            <a:tabLst/>
            <a:defRPr/>
          </a:pPr>
          <a:r>
            <a:rPr kumimoji="1" lang="ja-JP" altLang="en-US" sz="1000">
              <a:solidFill>
                <a:srgbClr val="FF0000"/>
              </a:solidFill>
              <a:effectLst/>
              <a:latin typeface="+mn-lt"/>
              <a:ea typeface="+mn-ea"/>
              <a:cs typeface="+mn-cs"/>
            </a:rPr>
            <a:t>心理職員が配置されている場合と、そうでない場合の</a:t>
          </a:r>
          <a:r>
            <a:rPr kumimoji="1" lang="en-US" altLang="ja-JP" sz="1000">
              <a:solidFill>
                <a:srgbClr val="FF0000"/>
              </a:solidFill>
              <a:effectLst/>
              <a:latin typeface="+mn-lt"/>
              <a:ea typeface="+mn-ea"/>
              <a:cs typeface="+mn-cs"/>
            </a:rPr>
            <a:t>2</a:t>
          </a:r>
          <a:r>
            <a:rPr kumimoji="1" lang="ja-JP" altLang="en-US" sz="1000">
              <a:solidFill>
                <a:srgbClr val="FF0000"/>
              </a:solidFill>
              <a:effectLst/>
              <a:latin typeface="+mn-lt"/>
              <a:ea typeface="+mn-ea"/>
              <a:cs typeface="+mn-cs"/>
            </a:rPr>
            <a:t>段階の評価については、既存の届出項目「心理担当職員配置体制」と全く要件が同じではないため、別の届出項目を追加することを想定して見直し案を作成しました。</a:t>
          </a:r>
          <a:r>
            <a:rPr kumimoji="1" lang="ja-JP" altLang="ja-JP" sz="1000">
              <a:solidFill>
                <a:srgbClr val="FF0000"/>
              </a:solidFill>
              <a:effectLst/>
              <a:latin typeface="+mn-lt"/>
              <a:ea typeface="+mn-ea"/>
              <a:cs typeface="+mn-cs"/>
            </a:rPr>
            <a:t>（項目名、項目値は仮称）</a:t>
          </a:r>
          <a:endParaRPr lang="ja-JP" altLang="ja-JP" sz="1000">
            <a:solidFill>
              <a:srgbClr val="FF0000"/>
            </a:solidFill>
            <a:effectLst/>
          </a:endParaRPr>
        </a:p>
        <a:p>
          <a:pPr>
            <a:lnSpc>
              <a:spcPts val="1200"/>
            </a:lnSpc>
          </a:pPr>
          <a:endParaRPr kumimoji="1" lang="en-US" altLang="ja-JP" sz="1000">
            <a:solidFill>
              <a:srgbClr val="FF0000"/>
            </a:solidFill>
            <a:effectLst/>
            <a:latin typeface="+mn-lt"/>
            <a:ea typeface="+mn-ea"/>
            <a:cs typeface="+mn-cs"/>
          </a:endParaRPr>
        </a:p>
        <a:p>
          <a:pPr>
            <a:lnSpc>
              <a:spcPts val="1200"/>
            </a:lnSpc>
          </a:pPr>
          <a:endParaRPr kumimoji="1" lang="en-US" altLang="ja-JP" sz="1000">
            <a:solidFill>
              <a:srgbClr val="FF0000"/>
            </a:solidFill>
            <a:effectLst/>
            <a:latin typeface="+mn-lt"/>
            <a:ea typeface="+mn-ea"/>
            <a:cs typeface="+mn-cs"/>
          </a:endParaRPr>
        </a:p>
      </xdr:txBody>
    </xdr:sp>
    <xdr:clientData/>
  </xdr:twoCellAnchor>
  <xdr:twoCellAnchor>
    <xdr:from>
      <xdr:col>17</xdr:col>
      <xdr:colOff>78442</xdr:colOff>
      <xdr:row>107</xdr:row>
      <xdr:rowOff>33617</xdr:rowOff>
    </xdr:from>
    <xdr:to>
      <xdr:col>29</xdr:col>
      <xdr:colOff>134471</xdr:colOff>
      <xdr:row>111</xdr:row>
      <xdr:rowOff>194983</xdr:rowOff>
    </xdr:to>
    <xdr:sp macro="" textlink="">
      <xdr:nvSpPr>
        <xdr:cNvPr id="49" name="四角形吹き出し 48">
          <a:extLst>
            <a:ext uri="{FF2B5EF4-FFF2-40B4-BE49-F238E27FC236}">
              <a16:creationId xmlns:a16="http://schemas.microsoft.com/office/drawing/2014/main" id="{00000000-0008-0000-0200-000031000000}"/>
            </a:ext>
          </a:extLst>
        </xdr:cNvPr>
        <xdr:cNvSpPr/>
      </xdr:nvSpPr>
      <xdr:spPr>
        <a:xfrm>
          <a:off x="3922060" y="34222764"/>
          <a:ext cx="3406587" cy="1304366"/>
        </a:xfrm>
        <a:prstGeom prst="wedgeRectCallout">
          <a:avLst>
            <a:gd name="adj1" fmla="val 63981"/>
            <a:gd name="adj2" fmla="val -1690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障害児支援確認事項　項番３７②</a:t>
          </a:r>
          <a:r>
            <a:rPr kumimoji="1" lang="en-US" altLang="ja-JP" sz="1100">
              <a:solidFill>
                <a:schemeClr val="dk1"/>
              </a:solidFill>
              <a:effectLst/>
              <a:latin typeface="+mn-lt"/>
              <a:ea typeface="+mn-ea"/>
              <a:cs typeface="+mn-cs"/>
            </a:rPr>
            <a:t>】</a:t>
          </a:r>
          <a:endParaRPr lang="ja-JP" altLang="ja-JP" sz="1000">
            <a:effectLst/>
          </a:endParaRPr>
        </a:p>
        <a:p>
          <a:pPr>
            <a:lnSpc>
              <a:spcPts val="1200"/>
            </a:lnSpc>
          </a:pPr>
          <a:r>
            <a:rPr kumimoji="1" lang="ja-JP" altLang="ja-JP" sz="1100">
              <a:solidFill>
                <a:schemeClr val="dk1"/>
              </a:solidFill>
              <a:effectLst/>
              <a:latin typeface="+mn-lt"/>
              <a:ea typeface="+mn-ea"/>
              <a:cs typeface="+mn-cs"/>
            </a:rPr>
            <a:t>通所サービスにあわせた見直し案を作成しました。</a:t>
          </a:r>
          <a:endParaRPr kumimoji="1" lang="en-US" altLang="ja-JP" sz="1100">
            <a:solidFill>
              <a:schemeClr val="dk1"/>
            </a:solidFill>
            <a:effectLst/>
            <a:latin typeface="+mn-lt"/>
            <a:ea typeface="+mn-ea"/>
            <a:cs typeface="+mn-cs"/>
          </a:endParaRPr>
        </a:p>
        <a:p>
          <a:pPr>
            <a:lnSpc>
              <a:spcPts val="1200"/>
            </a:lnSpc>
          </a:pPr>
          <a:endParaRPr kumimoji="1" lang="en-US" altLang="ja-JP" sz="1100">
            <a:solidFill>
              <a:schemeClr val="dk1"/>
            </a:solidFill>
            <a:effectLst/>
            <a:latin typeface="+mn-lt"/>
            <a:ea typeface="+mn-ea"/>
            <a:cs typeface="+mn-cs"/>
          </a:endParaRPr>
        </a:p>
        <a:p>
          <a:pPr>
            <a:lnSpc>
              <a:spcPts val="1200"/>
            </a:lnSpc>
          </a:pPr>
          <a:r>
            <a:rPr lang="en-US" altLang="ja-JP" sz="1000">
              <a:solidFill>
                <a:srgbClr val="FF0000"/>
              </a:solidFill>
              <a:effectLst/>
            </a:rPr>
            <a:t>【2023/11/XX</a:t>
          </a:r>
          <a:r>
            <a:rPr lang="ja-JP" altLang="en-US" sz="1000">
              <a:solidFill>
                <a:srgbClr val="FF0000"/>
              </a:solidFill>
              <a:effectLst/>
            </a:rPr>
            <a:t>　中央会</a:t>
          </a:r>
          <a:r>
            <a:rPr lang="en-US" altLang="ja-JP" sz="1000">
              <a:solidFill>
                <a:srgbClr val="FF0000"/>
              </a:solidFill>
              <a:effectLst/>
            </a:rPr>
            <a:t>】</a:t>
          </a:r>
        </a:p>
        <a:p>
          <a:pPr>
            <a:lnSpc>
              <a:spcPts val="1200"/>
            </a:lnSpc>
          </a:pPr>
          <a:r>
            <a:rPr lang="ja-JP" altLang="en-US" sz="1000">
              <a:solidFill>
                <a:srgbClr val="FF0000"/>
              </a:solidFill>
              <a:effectLst/>
            </a:rPr>
            <a:t>項目値を見直しました。</a:t>
          </a:r>
        </a:p>
        <a:p>
          <a:pPr>
            <a:lnSpc>
              <a:spcPts val="1200"/>
            </a:lnSpc>
          </a:pPr>
          <a:r>
            <a:rPr lang="ja-JP" altLang="en-US" sz="1000">
              <a:solidFill>
                <a:srgbClr val="FF0000"/>
              </a:solidFill>
              <a:effectLst/>
            </a:rPr>
            <a:t>（見直し前：１．なし　</a:t>
          </a:r>
          <a:r>
            <a:rPr lang="ja-JP" altLang="en-US" sz="1000" strike="sngStrike" baseline="0">
              <a:solidFill>
                <a:srgbClr val="FF0000"/>
              </a:solidFill>
              <a:effectLst/>
            </a:rPr>
            <a:t>２．あり</a:t>
          </a:r>
          <a:r>
            <a:rPr lang="ja-JP" altLang="en-US" sz="1000">
              <a:solidFill>
                <a:srgbClr val="FF0000"/>
              </a:solidFill>
              <a:effectLst/>
            </a:rPr>
            <a:t>　</a:t>
          </a:r>
          <a:r>
            <a:rPr lang="ja-JP" altLang="en-US" sz="1000" u="sng">
              <a:solidFill>
                <a:srgbClr val="FF0000"/>
              </a:solidFill>
              <a:effectLst/>
            </a:rPr>
            <a:t>２．</a:t>
          </a:r>
          <a:r>
            <a:rPr lang="en-US" altLang="ja-JP" sz="1000">
              <a:solidFill>
                <a:srgbClr val="FF0000"/>
              </a:solidFill>
              <a:effectLst/>
            </a:rPr>
            <a:t>Ⅰ</a:t>
          </a:r>
          <a:r>
            <a:rPr lang="ja-JP" altLang="en-US" sz="1000">
              <a:solidFill>
                <a:srgbClr val="FF0000"/>
              </a:solidFill>
              <a:effectLst/>
            </a:rPr>
            <a:t>　</a:t>
          </a:r>
          <a:r>
            <a:rPr lang="ja-JP" altLang="en-US" sz="1000" u="sng">
              <a:solidFill>
                <a:srgbClr val="FF0000"/>
              </a:solidFill>
              <a:effectLst/>
            </a:rPr>
            <a:t>３．</a:t>
          </a:r>
          <a:r>
            <a:rPr lang="en-US" altLang="ja-JP" sz="1000">
              <a:solidFill>
                <a:srgbClr val="FF0000"/>
              </a:solidFill>
              <a:effectLst/>
            </a:rPr>
            <a:t>Ⅱ</a:t>
          </a:r>
          <a:r>
            <a:rPr lang="ja-JP" altLang="en-US" sz="1000">
              <a:solidFill>
                <a:srgbClr val="FF0000"/>
              </a:solidFill>
              <a:effectLst/>
            </a:rPr>
            <a:t>）</a:t>
          </a:r>
        </a:p>
      </xdr:txBody>
    </xdr:sp>
    <xdr:clientData/>
  </xdr:twoCellAnchor>
  <xdr:twoCellAnchor>
    <xdr:from>
      <xdr:col>17</xdr:col>
      <xdr:colOff>123264</xdr:colOff>
      <xdr:row>138</xdr:row>
      <xdr:rowOff>11206</xdr:rowOff>
    </xdr:from>
    <xdr:to>
      <xdr:col>30</xdr:col>
      <xdr:colOff>193158</xdr:colOff>
      <xdr:row>142</xdr:row>
      <xdr:rowOff>134469</xdr:rowOff>
    </xdr:to>
    <xdr:sp macro="" textlink="">
      <xdr:nvSpPr>
        <xdr:cNvPr id="40" name="四角形吹き出し 39">
          <a:extLst>
            <a:ext uri="{FF2B5EF4-FFF2-40B4-BE49-F238E27FC236}">
              <a16:creationId xmlns:a16="http://schemas.microsoft.com/office/drawing/2014/main" id="{00000000-0008-0000-0200-000028000000}"/>
            </a:ext>
          </a:extLst>
        </xdr:cNvPr>
        <xdr:cNvSpPr/>
      </xdr:nvSpPr>
      <xdr:spPr>
        <a:xfrm>
          <a:off x="3966882" y="44039118"/>
          <a:ext cx="3666982" cy="1277469"/>
        </a:xfrm>
        <a:prstGeom prst="wedgeRectCallout">
          <a:avLst>
            <a:gd name="adj1" fmla="val 55085"/>
            <a:gd name="adj2" fmla="val -64027"/>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nSpc>
              <a:spcPts val="1200"/>
            </a:lnSpc>
          </a:pP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障害児支援確認事項　項番３</a:t>
          </a:r>
          <a:r>
            <a:rPr kumimoji="1" lang="ja-JP" altLang="en-US" sz="1000">
              <a:solidFill>
                <a:srgbClr val="FF0000"/>
              </a:solidFill>
              <a:effectLst/>
              <a:latin typeface="+mn-lt"/>
              <a:ea typeface="+mn-ea"/>
              <a:cs typeface="+mn-cs"/>
            </a:rPr>
            <a:t>６③</a:t>
          </a:r>
          <a:r>
            <a:rPr kumimoji="1" lang="en-US" altLang="ja-JP" sz="1000">
              <a:solidFill>
                <a:srgbClr val="FF0000"/>
              </a:solidFill>
              <a:effectLst/>
              <a:latin typeface="+mn-lt"/>
              <a:ea typeface="+mn-ea"/>
              <a:cs typeface="+mn-cs"/>
            </a:rPr>
            <a:t>】</a:t>
          </a:r>
        </a:p>
        <a:p>
          <a:pPr>
            <a:lnSpc>
              <a:spcPts val="1200"/>
            </a:lnSpc>
          </a:pPr>
          <a:r>
            <a:rPr kumimoji="1" lang="ja-JP" altLang="en-US" sz="1000">
              <a:solidFill>
                <a:srgbClr val="FF0000"/>
              </a:solidFill>
              <a:effectLst/>
              <a:latin typeface="+mn-lt"/>
              <a:ea typeface="+mn-ea"/>
              <a:cs typeface="+mn-cs"/>
            </a:rPr>
            <a:t>医療型障害児入所についても、</a:t>
          </a:r>
          <a:r>
            <a:rPr kumimoji="1" lang="en-US" altLang="ja-JP" sz="1000">
              <a:solidFill>
                <a:srgbClr val="FF0000"/>
              </a:solidFill>
              <a:effectLst/>
              <a:latin typeface="+mn-lt"/>
              <a:ea typeface="+mn-ea"/>
              <a:cs typeface="+mn-cs"/>
            </a:rPr>
            <a:t>Ⅰ</a:t>
          </a:r>
          <a:r>
            <a:rPr kumimoji="1" lang="ja-JP" altLang="en-US" sz="1000">
              <a:solidFill>
                <a:srgbClr val="FF0000"/>
              </a:solidFill>
              <a:effectLst/>
              <a:latin typeface="+mn-lt"/>
              <a:ea typeface="+mn-ea"/>
              <a:cs typeface="+mn-cs"/>
            </a:rPr>
            <a:t>と</a:t>
          </a:r>
          <a:r>
            <a:rPr kumimoji="1" lang="en-US" altLang="ja-JP" sz="1000">
              <a:solidFill>
                <a:srgbClr val="FF0000"/>
              </a:solidFill>
              <a:effectLst/>
              <a:latin typeface="+mn-lt"/>
              <a:ea typeface="+mn-ea"/>
              <a:cs typeface="+mn-cs"/>
            </a:rPr>
            <a:t>Ⅱ</a:t>
          </a:r>
          <a:r>
            <a:rPr kumimoji="1" lang="ja-JP" altLang="en-US" sz="1000">
              <a:solidFill>
                <a:srgbClr val="FF0000"/>
              </a:solidFill>
              <a:effectLst/>
              <a:latin typeface="+mn-lt"/>
              <a:ea typeface="+mn-ea"/>
              <a:cs typeface="+mn-cs"/>
            </a:rPr>
            <a:t>に細分化されることを想定し、見直し案を作成しました。</a:t>
          </a:r>
          <a:endParaRPr lang="ja-JP" altLang="ja-JP" sz="1000">
            <a:solidFill>
              <a:srgbClr val="FF0000"/>
            </a:solidFill>
            <a:effectLst/>
          </a:endParaRPr>
        </a:p>
      </xdr:txBody>
    </xdr:sp>
    <xdr:clientData/>
  </xdr:twoCellAnchor>
  <xdr:twoCellAnchor>
    <xdr:from>
      <xdr:col>40</xdr:col>
      <xdr:colOff>11206</xdr:colOff>
      <xdr:row>148</xdr:row>
      <xdr:rowOff>257736</xdr:rowOff>
    </xdr:from>
    <xdr:to>
      <xdr:col>49</xdr:col>
      <xdr:colOff>132230</xdr:colOff>
      <xdr:row>152</xdr:row>
      <xdr:rowOff>143436</xdr:rowOff>
    </xdr:to>
    <xdr:sp macro="" textlink="">
      <xdr:nvSpPr>
        <xdr:cNvPr id="50" name="四角形吹き出し 49">
          <a:extLst>
            <a:ext uri="{FF2B5EF4-FFF2-40B4-BE49-F238E27FC236}">
              <a16:creationId xmlns:a16="http://schemas.microsoft.com/office/drawing/2014/main" id="{00000000-0008-0000-0200-000032000000}"/>
            </a:ext>
          </a:extLst>
        </xdr:cNvPr>
        <xdr:cNvSpPr/>
      </xdr:nvSpPr>
      <xdr:spPr>
        <a:xfrm>
          <a:off x="10006853" y="47647412"/>
          <a:ext cx="2440642" cy="1006289"/>
        </a:xfrm>
        <a:prstGeom prst="wedgeRectCallout">
          <a:avLst>
            <a:gd name="adj1" fmla="val -19950"/>
            <a:gd name="adj2" fmla="val -87091"/>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235324</xdr:colOff>
      <xdr:row>103</xdr:row>
      <xdr:rowOff>235323</xdr:rowOff>
    </xdr:from>
    <xdr:to>
      <xdr:col>67</xdr:col>
      <xdr:colOff>401172</xdr:colOff>
      <xdr:row>107</xdr:row>
      <xdr:rowOff>98611</xdr:rowOff>
    </xdr:to>
    <xdr:sp macro="" textlink="">
      <xdr:nvSpPr>
        <xdr:cNvPr id="51" name="四角形吹き出し 50">
          <a:extLst>
            <a:ext uri="{FF2B5EF4-FFF2-40B4-BE49-F238E27FC236}">
              <a16:creationId xmlns:a16="http://schemas.microsoft.com/office/drawing/2014/main" id="{00000000-0008-0000-0200-000033000000}"/>
            </a:ext>
          </a:extLst>
        </xdr:cNvPr>
        <xdr:cNvSpPr/>
      </xdr:nvSpPr>
      <xdr:spPr>
        <a:xfrm>
          <a:off x="17301883" y="33561617"/>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61</xdr:col>
      <xdr:colOff>224117</xdr:colOff>
      <xdr:row>127</xdr:row>
      <xdr:rowOff>268941</xdr:rowOff>
    </xdr:from>
    <xdr:to>
      <xdr:col>67</xdr:col>
      <xdr:colOff>389965</xdr:colOff>
      <xdr:row>131</xdr:row>
      <xdr:rowOff>132229</xdr:rowOff>
    </xdr:to>
    <xdr:sp macro="" textlink="">
      <xdr:nvSpPr>
        <xdr:cNvPr id="52" name="四角形吹き出し 51">
          <a:extLst>
            <a:ext uri="{FF2B5EF4-FFF2-40B4-BE49-F238E27FC236}">
              <a16:creationId xmlns:a16="http://schemas.microsoft.com/office/drawing/2014/main" id="{00000000-0008-0000-0200-000034000000}"/>
            </a:ext>
          </a:extLst>
        </xdr:cNvPr>
        <xdr:cNvSpPr/>
      </xdr:nvSpPr>
      <xdr:spPr>
        <a:xfrm>
          <a:off x="17290676" y="41685882"/>
          <a:ext cx="2440642" cy="1006288"/>
        </a:xfrm>
        <a:prstGeom prst="wedgeRectCallout">
          <a:avLst>
            <a:gd name="adj1" fmla="val -63109"/>
            <a:gd name="adj2" fmla="val -245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7</xdr:row>
      <xdr:rowOff>280147</xdr:rowOff>
    </xdr:from>
    <xdr:to>
      <xdr:col>49</xdr:col>
      <xdr:colOff>64995</xdr:colOff>
      <xdr:row>11</xdr:row>
      <xdr:rowOff>121023</xdr:rowOff>
    </xdr:to>
    <xdr:sp macro="" textlink="">
      <xdr:nvSpPr>
        <xdr:cNvPr id="53" name="四角形吹き出し 52">
          <a:extLst>
            <a:ext uri="{FF2B5EF4-FFF2-40B4-BE49-F238E27FC236}">
              <a16:creationId xmlns:a16="http://schemas.microsoft.com/office/drawing/2014/main" id="{00000000-0008-0000-0200-000035000000}"/>
            </a:ext>
          </a:extLst>
        </xdr:cNvPr>
        <xdr:cNvSpPr/>
      </xdr:nvSpPr>
      <xdr:spPr>
        <a:xfrm>
          <a:off x="9939618" y="2812676"/>
          <a:ext cx="2440642" cy="1006288"/>
        </a:xfrm>
        <a:prstGeom prst="wedgeRectCallout">
          <a:avLst>
            <a:gd name="adj1" fmla="val -30510"/>
            <a:gd name="adj2" fmla="val 105559"/>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39</xdr:col>
      <xdr:colOff>201706</xdr:colOff>
      <xdr:row>53</xdr:row>
      <xdr:rowOff>11207</xdr:rowOff>
    </xdr:from>
    <xdr:to>
      <xdr:col>49</xdr:col>
      <xdr:colOff>64995</xdr:colOff>
      <xdr:row>56</xdr:row>
      <xdr:rowOff>143436</xdr:rowOff>
    </xdr:to>
    <xdr:sp macro="" textlink="">
      <xdr:nvSpPr>
        <xdr:cNvPr id="55" name="四角形吹き出し 54">
          <a:extLst>
            <a:ext uri="{FF2B5EF4-FFF2-40B4-BE49-F238E27FC236}">
              <a16:creationId xmlns:a16="http://schemas.microsoft.com/office/drawing/2014/main" id="{00000000-0008-0000-0200-000037000000}"/>
            </a:ext>
          </a:extLst>
        </xdr:cNvPr>
        <xdr:cNvSpPr/>
      </xdr:nvSpPr>
      <xdr:spPr>
        <a:xfrm>
          <a:off x="9939618" y="17626854"/>
          <a:ext cx="2440642" cy="1006288"/>
        </a:xfrm>
        <a:prstGeom prst="wedgeRectCallout">
          <a:avLst>
            <a:gd name="adj1" fmla="val -35561"/>
            <a:gd name="adj2" fmla="val 103332"/>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57</xdr:col>
      <xdr:colOff>201707</xdr:colOff>
      <xdr:row>83</xdr:row>
      <xdr:rowOff>201706</xdr:rowOff>
    </xdr:from>
    <xdr:to>
      <xdr:col>60</xdr:col>
      <xdr:colOff>1768290</xdr:colOff>
      <xdr:row>87</xdr:row>
      <xdr:rowOff>42582</xdr:rowOff>
    </xdr:to>
    <xdr:sp macro="" textlink="">
      <xdr:nvSpPr>
        <xdr:cNvPr id="56" name="四角形吹き出し 55">
          <a:extLst>
            <a:ext uri="{FF2B5EF4-FFF2-40B4-BE49-F238E27FC236}">
              <a16:creationId xmlns:a16="http://schemas.microsoft.com/office/drawing/2014/main" id="{00000000-0008-0000-0200-000038000000}"/>
            </a:ext>
          </a:extLst>
        </xdr:cNvPr>
        <xdr:cNvSpPr/>
      </xdr:nvSpPr>
      <xdr:spPr>
        <a:xfrm>
          <a:off x="14578854" y="27611294"/>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twoCellAnchor>
    <xdr:from>
      <xdr:col>58</xdr:col>
      <xdr:colOff>96372</xdr:colOff>
      <xdr:row>94</xdr:row>
      <xdr:rowOff>208430</xdr:rowOff>
    </xdr:from>
    <xdr:to>
      <xdr:col>61</xdr:col>
      <xdr:colOff>105337</xdr:colOff>
      <xdr:row>98</xdr:row>
      <xdr:rowOff>60512</xdr:rowOff>
    </xdr:to>
    <xdr:sp macro="" textlink="">
      <xdr:nvSpPr>
        <xdr:cNvPr id="57" name="四角形吹き出し 56">
          <a:extLst>
            <a:ext uri="{FF2B5EF4-FFF2-40B4-BE49-F238E27FC236}">
              <a16:creationId xmlns:a16="http://schemas.microsoft.com/office/drawing/2014/main" id="{00000000-0008-0000-0200-000039000000}"/>
            </a:ext>
          </a:extLst>
        </xdr:cNvPr>
        <xdr:cNvSpPr/>
      </xdr:nvSpPr>
      <xdr:spPr>
        <a:xfrm>
          <a:off x="14731254" y="31282342"/>
          <a:ext cx="2440642" cy="1006288"/>
        </a:xfrm>
        <a:prstGeom prst="wedgeRectCallout">
          <a:avLst>
            <a:gd name="adj1" fmla="val -33265"/>
            <a:gd name="adj2" fmla="val -85978"/>
          </a:avLst>
        </a:prstGeom>
        <a:solidFill>
          <a:schemeClr val="accent2">
            <a:lumMod val="20000"/>
            <a:lumOff val="80000"/>
          </a:schemeClr>
        </a:solidFill>
        <a:ln w="28575">
          <a:solidFill>
            <a:srgbClr val="FF00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lnSpc>
              <a:spcPts val="1200"/>
            </a:lnSpc>
          </a:pPr>
          <a:r>
            <a:rPr kumimoji="1" lang="en-US" altLang="ja-JP" sz="1000">
              <a:solidFill>
                <a:srgbClr val="7030A0"/>
              </a:solidFill>
              <a:latin typeface="+mn-ea"/>
              <a:ea typeface="+mn-ea"/>
            </a:rPr>
            <a:t>【</a:t>
          </a:r>
          <a:r>
            <a:rPr kumimoji="1" lang="ja-JP" altLang="en-US" sz="1000">
              <a:solidFill>
                <a:srgbClr val="7030A0"/>
              </a:solidFill>
              <a:latin typeface="+mn-ea"/>
              <a:ea typeface="+mn-ea"/>
            </a:rPr>
            <a:t>相談支援　確認事項　項番１２</a:t>
          </a:r>
          <a:r>
            <a:rPr kumimoji="1" lang="en-US" altLang="ja-JP" sz="1000">
              <a:solidFill>
                <a:srgbClr val="7030A0"/>
              </a:solidFill>
              <a:latin typeface="+mn-ea"/>
              <a:ea typeface="+mn-ea"/>
            </a:rPr>
            <a:t>】</a:t>
          </a:r>
        </a:p>
        <a:p>
          <a:pPr algn="l">
            <a:lnSpc>
              <a:spcPts val="1200"/>
            </a:lnSpc>
          </a:pPr>
          <a:r>
            <a:rPr kumimoji="1" lang="ja-JP" altLang="en-US" sz="1000">
              <a:solidFill>
                <a:srgbClr val="7030A0"/>
              </a:solidFill>
              <a:latin typeface="+mn-ea"/>
              <a:ea typeface="+mn-ea"/>
            </a:rPr>
            <a:t>虐待防止措置未実施減算にかかる項目を追加。</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6.bin"/><Relationship Id="rId4" Type="http://schemas.openxmlformats.org/officeDocument/2006/relationships/ctrlProp" Target="../ctrlProps/ctrlProp1.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vmlDrawing" Target="../drawings/vmlDrawing2.vml"/><Relationship Id="rId7" Type="http://schemas.openxmlformats.org/officeDocument/2006/relationships/ctrlProp" Target="../ctrlProps/ctrlProp5.xml"/><Relationship Id="rId2" Type="http://schemas.openxmlformats.org/officeDocument/2006/relationships/drawing" Target="../drawings/drawing4.xml"/><Relationship Id="rId1" Type="http://schemas.openxmlformats.org/officeDocument/2006/relationships/printerSettings" Target="../printerSettings/printerSettings10.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1.bin"/><Relationship Id="rId6" Type="http://schemas.openxmlformats.org/officeDocument/2006/relationships/ctrlProp" Target="../ctrlProps/ctrlProp10.xml"/><Relationship Id="rId5" Type="http://schemas.openxmlformats.org/officeDocument/2006/relationships/ctrlProp" Target="../ctrlProps/ctrlProp9.xml"/><Relationship Id="rId4" Type="http://schemas.openxmlformats.org/officeDocument/2006/relationships/ctrlProp" Target="../ctrlProps/ctrlProp8.xml"/></Relationships>
</file>

<file path=xl/worksheets/_rels/sheet12.xml.rels><?xml version="1.0" encoding="UTF-8" standalone="yes"?>
<Relationships xmlns="http://schemas.openxmlformats.org/package/2006/relationships"><Relationship Id="rId8" Type="http://schemas.openxmlformats.org/officeDocument/2006/relationships/ctrlProp" Target="../ctrlProps/ctrlProp15.xml"/><Relationship Id="rId3" Type="http://schemas.openxmlformats.org/officeDocument/2006/relationships/vmlDrawing" Target="../drawings/vmlDrawing4.vml"/><Relationship Id="rId7" Type="http://schemas.openxmlformats.org/officeDocument/2006/relationships/ctrlProp" Target="../ctrlProps/ctrlProp14.xml"/><Relationship Id="rId2" Type="http://schemas.openxmlformats.org/officeDocument/2006/relationships/drawing" Target="../drawings/drawing6.xml"/><Relationship Id="rId1" Type="http://schemas.openxmlformats.org/officeDocument/2006/relationships/printerSettings" Target="../printerSettings/printerSettings12.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 Id="rId9" Type="http://schemas.openxmlformats.org/officeDocument/2006/relationships/ctrlProp" Target="../ctrlProps/ctrlProp16.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3.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4.bin"/><Relationship Id="rId5" Type="http://schemas.openxmlformats.org/officeDocument/2006/relationships/ctrlProp" Target="../ctrlProps/ctrlProp21.xml"/><Relationship Id="rId4" Type="http://schemas.openxmlformats.org/officeDocument/2006/relationships/ctrlProp" Target="../ctrlProps/ctrlProp20.xml"/></Relationships>
</file>

<file path=xl/worksheets/_rels/sheet15.xml.rels><?xml version="1.0" encoding="UTF-8" standalone="yes"?>
<Relationships xmlns="http://schemas.openxmlformats.org/package/2006/relationships"><Relationship Id="rId8" Type="http://schemas.openxmlformats.org/officeDocument/2006/relationships/ctrlProp" Target="../ctrlProps/ctrlProp26.xml"/><Relationship Id="rId3" Type="http://schemas.openxmlformats.org/officeDocument/2006/relationships/vmlDrawing" Target="../drawings/vmlDrawing7.vml"/><Relationship Id="rId7" Type="http://schemas.openxmlformats.org/officeDocument/2006/relationships/ctrlProp" Target="../ctrlProps/ctrlProp25.xml"/><Relationship Id="rId12" Type="http://schemas.openxmlformats.org/officeDocument/2006/relationships/ctrlProp" Target="../ctrlProps/ctrlProp30.xml"/><Relationship Id="rId2" Type="http://schemas.openxmlformats.org/officeDocument/2006/relationships/drawing" Target="../drawings/drawing9.xml"/><Relationship Id="rId1" Type="http://schemas.openxmlformats.org/officeDocument/2006/relationships/printerSettings" Target="../printerSettings/printerSettings15.bin"/><Relationship Id="rId6" Type="http://schemas.openxmlformats.org/officeDocument/2006/relationships/ctrlProp" Target="../ctrlProps/ctrlProp24.xml"/><Relationship Id="rId11" Type="http://schemas.openxmlformats.org/officeDocument/2006/relationships/ctrlProp" Target="../ctrlProps/ctrlProp29.xml"/><Relationship Id="rId5" Type="http://schemas.openxmlformats.org/officeDocument/2006/relationships/ctrlProp" Target="../ctrlProps/ctrlProp23.xml"/><Relationship Id="rId10" Type="http://schemas.openxmlformats.org/officeDocument/2006/relationships/ctrlProp" Target="../ctrlProps/ctrlProp28.xml"/><Relationship Id="rId4" Type="http://schemas.openxmlformats.org/officeDocument/2006/relationships/ctrlProp" Target="../ctrlProps/ctrlProp22.xml"/><Relationship Id="rId9" Type="http://schemas.openxmlformats.org/officeDocument/2006/relationships/ctrlProp" Target="../ctrlProps/ctrlProp27.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0.xml"/><Relationship Id="rId1" Type="http://schemas.openxmlformats.org/officeDocument/2006/relationships/printerSettings" Target="../printerSettings/printerSettings16.bin"/><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ctrlProp" Target="../ctrlProps/ctrlProp31.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1.xml"/><Relationship Id="rId1" Type="http://schemas.openxmlformats.org/officeDocument/2006/relationships/printerSettings" Target="../printerSettings/printerSettings17.bin"/><Relationship Id="rId6" Type="http://schemas.openxmlformats.org/officeDocument/2006/relationships/ctrlProp" Target="../ctrlProps/ctrlProp36.xml"/><Relationship Id="rId5" Type="http://schemas.openxmlformats.org/officeDocument/2006/relationships/ctrlProp" Target="../ctrlProps/ctrlProp35.xml"/><Relationship Id="rId4" Type="http://schemas.openxmlformats.org/officeDocument/2006/relationships/ctrlProp" Target="../ctrlProps/ctrlProp34.xml"/></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8" Type="http://schemas.openxmlformats.org/officeDocument/2006/relationships/ctrlProp" Target="../ctrlProps/ctrlProp41.xml"/><Relationship Id="rId3" Type="http://schemas.openxmlformats.org/officeDocument/2006/relationships/vmlDrawing" Target="../drawings/vmlDrawing10.vml"/><Relationship Id="rId7" Type="http://schemas.openxmlformats.org/officeDocument/2006/relationships/ctrlProp" Target="../ctrlProps/ctrlProp40.xml"/><Relationship Id="rId2" Type="http://schemas.openxmlformats.org/officeDocument/2006/relationships/drawing" Target="../drawings/drawing13.xml"/><Relationship Id="rId1" Type="http://schemas.openxmlformats.org/officeDocument/2006/relationships/printerSettings" Target="../printerSettings/printerSettings21.bin"/><Relationship Id="rId6" Type="http://schemas.openxmlformats.org/officeDocument/2006/relationships/ctrlProp" Target="../ctrlProps/ctrlProp39.xml"/><Relationship Id="rId5" Type="http://schemas.openxmlformats.org/officeDocument/2006/relationships/ctrlProp" Target="../ctrlProps/ctrlProp38.xml"/><Relationship Id="rId10" Type="http://schemas.openxmlformats.org/officeDocument/2006/relationships/ctrlProp" Target="../ctrlProps/ctrlProp43.xml"/><Relationship Id="rId4" Type="http://schemas.openxmlformats.org/officeDocument/2006/relationships/ctrlProp" Target="../ctrlProps/ctrlProp37.xml"/><Relationship Id="rId9" Type="http://schemas.openxmlformats.org/officeDocument/2006/relationships/ctrlProp" Target="../ctrlProps/ctrlProp42.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4.xml"/><Relationship Id="rId1" Type="http://schemas.openxmlformats.org/officeDocument/2006/relationships/printerSettings" Target="../printerSettings/printerSettings22.bin"/><Relationship Id="rId6" Type="http://schemas.openxmlformats.org/officeDocument/2006/relationships/ctrlProp" Target="../ctrlProps/ctrlProp46.xml"/><Relationship Id="rId5" Type="http://schemas.openxmlformats.org/officeDocument/2006/relationships/ctrlProp" Target="../ctrlProps/ctrlProp45.xml"/><Relationship Id="rId4" Type="http://schemas.openxmlformats.org/officeDocument/2006/relationships/ctrlProp" Target="../ctrlProps/ctrlProp44.xml"/></Relationships>
</file>

<file path=xl/worksheets/_rels/sheet23.xml.rels><?xml version="1.0" encoding="UTF-8" standalone="yes"?>
<Relationships xmlns="http://schemas.openxmlformats.org/package/2006/relationships"><Relationship Id="rId8" Type="http://schemas.openxmlformats.org/officeDocument/2006/relationships/ctrlProp" Target="../ctrlProps/ctrlProp51.xml"/><Relationship Id="rId3" Type="http://schemas.openxmlformats.org/officeDocument/2006/relationships/vmlDrawing" Target="../drawings/vmlDrawing12.vml"/><Relationship Id="rId7" Type="http://schemas.openxmlformats.org/officeDocument/2006/relationships/ctrlProp" Target="../ctrlProps/ctrlProp50.xml"/><Relationship Id="rId2" Type="http://schemas.openxmlformats.org/officeDocument/2006/relationships/drawing" Target="../drawings/drawing15.xml"/><Relationship Id="rId1" Type="http://schemas.openxmlformats.org/officeDocument/2006/relationships/printerSettings" Target="../printerSettings/printerSettings23.bin"/><Relationship Id="rId6" Type="http://schemas.openxmlformats.org/officeDocument/2006/relationships/ctrlProp" Target="../ctrlProps/ctrlProp49.xml"/><Relationship Id="rId11" Type="http://schemas.openxmlformats.org/officeDocument/2006/relationships/ctrlProp" Target="../ctrlProps/ctrlProp54.xml"/><Relationship Id="rId5" Type="http://schemas.openxmlformats.org/officeDocument/2006/relationships/ctrlProp" Target="../ctrlProps/ctrlProp48.xml"/><Relationship Id="rId10" Type="http://schemas.openxmlformats.org/officeDocument/2006/relationships/ctrlProp" Target="../ctrlProps/ctrlProp53.xml"/><Relationship Id="rId4" Type="http://schemas.openxmlformats.org/officeDocument/2006/relationships/ctrlProp" Target="../ctrlProps/ctrlProp47.xml"/><Relationship Id="rId9" Type="http://schemas.openxmlformats.org/officeDocument/2006/relationships/ctrlProp" Target="../ctrlProps/ctrlProp52.xml"/></Relationships>
</file>

<file path=xl/worksheets/_rels/sheet24.xml.rels><?xml version="1.0" encoding="UTF-8" standalone="yes"?>
<Relationships xmlns="http://schemas.openxmlformats.org/package/2006/relationships"><Relationship Id="rId8" Type="http://schemas.openxmlformats.org/officeDocument/2006/relationships/ctrlProp" Target="../ctrlProps/ctrlProp59.xml"/><Relationship Id="rId3" Type="http://schemas.openxmlformats.org/officeDocument/2006/relationships/vmlDrawing" Target="../drawings/vmlDrawing13.vml"/><Relationship Id="rId7" Type="http://schemas.openxmlformats.org/officeDocument/2006/relationships/ctrlProp" Target="../ctrlProps/ctrlProp58.xml"/><Relationship Id="rId2" Type="http://schemas.openxmlformats.org/officeDocument/2006/relationships/drawing" Target="../drawings/drawing16.xml"/><Relationship Id="rId1" Type="http://schemas.openxmlformats.org/officeDocument/2006/relationships/printerSettings" Target="../printerSettings/printerSettings24.bin"/><Relationship Id="rId6" Type="http://schemas.openxmlformats.org/officeDocument/2006/relationships/ctrlProp" Target="../ctrlProps/ctrlProp57.xml"/><Relationship Id="rId5" Type="http://schemas.openxmlformats.org/officeDocument/2006/relationships/ctrlProp" Target="../ctrlProps/ctrlProp56.xml"/><Relationship Id="rId4" Type="http://schemas.openxmlformats.org/officeDocument/2006/relationships/ctrlProp" Target="../ctrlProps/ctrlProp55.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7.xml"/><Relationship Id="rId1" Type="http://schemas.openxmlformats.org/officeDocument/2006/relationships/printerSettings" Target="../printerSettings/printerSettings25.bin"/><Relationship Id="rId6" Type="http://schemas.openxmlformats.org/officeDocument/2006/relationships/ctrlProp" Target="../ctrlProps/ctrlProp62.xml"/><Relationship Id="rId5" Type="http://schemas.openxmlformats.org/officeDocument/2006/relationships/ctrlProp" Target="../ctrlProps/ctrlProp61.xml"/><Relationship Id="rId4" Type="http://schemas.openxmlformats.org/officeDocument/2006/relationships/ctrlProp" Target="../ctrlProps/ctrlProp60.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3" Type="http://schemas.openxmlformats.org/officeDocument/2006/relationships/ctrlProp" Target="../ctrlProps/ctrlProp72.xml"/><Relationship Id="rId18" Type="http://schemas.openxmlformats.org/officeDocument/2006/relationships/ctrlProp" Target="../ctrlProps/ctrlProp77.xml"/><Relationship Id="rId26" Type="http://schemas.openxmlformats.org/officeDocument/2006/relationships/ctrlProp" Target="../ctrlProps/ctrlProp85.xml"/><Relationship Id="rId39" Type="http://schemas.openxmlformats.org/officeDocument/2006/relationships/ctrlProp" Target="../ctrlProps/ctrlProp98.xml"/><Relationship Id="rId21" Type="http://schemas.openxmlformats.org/officeDocument/2006/relationships/ctrlProp" Target="../ctrlProps/ctrlProp80.xml"/><Relationship Id="rId34" Type="http://schemas.openxmlformats.org/officeDocument/2006/relationships/ctrlProp" Target="../ctrlProps/ctrlProp93.xml"/><Relationship Id="rId42" Type="http://schemas.openxmlformats.org/officeDocument/2006/relationships/ctrlProp" Target="../ctrlProps/ctrlProp101.xml"/><Relationship Id="rId7" Type="http://schemas.openxmlformats.org/officeDocument/2006/relationships/ctrlProp" Target="../ctrlProps/ctrlProp66.xml"/><Relationship Id="rId2" Type="http://schemas.openxmlformats.org/officeDocument/2006/relationships/drawing" Target="../drawings/drawing19.xml"/><Relationship Id="rId16" Type="http://schemas.openxmlformats.org/officeDocument/2006/relationships/ctrlProp" Target="../ctrlProps/ctrlProp75.xml"/><Relationship Id="rId29" Type="http://schemas.openxmlformats.org/officeDocument/2006/relationships/ctrlProp" Target="../ctrlProps/ctrlProp88.xml"/><Relationship Id="rId1" Type="http://schemas.openxmlformats.org/officeDocument/2006/relationships/printerSettings" Target="../printerSettings/printerSettings35.bin"/><Relationship Id="rId6" Type="http://schemas.openxmlformats.org/officeDocument/2006/relationships/ctrlProp" Target="../ctrlProps/ctrlProp65.xml"/><Relationship Id="rId11" Type="http://schemas.openxmlformats.org/officeDocument/2006/relationships/ctrlProp" Target="../ctrlProps/ctrlProp70.xml"/><Relationship Id="rId24" Type="http://schemas.openxmlformats.org/officeDocument/2006/relationships/ctrlProp" Target="../ctrlProps/ctrlProp83.xml"/><Relationship Id="rId32" Type="http://schemas.openxmlformats.org/officeDocument/2006/relationships/ctrlProp" Target="../ctrlProps/ctrlProp91.xml"/><Relationship Id="rId37" Type="http://schemas.openxmlformats.org/officeDocument/2006/relationships/ctrlProp" Target="../ctrlProps/ctrlProp96.xml"/><Relationship Id="rId40" Type="http://schemas.openxmlformats.org/officeDocument/2006/relationships/ctrlProp" Target="../ctrlProps/ctrlProp99.xml"/><Relationship Id="rId45" Type="http://schemas.openxmlformats.org/officeDocument/2006/relationships/ctrlProp" Target="../ctrlProps/ctrlProp104.xml"/><Relationship Id="rId5" Type="http://schemas.openxmlformats.org/officeDocument/2006/relationships/ctrlProp" Target="../ctrlProps/ctrlProp64.xml"/><Relationship Id="rId15" Type="http://schemas.openxmlformats.org/officeDocument/2006/relationships/ctrlProp" Target="../ctrlProps/ctrlProp74.xml"/><Relationship Id="rId23" Type="http://schemas.openxmlformats.org/officeDocument/2006/relationships/ctrlProp" Target="../ctrlProps/ctrlProp82.xml"/><Relationship Id="rId28" Type="http://schemas.openxmlformats.org/officeDocument/2006/relationships/ctrlProp" Target="../ctrlProps/ctrlProp87.xml"/><Relationship Id="rId36" Type="http://schemas.openxmlformats.org/officeDocument/2006/relationships/ctrlProp" Target="../ctrlProps/ctrlProp95.xml"/><Relationship Id="rId10" Type="http://schemas.openxmlformats.org/officeDocument/2006/relationships/ctrlProp" Target="../ctrlProps/ctrlProp69.xml"/><Relationship Id="rId19" Type="http://schemas.openxmlformats.org/officeDocument/2006/relationships/ctrlProp" Target="../ctrlProps/ctrlProp78.xml"/><Relationship Id="rId31" Type="http://schemas.openxmlformats.org/officeDocument/2006/relationships/ctrlProp" Target="../ctrlProps/ctrlProp90.xml"/><Relationship Id="rId44" Type="http://schemas.openxmlformats.org/officeDocument/2006/relationships/ctrlProp" Target="../ctrlProps/ctrlProp103.xml"/><Relationship Id="rId4" Type="http://schemas.openxmlformats.org/officeDocument/2006/relationships/ctrlProp" Target="../ctrlProps/ctrlProp63.xml"/><Relationship Id="rId9" Type="http://schemas.openxmlformats.org/officeDocument/2006/relationships/ctrlProp" Target="../ctrlProps/ctrlProp68.xml"/><Relationship Id="rId14" Type="http://schemas.openxmlformats.org/officeDocument/2006/relationships/ctrlProp" Target="../ctrlProps/ctrlProp73.xml"/><Relationship Id="rId22" Type="http://schemas.openxmlformats.org/officeDocument/2006/relationships/ctrlProp" Target="../ctrlProps/ctrlProp81.xml"/><Relationship Id="rId27" Type="http://schemas.openxmlformats.org/officeDocument/2006/relationships/ctrlProp" Target="../ctrlProps/ctrlProp86.xml"/><Relationship Id="rId30" Type="http://schemas.openxmlformats.org/officeDocument/2006/relationships/ctrlProp" Target="../ctrlProps/ctrlProp89.xml"/><Relationship Id="rId35" Type="http://schemas.openxmlformats.org/officeDocument/2006/relationships/ctrlProp" Target="../ctrlProps/ctrlProp94.xml"/><Relationship Id="rId43" Type="http://schemas.openxmlformats.org/officeDocument/2006/relationships/ctrlProp" Target="../ctrlProps/ctrlProp102.xml"/><Relationship Id="rId8" Type="http://schemas.openxmlformats.org/officeDocument/2006/relationships/ctrlProp" Target="../ctrlProps/ctrlProp67.xml"/><Relationship Id="rId3" Type="http://schemas.openxmlformats.org/officeDocument/2006/relationships/vmlDrawing" Target="../drawings/vmlDrawing15.vml"/><Relationship Id="rId12" Type="http://schemas.openxmlformats.org/officeDocument/2006/relationships/ctrlProp" Target="../ctrlProps/ctrlProp71.xml"/><Relationship Id="rId17" Type="http://schemas.openxmlformats.org/officeDocument/2006/relationships/ctrlProp" Target="../ctrlProps/ctrlProp76.xml"/><Relationship Id="rId25" Type="http://schemas.openxmlformats.org/officeDocument/2006/relationships/ctrlProp" Target="../ctrlProps/ctrlProp84.xml"/><Relationship Id="rId33" Type="http://schemas.openxmlformats.org/officeDocument/2006/relationships/ctrlProp" Target="../ctrlProps/ctrlProp92.xml"/><Relationship Id="rId38" Type="http://schemas.openxmlformats.org/officeDocument/2006/relationships/ctrlProp" Target="../ctrlProps/ctrlProp97.xml"/><Relationship Id="rId20" Type="http://schemas.openxmlformats.org/officeDocument/2006/relationships/ctrlProp" Target="../ctrlProps/ctrlProp79.xml"/><Relationship Id="rId41" Type="http://schemas.openxmlformats.org/officeDocument/2006/relationships/ctrlProp" Target="../ctrlProps/ctrlProp100.xml"/></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4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62E0D7-D1D1-4E20-AE45-0D0665913373}">
  <sheetPr codeName="Sheet1">
    <tabColor rgb="FFFF0000"/>
  </sheetPr>
  <dimension ref="A1:AT97"/>
  <sheetViews>
    <sheetView view="pageBreakPreview" zoomScaleNormal="100" zoomScaleSheetLayoutView="100" workbookViewId="0">
      <selection activeCell="AF16" sqref="AF16"/>
    </sheetView>
  </sheetViews>
  <sheetFormatPr defaultColWidth="8.8984375" defaultRowHeight="13.2"/>
  <cols>
    <col min="1" max="1" width="4.5" style="541" bestFit="1" customWidth="1"/>
    <col min="2" max="26" width="3.3984375" style="541" customWidth="1"/>
    <col min="27" max="65" width="3.19921875" style="541" customWidth="1"/>
    <col min="66" max="16384" width="8.8984375" style="541"/>
  </cols>
  <sheetData>
    <row r="1" spans="1:46">
      <c r="A1" s="1149" t="s">
        <v>1690</v>
      </c>
      <c r="C1" s="1302" t="s">
        <v>1573</v>
      </c>
      <c r="D1" s="1302"/>
      <c r="E1" s="1302"/>
      <c r="F1" s="1302"/>
      <c r="G1" s="1302"/>
      <c r="H1" s="1302"/>
      <c r="I1" s="1302"/>
      <c r="J1" s="1302"/>
      <c r="K1" s="1302"/>
      <c r="L1" s="1302"/>
      <c r="M1" s="1302"/>
      <c r="N1" s="1302"/>
      <c r="O1" s="1302"/>
      <c r="P1" s="1302"/>
      <c r="Q1" s="1302"/>
      <c r="R1" s="1302"/>
      <c r="S1" s="1302"/>
      <c r="T1" s="1302"/>
      <c r="U1" s="1302"/>
      <c r="V1" s="1302"/>
      <c r="W1" s="1302"/>
      <c r="X1" s="1302"/>
      <c r="Y1" s="1302"/>
      <c r="Z1" s="970" t="s">
        <v>1574</v>
      </c>
    </row>
    <row r="2" spans="1:46">
      <c r="C2" s="1302"/>
      <c r="D2" s="1302"/>
      <c r="E2" s="1302"/>
      <c r="F2" s="1302"/>
      <c r="G2" s="1302"/>
      <c r="H2" s="1302"/>
      <c r="I2" s="1302"/>
      <c r="J2" s="1302"/>
      <c r="K2" s="1302"/>
      <c r="L2" s="1302"/>
      <c r="M2" s="1302"/>
      <c r="N2" s="1302"/>
      <c r="O2" s="1302"/>
      <c r="P2" s="1302"/>
      <c r="Q2" s="1302"/>
      <c r="R2" s="1302"/>
      <c r="S2" s="1302"/>
      <c r="T2" s="1302"/>
      <c r="U2" s="1302"/>
      <c r="V2" s="1302"/>
      <c r="W2" s="1302"/>
      <c r="X2" s="1302"/>
      <c r="Y2" s="1302"/>
      <c r="Z2" s="971" t="s">
        <v>1575</v>
      </c>
    </row>
    <row r="3" spans="1:46">
      <c r="C3" s="969"/>
      <c r="D3" s="969"/>
      <c r="E3" s="969"/>
      <c r="F3" s="969"/>
      <c r="G3" s="969"/>
      <c r="H3" s="969"/>
      <c r="I3" s="969"/>
      <c r="J3" s="969"/>
      <c r="K3" s="969"/>
      <c r="L3" s="969"/>
      <c r="M3" s="969"/>
      <c r="N3" s="969"/>
      <c r="O3" s="969"/>
      <c r="P3" s="969"/>
      <c r="Q3" s="969"/>
      <c r="R3" s="969"/>
      <c r="S3" s="969"/>
      <c r="T3" s="969"/>
      <c r="U3" s="969"/>
      <c r="V3" s="969"/>
      <c r="W3" s="969"/>
      <c r="X3" s="969"/>
      <c r="Y3" s="969"/>
      <c r="Z3" s="971" t="s">
        <v>1576</v>
      </c>
    </row>
    <row r="4" spans="1:46">
      <c r="B4" s="541" t="s">
        <v>1577</v>
      </c>
      <c r="Z4" s="972" t="s">
        <v>1578</v>
      </c>
      <c r="AT4" s="973"/>
    </row>
    <row r="5" spans="1:46" ht="13.2" customHeight="1">
      <c r="B5" s="1303" t="s">
        <v>1784</v>
      </c>
      <c r="C5" s="1303"/>
      <c r="D5" s="1303"/>
      <c r="E5" s="1303"/>
      <c r="F5" s="1303"/>
      <c r="G5" s="1303"/>
      <c r="H5" s="1303"/>
      <c r="I5" s="1303"/>
      <c r="J5" s="1303"/>
      <c r="K5" s="1303"/>
      <c r="L5" s="1303"/>
      <c r="M5" s="1303"/>
      <c r="N5" s="1303"/>
      <c r="O5" s="1303"/>
      <c r="P5" s="1303"/>
      <c r="Q5" s="1303"/>
      <c r="R5" s="1303"/>
      <c r="S5" s="1303"/>
      <c r="T5" s="1303"/>
      <c r="U5" s="1303"/>
      <c r="V5" s="1303"/>
      <c r="W5" s="1303"/>
      <c r="X5" s="1303"/>
      <c r="Y5" s="1303"/>
      <c r="Z5" s="1303"/>
    </row>
    <row r="6" spans="1:46">
      <c r="B6" s="1303"/>
      <c r="C6" s="1303"/>
      <c r="D6" s="1303"/>
      <c r="E6" s="1303"/>
      <c r="F6" s="1303"/>
      <c r="G6" s="1303"/>
      <c r="H6" s="1303"/>
      <c r="I6" s="1303"/>
      <c r="J6" s="1303"/>
      <c r="K6" s="1303"/>
      <c r="L6" s="1303"/>
      <c r="M6" s="1303"/>
      <c r="N6" s="1303"/>
      <c r="O6" s="1303"/>
      <c r="P6" s="1303"/>
      <c r="Q6" s="1303"/>
      <c r="R6" s="1303"/>
      <c r="S6" s="1303"/>
      <c r="T6" s="1303"/>
      <c r="U6" s="1303"/>
      <c r="V6" s="1303"/>
      <c r="W6" s="1303"/>
      <c r="X6" s="1303"/>
      <c r="Y6" s="1303"/>
      <c r="Z6" s="1303"/>
    </row>
    <row r="7" spans="1:46">
      <c r="B7" s="1303"/>
      <c r="C7" s="1303"/>
      <c r="D7" s="1303"/>
      <c r="E7" s="1303"/>
      <c r="F7" s="1303"/>
      <c r="G7" s="1303"/>
      <c r="H7" s="1303"/>
      <c r="I7" s="1303"/>
      <c r="J7" s="1303"/>
      <c r="K7" s="1303"/>
      <c r="L7" s="1303"/>
      <c r="M7" s="1303"/>
      <c r="N7" s="1303"/>
      <c r="O7" s="1303"/>
      <c r="P7" s="1303"/>
      <c r="Q7" s="1303"/>
      <c r="R7" s="1303"/>
      <c r="S7" s="1303"/>
      <c r="T7" s="1303"/>
      <c r="U7" s="1303"/>
      <c r="V7" s="1303"/>
      <c r="W7" s="1303"/>
      <c r="X7" s="1303"/>
      <c r="Y7" s="1303"/>
      <c r="Z7" s="1303"/>
    </row>
    <row r="8" spans="1:46">
      <c r="B8" s="1303"/>
      <c r="C8" s="1303"/>
      <c r="D8" s="1303"/>
      <c r="E8" s="1303"/>
      <c r="F8" s="1303"/>
      <c r="G8" s="1303"/>
      <c r="H8" s="1303"/>
      <c r="I8" s="1303"/>
      <c r="J8" s="1303"/>
      <c r="K8" s="1303"/>
      <c r="L8" s="1303"/>
      <c r="M8" s="1303"/>
      <c r="N8" s="1303"/>
      <c r="O8" s="1303"/>
      <c r="P8" s="1303"/>
      <c r="Q8" s="1303"/>
      <c r="R8" s="1303"/>
      <c r="S8" s="1303"/>
      <c r="T8" s="1303"/>
      <c r="U8" s="1303"/>
      <c r="V8" s="1303"/>
      <c r="W8" s="1303"/>
      <c r="X8" s="1303"/>
      <c r="Y8" s="1303"/>
      <c r="Z8" s="1303"/>
    </row>
    <row r="9" spans="1:46">
      <c r="B9" s="974"/>
      <c r="C9" s="974"/>
      <c r="D9" s="974"/>
      <c r="E9" s="974"/>
      <c r="F9" s="974"/>
      <c r="G9" s="974"/>
      <c r="H9" s="974"/>
      <c r="I9" s="974"/>
      <c r="J9" s="974"/>
      <c r="K9" s="974"/>
      <c r="L9" s="974"/>
      <c r="M9" s="974"/>
      <c r="N9" s="974"/>
      <c r="O9" s="974"/>
      <c r="P9" s="974"/>
      <c r="Q9" s="974"/>
      <c r="R9" s="974"/>
      <c r="S9" s="974"/>
      <c r="T9" s="974"/>
      <c r="U9" s="974"/>
      <c r="V9" s="974"/>
      <c r="W9" s="974"/>
      <c r="X9" s="974"/>
      <c r="Y9" s="974"/>
      <c r="Z9" s="974"/>
    </row>
    <row r="10" spans="1:46" ht="13.8" thickBot="1">
      <c r="B10" s="974" t="s">
        <v>1579</v>
      </c>
      <c r="C10" s="974"/>
      <c r="D10" s="974"/>
      <c r="E10" s="974"/>
      <c r="F10" s="974"/>
      <c r="G10" s="974"/>
      <c r="H10" s="974"/>
      <c r="I10" s="974"/>
      <c r="J10" s="974"/>
      <c r="K10" s="974"/>
      <c r="L10" s="974"/>
      <c r="M10" s="974"/>
      <c r="N10" s="974"/>
      <c r="O10" s="974"/>
      <c r="P10" s="974"/>
      <c r="Q10" s="974"/>
      <c r="R10" s="974"/>
      <c r="S10" s="974"/>
      <c r="T10" s="974"/>
      <c r="U10" s="974"/>
      <c r="V10" s="974"/>
      <c r="W10" s="974"/>
      <c r="X10" s="974"/>
      <c r="Y10" s="974"/>
      <c r="Z10" s="974"/>
    </row>
    <row r="11" spans="1:46" ht="13.8" thickBot="1">
      <c r="B11" s="1304" t="s">
        <v>1580</v>
      </c>
      <c r="C11" s="1305"/>
      <c r="D11" s="1305" t="s">
        <v>1581</v>
      </c>
      <c r="E11" s="1306"/>
      <c r="F11" s="1305"/>
      <c r="G11" s="1305"/>
      <c r="H11" s="1305"/>
      <c r="I11" s="1305"/>
      <c r="J11" s="1305"/>
      <c r="K11" s="1305"/>
      <c r="L11" s="1305" t="s">
        <v>1582</v>
      </c>
      <c r="M11" s="1305"/>
      <c r="N11" s="1305"/>
      <c r="O11" s="1305"/>
      <c r="P11" s="1305"/>
      <c r="Q11" s="1305"/>
      <c r="R11" s="1305"/>
      <c r="S11" s="1305"/>
      <c r="T11" s="1305"/>
      <c r="U11" s="1305"/>
      <c r="V11" s="1305"/>
      <c r="W11" s="1305"/>
      <c r="X11" s="1305"/>
      <c r="Y11" s="1305"/>
      <c r="Z11" s="1307"/>
    </row>
    <row r="12" spans="1:46" ht="24" customHeight="1">
      <c r="B12" s="1276" t="s">
        <v>1583</v>
      </c>
      <c r="C12" s="1277"/>
      <c r="D12" s="1277"/>
      <c r="E12" s="1278"/>
      <c r="F12" s="1277"/>
      <c r="G12" s="1277"/>
      <c r="H12" s="1277"/>
      <c r="I12" s="1277"/>
      <c r="J12" s="1277"/>
      <c r="K12" s="1277"/>
      <c r="L12" s="1277"/>
      <c r="M12" s="1277"/>
      <c r="N12" s="1277"/>
      <c r="O12" s="1277"/>
      <c r="P12" s="1277"/>
      <c r="Q12" s="1277"/>
      <c r="R12" s="1277"/>
      <c r="S12" s="1277"/>
      <c r="T12" s="1277"/>
      <c r="U12" s="1277"/>
      <c r="V12" s="1277"/>
      <c r="W12" s="1277"/>
      <c r="X12" s="1277"/>
      <c r="Y12" s="1277"/>
      <c r="Z12" s="1279"/>
    </row>
    <row r="13" spans="1:46" ht="24" customHeight="1">
      <c r="B13" s="1288">
        <v>1</v>
      </c>
      <c r="C13" s="1257"/>
      <c r="D13" s="1257" t="s">
        <v>1796</v>
      </c>
      <c r="E13" s="1257"/>
      <c r="F13" s="1257"/>
      <c r="G13" s="1257"/>
      <c r="H13" s="1257"/>
      <c r="I13" s="1257"/>
      <c r="J13" s="1257"/>
      <c r="K13" s="1257"/>
      <c r="L13" s="1284"/>
      <c r="M13" s="1285"/>
      <c r="N13" s="1285"/>
      <c r="O13" s="1285"/>
      <c r="P13" s="1285"/>
      <c r="Q13" s="1285"/>
      <c r="R13" s="1285"/>
      <c r="S13" s="1285"/>
      <c r="T13" s="1285"/>
      <c r="U13" s="1285"/>
      <c r="V13" s="1285"/>
      <c r="W13" s="1285"/>
      <c r="X13" s="1285"/>
      <c r="Y13" s="1285"/>
      <c r="Z13" s="1295"/>
    </row>
    <row r="14" spans="1:46" ht="24" customHeight="1">
      <c r="B14" s="1225" t="s">
        <v>1584</v>
      </c>
      <c r="C14" s="1265"/>
      <c r="D14" s="1296" t="s">
        <v>1743</v>
      </c>
      <c r="E14" s="1297"/>
      <c r="F14" s="1296"/>
      <c r="G14" s="1296"/>
      <c r="H14" s="1296"/>
      <c r="I14" s="1296"/>
      <c r="J14" s="1296"/>
      <c r="K14" s="1296"/>
      <c r="L14" s="1296"/>
      <c r="M14" s="1296"/>
      <c r="N14" s="1296"/>
      <c r="O14" s="1296"/>
      <c r="P14" s="1296"/>
      <c r="Q14" s="1296"/>
      <c r="R14" s="1296"/>
      <c r="S14" s="1296"/>
      <c r="T14" s="1296"/>
      <c r="U14" s="1296"/>
      <c r="V14" s="1296"/>
      <c r="W14" s="1296"/>
      <c r="X14" s="1296"/>
      <c r="Y14" s="1296"/>
      <c r="Z14" s="1298"/>
    </row>
    <row r="15" spans="1:46" ht="24" customHeight="1">
      <c r="B15" s="1288">
        <v>2</v>
      </c>
      <c r="C15" s="1257"/>
      <c r="D15" s="1257" t="s">
        <v>1585</v>
      </c>
      <c r="E15" s="1258"/>
      <c r="F15" s="1257"/>
      <c r="G15" s="1257"/>
      <c r="H15" s="1257"/>
      <c r="I15" s="1257"/>
      <c r="J15" s="1257"/>
      <c r="K15" s="1257"/>
      <c r="L15" s="1263"/>
      <c r="M15" s="1263"/>
      <c r="N15" s="1263"/>
      <c r="O15" s="1263"/>
      <c r="P15" s="1263"/>
      <c r="Q15" s="1258" t="s">
        <v>714</v>
      </c>
      <c r="R15" s="1258"/>
      <c r="S15" s="1258"/>
      <c r="T15" s="1299"/>
      <c r="U15" s="1300"/>
      <c r="V15" s="1300"/>
      <c r="W15" s="1300"/>
      <c r="X15" s="1300"/>
      <c r="Y15" s="1300"/>
      <c r="Z15" s="1301"/>
    </row>
    <row r="16" spans="1:46" ht="24" customHeight="1">
      <c r="B16" s="1225" t="s">
        <v>1584</v>
      </c>
      <c r="C16" s="1265"/>
      <c r="D16" s="1265" t="s">
        <v>1586</v>
      </c>
      <c r="E16" s="1238"/>
      <c r="F16" s="1265"/>
      <c r="G16" s="1265"/>
      <c r="H16" s="1265"/>
      <c r="I16" s="1265"/>
      <c r="J16" s="1265"/>
      <c r="K16" s="1265"/>
      <c r="L16" s="1265"/>
      <c r="M16" s="1265"/>
      <c r="N16" s="1265"/>
      <c r="O16" s="1265"/>
      <c r="P16" s="1265"/>
      <c r="Q16" s="1265"/>
      <c r="R16" s="1265"/>
      <c r="S16" s="1265"/>
      <c r="T16" s="1265"/>
      <c r="U16" s="1265"/>
      <c r="V16" s="1265"/>
      <c r="W16" s="1265"/>
      <c r="X16" s="1265"/>
      <c r="Y16" s="1265"/>
      <c r="Z16" s="1283"/>
    </row>
    <row r="17" spans="2:26" ht="24" customHeight="1">
      <c r="B17" s="1294" t="s">
        <v>1587</v>
      </c>
      <c r="C17" s="1257"/>
      <c r="D17" s="1257" t="s">
        <v>1588</v>
      </c>
      <c r="E17" s="1258"/>
      <c r="F17" s="1257"/>
      <c r="G17" s="1257"/>
      <c r="H17" s="1257"/>
      <c r="I17" s="1257"/>
      <c r="J17" s="1257"/>
      <c r="K17" s="1257"/>
      <c r="L17" s="1230"/>
      <c r="M17" s="1230"/>
      <c r="N17" s="1230"/>
      <c r="O17" s="1230"/>
      <c r="P17" s="1230"/>
      <c r="Q17" s="1230"/>
      <c r="R17" s="1230"/>
      <c r="S17" s="1230"/>
      <c r="T17" s="1230"/>
      <c r="U17" s="1230"/>
      <c r="V17" s="1230"/>
      <c r="W17" s="1230"/>
      <c r="X17" s="1230"/>
      <c r="Y17" s="1230"/>
      <c r="Z17" s="1231"/>
    </row>
    <row r="18" spans="2:26" ht="24" customHeight="1">
      <c r="B18" s="1225" t="s">
        <v>1584</v>
      </c>
      <c r="C18" s="1265"/>
      <c r="D18" s="1265" t="s">
        <v>1589</v>
      </c>
      <c r="E18" s="1238"/>
      <c r="F18" s="1265"/>
      <c r="G18" s="1265"/>
      <c r="H18" s="1265"/>
      <c r="I18" s="1265"/>
      <c r="J18" s="1265"/>
      <c r="K18" s="1265"/>
      <c r="L18" s="1265"/>
      <c r="M18" s="1265"/>
      <c r="N18" s="1265"/>
      <c r="O18" s="1265"/>
      <c r="P18" s="1265"/>
      <c r="Q18" s="1265"/>
      <c r="R18" s="1265"/>
      <c r="S18" s="1265"/>
      <c r="T18" s="1265"/>
      <c r="U18" s="1265"/>
      <c r="V18" s="1265"/>
      <c r="W18" s="1265"/>
      <c r="X18" s="1265"/>
      <c r="Y18" s="1265"/>
      <c r="Z18" s="1283"/>
    </row>
    <row r="19" spans="2:26" ht="24" customHeight="1" thickBot="1">
      <c r="B19" s="1294" t="s">
        <v>1590</v>
      </c>
      <c r="C19" s="1257"/>
      <c r="D19" s="1257" t="s">
        <v>1591</v>
      </c>
      <c r="E19" s="1258"/>
      <c r="F19" s="1257"/>
      <c r="G19" s="1257"/>
      <c r="H19" s="1257"/>
      <c r="I19" s="1257"/>
      <c r="J19" s="1257"/>
      <c r="K19" s="1257"/>
      <c r="L19" s="1274"/>
      <c r="M19" s="1274"/>
      <c r="N19" s="1274"/>
      <c r="O19" s="1274"/>
      <c r="P19" s="1274"/>
      <c r="Q19" s="1274"/>
      <c r="R19" s="1274"/>
      <c r="S19" s="1274"/>
      <c r="T19" s="1274"/>
      <c r="U19" s="1274"/>
      <c r="V19" s="1274"/>
      <c r="W19" s="1274"/>
      <c r="X19" s="1274"/>
      <c r="Y19" s="1274"/>
      <c r="Z19" s="1275"/>
    </row>
    <row r="20" spans="2:26" ht="24" customHeight="1">
      <c r="B20" s="1225" t="s">
        <v>1584</v>
      </c>
      <c r="C20" s="1265"/>
      <c r="D20" s="1265" t="s">
        <v>1744</v>
      </c>
      <c r="E20" s="1238"/>
      <c r="F20" s="1265"/>
      <c r="G20" s="1265"/>
      <c r="H20" s="1265"/>
      <c r="I20" s="1265"/>
      <c r="J20" s="1265"/>
      <c r="K20" s="1265"/>
      <c r="L20" s="1265"/>
      <c r="M20" s="1265"/>
      <c r="N20" s="1265"/>
      <c r="O20" s="1265"/>
      <c r="P20" s="1265"/>
      <c r="Q20" s="1265"/>
      <c r="R20" s="1265"/>
      <c r="S20" s="1265"/>
      <c r="T20" s="1265"/>
      <c r="U20" s="1265"/>
      <c r="V20" s="1265"/>
      <c r="W20" s="1265"/>
      <c r="X20" s="1265"/>
      <c r="Y20" s="1265"/>
      <c r="Z20" s="1283"/>
    </row>
    <row r="21" spans="2:26" ht="24" customHeight="1">
      <c r="B21" s="1288">
        <v>4</v>
      </c>
      <c r="C21" s="1257"/>
      <c r="D21" s="1257" t="s">
        <v>1592</v>
      </c>
      <c r="E21" s="1258"/>
      <c r="F21" s="1257"/>
      <c r="G21" s="1257"/>
      <c r="H21" s="1257"/>
      <c r="I21" s="1257"/>
      <c r="J21" s="1257"/>
      <c r="K21" s="1257"/>
      <c r="L21" s="1230"/>
      <c r="M21" s="1230"/>
      <c r="N21" s="1230"/>
      <c r="O21" s="1230"/>
      <c r="P21" s="1230"/>
      <c r="Q21" s="1230"/>
      <c r="R21" s="1230"/>
      <c r="S21" s="1230"/>
      <c r="T21" s="1230"/>
      <c r="U21" s="1230"/>
      <c r="V21" s="1230"/>
      <c r="W21" s="1230"/>
      <c r="X21" s="1230"/>
      <c r="Y21" s="1230"/>
      <c r="Z21" s="1231"/>
    </row>
    <row r="22" spans="2:26" ht="24" customHeight="1">
      <c r="B22" s="1225" t="s">
        <v>1584</v>
      </c>
      <c r="C22" s="1265"/>
      <c r="D22" s="1292" t="s">
        <v>1746</v>
      </c>
      <c r="E22" s="1292"/>
      <c r="F22" s="1292"/>
      <c r="G22" s="1292"/>
      <c r="H22" s="1292"/>
      <c r="I22" s="1292"/>
      <c r="J22" s="1292"/>
      <c r="K22" s="1292"/>
      <c r="L22" s="1292"/>
      <c r="M22" s="1292"/>
      <c r="N22" s="1292"/>
      <c r="O22" s="1292"/>
      <c r="P22" s="1292"/>
      <c r="Q22" s="1292"/>
      <c r="R22" s="1292"/>
      <c r="S22" s="1292"/>
      <c r="T22" s="1292"/>
      <c r="U22" s="1292"/>
      <c r="V22" s="1292"/>
      <c r="W22" s="1292"/>
      <c r="X22" s="1292"/>
      <c r="Y22" s="1292"/>
      <c r="Z22" s="1293"/>
    </row>
    <row r="23" spans="2:26" ht="24" customHeight="1">
      <c r="B23" s="1288">
        <v>5</v>
      </c>
      <c r="C23" s="1257"/>
      <c r="D23" s="1257" t="s">
        <v>1593</v>
      </c>
      <c r="E23" s="1258"/>
      <c r="F23" s="1257"/>
      <c r="G23" s="1257"/>
      <c r="H23" s="1257"/>
      <c r="I23" s="1257"/>
      <c r="J23" s="1257"/>
      <c r="K23" s="1257"/>
      <c r="L23" s="1230"/>
      <c r="M23" s="1230"/>
      <c r="N23" s="1230"/>
      <c r="O23" s="1230"/>
      <c r="P23" s="1230"/>
      <c r="Q23" s="1230"/>
      <c r="R23" s="1230"/>
      <c r="S23" s="1230"/>
      <c r="T23" s="1230"/>
      <c r="U23" s="1230"/>
      <c r="V23" s="1230"/>
      <c r="W23" s="1230"/>
      <c r="X23" s="1230"/>
      <c r="Y23" s="1230"/>
      <c r="Z23" s="1231"/>
    </row>
    <row r="24" spans="2:26" ht="24" customHeight="1">
      <c r="B24" s="1225" t="s">
        <v>1584</v>
      </c>
      <c r="C24" s="1265"/>
      <c r="D24" s="1292" t="s">
        <v>1747</v>
      </c>
      <c r="E24" s="1292"/>
      <c r="F24" s="1292"/>
      <c r="G24" s="1292"/>
      <c r="H24" s="1292"/>
      <c r="I24" s="1292"/>
      <c r="J24" s="1292"/>
      <c r="K24" s="1292"/>
      <c r="L24" s="1292"/>
      <c r="M24" s="1292"/>
      <c r="N24" s="1292"/>
      <c r="O24" s="1292"/>
      <c r="P24" s="1292"/>
      <c r="Q24" s="1292"/>
      <c r="R24" s="1292"/>
      <c r="S24" s="1292"/>
      <c r="T24" s="1292"/>
      <c r="U24" s="1292"/>
      <c r="V24" s="1292"/>
      <c r="W24" s="1292"/>
      <c r="X24" s="1292"/>
      <c r="Y24" s="1292"/>
      <c r="Z24" s="1293"/>
    </row>
    <row r="25" spans="2:26" ht="24" customHeight="1">
      <c r="B25" s="1288">
        <v>6</v>
      </c>
      <c r="C25" s="1257"/>
      <c r="D25" s="1257" t="s">
        <v>1594</v>
      </c>
      <c r="E25" s="1258"/>
      <c r="F25" s="1257"/>
      <c r="G25" s="1257"/>
      <c r="H25" s="1257"/>
      <c r="I25" s="1257"/>
      <c r="J25" s="1257"/>
      <c r="K25" s="1257"/>
      <c r="L25" s="1230"/>
      <c r="M25" s="1230"/>
      <c r="N25" s="1230"/>
      <c r="O25" s="1230"/>
      <c r="P25" s="1230"/>
      <c r="Q25" s="1230"/>
      <c r="R25" s="1230"/>
      <c r="S25" s="1230"/>
      <c r="T25" s="1230"/>
      <c r="U25" s="1230"/>
      <c r="V25" s="1230"/>
      <c r="W25" s="1230"/>
      <c r="X25" s="1230"/>
      <c r="Y25" s="1230"/>
      <c r="Z25" s="1231"/>
    </row>
    <row r="26" spans="2:26" ht="24" customHeight="1">
      <c r="B26" s="1225" t="s">
        <v>1584</v>
      </c>
      <c r="C26" s="1265"/>
      <c r="D26" s="1265" t="s">
        <v>1748</v>
      </c>
      <c r="E26" s="1238"/>
      <c r="F26" s="1265"/>
      <c r="G26" s="1265"/>
      <c r="H26" s="1265"/>
      <c r="I26" s="1265"/>
      <c r="J26" s="1265"/>
      <c r="K26" s="1265"/>
      <c r="L26" s="1265"/>
      <c r="M26" s="1265"/>
      <c r="N26" s="1265"/>
      <c r="O26" s="1265"/>
      <c r="P26" s="1265"/>
      <c r="Q26" s="1265"/>
      <c r="R26" s="1265"/>
      <c r="S26" s="1265"/>
      <c r="T26" s="1265"/>
      <c r="U26" s="1265"/>
      <c r="V26" s="1265"/>
      <c r="W26" s="1265"/>
      <c r="X26" s="1265"/>
      <c r="Y26" s="1265"/>
      <c r="Z26" s="1283"/>
    </row>
    <row r="27" spans="2:26" ht="24" customHeight="1">
      <c r="B27" s="1288">
        <v>7</v>
      </c>
      <c r="C27" s="1257"/>
      <c r="D27" s="1257" t="s">
        <v>1595</v>
      </c>
      <c r="E27" s="1258"/>
      <c r="F27" s="1257"/>
      <c r="G27" s="1257"/>
      <c r="H27" s="1257"/>
      <c r="I27" s="1257"/>
      <c r="J27" s="1257"/>
      <c r="K27" s="1257"/>
      <c r="L27" s="1230"/>
      <c r="M27" s="1230"/>
      <c r="N27" s="1230"/>
      <c r="O27" s="1230"/>
      <c r="P27" s="1230"/>
      <c r="Q27" s="1230"/>
      <c r="R27" s="1230"/>
      <c r="S27" s="1230"/>
      <c r="T27" s="1230"/>
      <c r="U27" s="1230"/>
      <c r="V27" s="1230"/>
      <c r="W27" s="1230"/>
      <c r="X27" s="1230"/>
      <c r="Y27" s="1230"/>
      <c r="Z27" s="1231"/>
    </row>
    <row r="28" spans="2:26" ht="24" customHeight="1">
      <c r="B28" s="1288" t="s">
        <v>1584</v>
      </c>
      <c r="C28" s="1257"/>
      <c r="D28" s="1264" t="s">
        <v>1745</v>
      </c>
      <c r="E28" s="1238"/>
      <c r="F28" s="1265"/>
      <c r="G28" s="1265"/>
      <c r="H28" s="1265"/>
      <c r="I28" s="1265"/>
      <c r="J28" s="1265"/>
      <c r="K28" s="1265"/>
      <c r="L28" s="1265"/>
      <c r="M28" s="1265"/>
      <c r="N28" s="1265"/>
      <c r="O28" s="1265"/>
      <c r="P28" s="1265"/>
      <c r="Q28" s="1265"/>
      <c r="R28" s="1265"/>
      <c r="S28" s="1265"/>
      <c r="T28" s="1265"/>
      <c r="U28" s="1265"/>
      <c r="V28" s="1265"/>
      <c r="W28" s="1265"/>
      <c r="X28" s="1265"/>
      <c r="Y28" s="1265"/>
      <c r="Z28" s="1283"/>
    </row>
    <row r="29" spans="2:26" ht="24" customHeight="1">
      <c r="B29" s="1288">
        <v>8</v>
      </c>
      <c r="C29" s="1257"/>
      <c r="D29" s="1257" t="s">
        <v>1596</v>
      </c>
      <c r="E29" s="1258"/>
      <c r="F29" s="1257"/>
      <c r="G29" s="1257"/>
      <c r="H29" s="1257"/>
      <c r="I29" s="1257"/>
      <c r="J29" s="1257"/>
      <c r="K29" s="1257"/>
      <c r="L29" s="1230"/>
      <c r="M29" s="1230"/>
      <c r="N29" s="1230"/>
      <c r="O29" s="1230"/>
      <c r="P29" s="1230"/>
      <c r="Q29" s="1230"/>
      <c r="R29" s="1230"/>
      <c r="S29" s="1230"/>
      <c r="T29" s="1230"/>
      <c r="U29" s="1230"/>
      <c r="V29" s="1230"/>
      <c r="W29" s="1230"/>
      <c r="X29" s="1230"/>
      <c r="Y29" s="1230"/>
      <c r="Z29" s="1231"/>
    </row>
    <row r="30" spans="2:26" ht="24" customHeight="1">
      <c r="B30" s="1288" t="s">
        <v>1584</v>
      </c>
      <c r="C30" s="1257"/>
      <c r="D30" s="1264" t="s">
        <v>1597</v>
      </c>
      <c r="E30" s="1238"/>
      <c r="F30" s="1265"/>
      <c r="G30" s="1265"/>
      <c r="H30" s="1265"/>
      <c r="I30" s="1265"/>
      <c r="J30" s="1265"/>
      <c r="K30" s="1265"/>
      <c r="L30" s="1265"/>
      <c r="M30" s="1265"/>
      <c r="N30" s="1265"/>
      <c r="O30" s="1265"/>
      <c r="P30" s="1265"/>
      <c r="Q30" s="1265"/>
      <c r="R30" s="1265"/>
      <c r="S30" s="1265"/>
      <c r="T30" s="1265"/>
      <c r="U30" s="1265"/>
      <c r="V30" s="1265"/>
      <c r="W30" s="1265"/>
      <c r="X30" s="1265"/>
      <c r="Y30" s="1265"/>
      <c r="Z30" s="1283"/>
    </row>
    <row r="31" spans="2:26" ht="24" customHeight="1">
      <c r="B31" s="1288">
        <v>9</v>
      </c>
      <c r="C31" s="1257"/>
      <c r="D31" s="1257" t="s">
        <v>1598</v>
      </c>
      <c r="E31" s="1258"/>
      <c r="F31" s="1257"/>
      <c r="G31" s="1257"/>
      <c r="H31" s="1257"/>
      <c r="I31" s="1257"/>
      <c r="J31" s="1257"/>
      <c r="K31" s="1257"/>
      <c r="L31" s="1230"/>
      <c r="M31" s="1230"/>
      <c r="N31" s="1230"/>
      <c r="O31" s="1230"/>
      <c r="P31" s="1230"/>
      <c r="Q31" s="1230"/>
      <c r="R31" s="1230"/>
      <c r="S31" s="1230"/>
      <c r="T31" s="1230"/>
      <c r="U31" s="1230"/>
      <c r="V31" s="1230"/>
      <c r="W31" s="1230"/>
      <c r="X31" s="1230"/>
      <c r="Y31" s="1230"/>
      <c r="Z31" s="1231"/>
    </row>
    <row r="32" spans="2:26" ht="24" customHeight="1">
      <c r="B32" s="1288" t="s">
        <v>1584</v>
      </c>
      <c r="C32" s="1257"/>
      <c r="D32" s="1264" t="s">
        <v>1599</v>
      </c>
      <c r="E32" s="1238"/>
      <c r="F32" s="1265"/>
      <c r="G32" s="1265"/>
      <c r="H32" s="1265"/>
      <c r="I32" s="1265"/>
      <c r="J32" s="1265"/>
      <c r="K32" s="1265"/>
      <c r="L32" s="1265"/>
      <c r="M32" s="1265"/>
      <c r="N32" s="1265"/>
      <c r="O32" s="1265"/>
      <c r="P32" s="1265"/>
      <c r="Q32" s="1265"/>
      <c r="R32" s="1265"/>
      <c r="S32" s="1265"/>
      <c r="T32" s="1265"/>
      <c r="U32" s="1265"/>
      <c r="V32" s="1265"/>
      <c r="W32" s="1265"/>
      <c r="X32" s="1265"/>
      <c r="Y32" s="1265"/>
      <c r="Z32" s="1283"/>
    </row>
    <row r="33" spans="2:26" ht="24" customHeight="1">
      <c r="B33" s="1288">
        <v>10</v>
      </c>
      <c r="C33" s="1257"/>
      <c r="D33" s="1257" t="s">
        <v>1600</v>
      </c>
      <c r="E33" s="1258"/>
      <c r="F33" s="1257"/>
      <c r="G33" s="1257"/>
      <c r="H33" s="1257"/>
      <c r="I33" s="1257"/>
      <c r="J33" s="1257"/>
      <c r="K33" s="1257"/>
      <c r="L33" s="1230"/>
      <c r="M33" s="1230"/>
      <c r="N33" s="1230"/>
      <c r="O33" s="1230"/>
      <c r="P33" s="1230"/>
      <c r="Q33" s="1230"/>
      <c r="R33" s="1230"/>
      <c r="S33" s="1230"/>
      <c r="T33" s="1230"/>
      <c r="U33" s="1230"/>
      <c r="V33" s="1230"/>
      <c r="W33" s="1230"/>
      <c r="X33" s="1230"/>
      <c r="Y33" s="1230"/>
      <c r="Z33" s="1231"/>
    </row>
    <row r="34" spans="2:26" ht="24" customHeight="1">
      <c r="B34" s="1288" t="s">
        <v>1584</v>
      </c>
      <c r="C34" s="1257"/>
      <c r="D34" s="1264" t="s">
        <v>1601</v>
      </c>
      <c r="E34" s="1238"/>
      <c r="F34" s="1265"/>
      <c r="G34" s="1265"/>
      <c r="H34" s="1265"/>
      <c r="I34" s="1265"/>
      <c r="J34" s="1265"/>
      <c r="K34" s="1265"/>
      <c r="L34" s="1265"/>
      <c r="M34" s="1265"/>
      <c r="N34" s="1265"/>
      <c r="O34" s="1265"/>
      <c r="P34" s="1265"/>
      <c r="Q34" s="1265"/>
      <c r="R34" s="1265"/>
      <c r="S34" s="1265"/>
      <c r="T34" s="1265"/>
      <c r="U34" s="1265"/>
      <c r="V34" s="1265"/>
      <c r="W34" s="1265"/>
      <c r="X34" s="1265"/>
      <c r="Y34" s="1265"/>
      <c r="Z34" s="1283"/>
    </row>
    <row r="35" spans="2:26" ht="24" customHeight="1">
      <c r="B35" s="1288">
        <v>11</v>
      </c>
      <c r="C35" s="1257"/>
      <c r="D35" s="1257" t="s">
        <v>1602</v>
      </c>
      <c r="E35" s="1258"/>
      <c r="F35" s="1257"/>
      <c r="G35" s="1257"/>
      <c r="H35" s="1257"/>
      <c r="I35" s="1257"/>
      <c r="J35" s="1257"/>
      <c r="K35" s="1257"/>
      <c r="L35" s="1260"/>
      <c r="M35" s="1230"/>
      <c r="N35" s="1230"/>
      <c r="O35" s="1230"/>
      <c r="P35" s="1230"/>
      <c r="Q35" s="1230"/>
      <c r="R35" s="1230"/>
      <c r="S35" s="1230"/>
      <c r="T35" s="1230"/>
      <c r="U35" s="1230"/>
      <c r="V35" s="1230"/>
      <c r="W35" s="1230"/>
      <c r="X35" s="1230"/>
      <c r="Y35" s="1230"/>
      <c r="Z35" s="1231"/>
    </row>
    <row r="36" spans="2:26" ht="24" customHeight="1">
      <c r="B36" s="1288" t="s">
        <v>1584</v>
      </c>
      <c r="C36" s="1257"/>
      <c r="D36" s="1289" t="s">
        <v>1749</v>
      </c>
      <c r="E36" s="1290"/>
      <c r="F36" s="1290"/>
      <c r="G36" s="1290"/>
      <c r="H36" s="1290"/>
      <c r="I36" s="1290"/>
      <c r="J36" s="1290"/>
      <c r="K36" s="1290"/>
      <c r="L36" s="1290"/>
      <c r="M36" s="1290"/>
      <c r="N36" s="1290"/>
      <c r="O36" s="1290"/>
      <c r="P36" s="1290"/>
      <c r="Q36" s="1290"/>
      <c r="R36" s="1290"/>
      <c r="S36" s="1290"/>
      <c r="T36" s="1290"/>
      <c r="U36" s="1290"/>
      <c r="V36" s="1290"/>
      <c r="W36" s="1290"/>
      <c r="X36" s="1290"/>
      <c r="Y36" s="1290"/>
      <c r="Z36" s="1291"/>
    </row>
    <row r="37" spans="2:26" ht="24" customHeight="1">
      <c r="B37" s="1225">
        <v>12</v>
      </c>
      <c r="C37" s="1226"/>
      <c r="D37" s="1257" t="s">
        <v>1603</v>
      </c>
      <c r="E37" s="1258"/>
      <c r="F37" s="1257"/>
      <c r="G37" s="1257"/>
      <c r="H37" s="1257"/>
      <c r="I37" s="1257"/>
      <c r="J37" s="1257"/>
      <c r="K37" s="1257"/>
      <c r="L37" s="1267"/>
      <c r="M37" s="1268"/>
      <c r="N37" s="1268"/>
      <c r="O37" s="1268"/>
      <c r="P37" s="1268"/>
      <c r="Q37" s="1268"/>
      <c r="R37" s="1287"/>
      <c r="S37" s="975" t="s">
        <v>1584</v>
      </c>
      <c r="T37" s="1264" t="s">
        <v>1604</v>
      </c>
      <c r="U37" s="1265"/>
      <c r="V37" s="1265"/>
      <c r="W37" s="1265"/>
      <c r="X37" s="1265"/>
      <c r="Y37" s="1265"/>
      <c r="Z37" s="1283"/>
    </row>
    <row r="38" spans="2:26" ht="24" customHeight="1">
      <c r="B38" s="1225">
        <v>13</v>
      </c>
      <c r="C38" s="1226"/>
      <c r="D38" s="1264" t="s">
        <v>1605</v>
      </c>
      <c r="E38" s="1238"/>
      <c r="F38" s="1265"/>
      <c r="G38" s="1265"/>
      <c r="H38" s="1265"/>
      <c r="I38" s="1265"/>
      <c r="J38" s="1265"/>
      <c r="K38" s="1266"/>
      <c r="L38" s="1267"/>
      <c r="M38" s="1268"/>
      <c r="N38" s="1268"/>
      <c r="O38" s="1268"/>
      <c r="P38" s="1268"/>
      <c r="Q38" s="1268"/>
      <c r="R38" s="1268"/>
      <c r="S38" s="975" t="s">
        <v>1584</v>
      </c>
      <c r="T38" s="1265" t="s">
        <v>1606</v>
      </c>
      <c r="U38" s="1265"/>
      <c r="V38" s="1265"/>
      <c r="W38" s="1265"/>
      <c r="X38" s="1265"/>
      <c r="Y38" s="1265"/>
      <c r="Z38" s="1283"/>
    </row>
    <row r="39" spans="2:26" ht="24" customHeight="1">
      <c r="B39" s="1225">
        <v>14</v>
      </c>
      <c r="C39" s="1226"/>
      <c r="D39" s="1257" t="s">
        <v>1607</v>
      </c>
      <c r="E39" s="1258"/>
      <c r="F39" s="1257"/>
      <c r="G39" s="1257"/>
      <c r="H39" s="1257"/>
      <c r="I39" s="1257"/>
      <c r="J39" s="1257"/>
      <c r="K39" s="1257"/>
      <c r="L39" s="1267"/>
      <c r="M39" s="1268"/>
      <c r="N39" s="1268"/>
      <c r="O39" s="1268"/>
      <c r="P39" s="1268"/>
      <c r="Q39" s="1268"/>
      <c r="R39" s="1268"/>
      <c r="S39" s="975" t="s">
        <v>1584</v>
      </c>
      <c r="T39" s="1265" t="s">
        <v>1608</v>
      </c>
      <c r="U39" s="1265"/>
      <c r="V39" s="1265"/>
      <c r="W39" s="1265"/>
      <c r="X39" s="1265"/>
      <c r="Y39" s="1265"/>
      <c r="Z39" s="1283"/>
    </row>
    <row r="40" spans="2:26" ht="24" customHeight="1">
      <c r="B40" s="1281">
        <v>15</v>
      </c>
      <c r="C40" s="1282"/>
      <c r="D40" s="1257" t="s">
        <v>1609</v>
      </c>
      <c r="E40" s="1258"/>
      <c r="F40" s="1257"/>
      <c r="G40" s="1257"/>
      <c r="H40" s="1257"/>
      <c r="I40" s="1257"/>
      <c r="J40" s="1257"/>
      <c r="K40" s="1257"/>
      <c r="L40" s="1284"/>
      <c r="M40" s="1285"/>
      <c r="N40" s="1285"/>
      <c r="O40" s="1285"/>
      <c r="P40" s="1285"/>
      <c r="Q40" s="1285"/>
      <c r="R40" s="1285"/>
      <c r="S40" s="975" t="s">
        <v>1584</v>
      </c>
      <c r="T40" s="1286">
        <v>46023</v>
      </c>
      <c r="U40" s="1265"/>
      <c r="V40" s="1265"/>
      <c r="W40" s="1265"/>
      <c r="X40" s="1265"/>
      <c r="Y40" s="1265"/>
      <c r="Z40" s="1283"/>
    </row>
    <row r="41" spans="2:26" ht="24" customHeight="1">
      <c r="B41" s="1281">
        <v>16</v>
      </c>
      <c r="C41" s="1282"/>
      <c r="D41" s="1257" t="s">
        <v>1610</v>
      </c>
      <c r="E41" s="1258"/>
      <c r="F41" s="1257"/>
      <c r="G41" s="1257"/>
      <c r="H41" s="1257"/>
      <c r="I41" s="1257"/>
      <c r="J41" s="1257"/>
      <c r="K41" s="1257"/>
      <c r="L41" s="1234"/>
      <c r="M41" s="1235"/>
      <c r="N41" s="1235"/>
      <c r="O41" s="1235"/>
      <c r="P41" s="1236"/>
      <c r="Q41" s="1237" t="s">
        <v>714</v>
      </c>
      <c r="R41" s="1238"/>
      <c r="S41" s="1239"/>
      <c r="T41" s="1234"/>
      <c r="U41" s="1235"/>
      <c r="V41" s="1235"/>
      <c r="W41" s="1235"/>
      <c r="X41" s="1235"/>
      <c r="Y41" s="1235"/>
      <c r="Z41" s="1240"/>
    </row>
    <row r="42" spans="2:26" ht="24" customHeight="1">
      <c r="B42" s="1255" t="s">
        <v>1787</v>
      </c>
      <c r="C42" s="1256"/>
      <c r="D42" s="1257" t="s">
        <v>1611</v>
      </c>
      <c r="E42" s="1258"/>
      <c r="F42" s="1257"/>
      <c r="G42" s="1257"/>
      <c r="H42" s="1257"/>
      <c r="I42" s="1257"/>
      <c r="J42" s="1257"/>
      <c r="K42" s="1257"/>
      <c r="L42" s="1230"/>
      <c r="M42" s="1230"/>
      <c r="N42" s="1230"/>
      <c r="O42" s="1230"/>
      <c r="P42" s="1230"/>
      <c r="Q42" s="1230"/>
      <c r="R42" s="1230"/>
      <c r="S42" s="1230"/>
      <c r="T42" s="1230"/>
      <c r="U42" s="1230"/>
      <c r="V42" s="1230"/>
      <c r="W42" s="1230"/>
      <c r="X42" s="1230"/>
      <c r="Y42" s="1230"/>
      <c r="Z42" s="1231"/>
    </row>
    <row r="43" spans="2:26" ht="24" customHeight="1" thickBot="1">
      <c r="B43" s="1270" t="s">
        <v>1788</v>
      </c>
      <c r="C43" s="1271"/>
      <c r="D43" s="1272" t="s">
        <v>1612</v>
      </c>
      <c r="E43" s="1273"/>
      <c r="F43" s="1272"/>
      <c r="G43" s="1272"/>
      <c r="H43" s="1272"/>
      <c r="I43" s="1272"/>
      <c r="J43" s="1272"/>
      <c r="K43" s="1272"/>
      <c r="L43" s="1274"/>
      <c r="M43" s="1274"/>
      <c r="N43" s="1274"/>
      <c r="O43" s="1274"/>
      <c r="P43" s="1274"/>
      <c r="Q43" s="1274"/>
      <c r="R43" s="1274"/>
      <c r="S43" s="1274"/>
      <c r="T43" s="1274"/>
      <c r="U43" s="1274"/>
      <c r="V43" s="1274"/>
      <c r="W43" s="1274"/>
      <c r="X43" s="1274"/>
      <c r="Y43" s="1274"/>
      <c r="Z43" s="1275"/>
    </row>
    <row r="44" spans="2:26" ht="24" customHeight="1">
      <c r="B44" s="1276" t="s">
        <v>1613</v>
      </c>
      <c r="C44" s="1277"/>
      <c r="D44" s="1277"/>
      <c r="E44" s="1278"/>
      <c r="F44" s="1277"/>
      <c r="G44" s="1277"/>
      <c r="H44" s="1277"/>
      <c r="I44" s="1277"/>
      <c r="J44" s="1277"/>
      <c r="K44" s="1277"/>
      <c r="L44" s="1277"/>
      <c r="M44" s="1277"/>
      <c r="N44" s="1277"/>
      <c r="O44" s="1277"/>
      <c r="P44" s="1277"/>
      <c r="Q44" s="1277"/>
      <c r="R44" s="1277"/>
      <c r="S44" s="1277"/>
      <c r="T44" s="1277"/>
      <c r="U44" s="1277"/>
      <c r="V44" s="1277"/>
      <c r="W44" s="1277"/>
      <c r="X44" s="1277"/>
      <c r="Y44" s="1277"/>
      <c r="Z44" s="1279"/>
    </row>
    <row r="45" spans="2:26" ht="24" customHeight="1">
      <c r="B45" s="1225">
        <v>18</v>
      </c>
      <c r="C45" s="1226"/>
      <c r="D45" s="1280" t="s">
        <v>1614</v>
      </c>
      <c r="E45" s="1258"/>
      <c r="F45" s="1257"/>
      <c r="G45" s="1257"/>
      <c r="H45" s="1257"/>
      <c r="I45" s="1257"/>
      <c r="J45" s="1257"/>
      <c r="K45" s="1257"/>
      <c r="L45" s="1230"/>
      <c r="M45" s="1230"/>
      <c r="N45" s="1230"/>
      <c r="O45" s="1230"/>
      <c r="P45" s="1230"/>
      <c r="Q45" s="1230"/>
      <c r="R45" s="1230"/>
      <c r="S45" s="1230"/>
      <c r="T45" s="1230"/>
      <c r="U45" s="1230"/>
      <c r="V45" s="1230"/>
      <c r="W45" s="1230"/>
      <c r="X45" s="1230"/>
      <c r="Y45" s="1230"/>
      <c r="Z45" s="1231"/>
    </row>
    <row r="46" spans="2:26" ht="24" customHeight="1">
      <c r="B46" s="1225">
        <v>19</v>
      </c>
      <c r="C46" s="1226"/>
      <c r="D46" s="1264" t="s">
        <v>1615</v>
      </c>
      <c r="E46" s="1265"/>
      <c r="F46" s="1265"/>
      <c r="G46" s="1265"/>
      <c r="H46" s="1265"/>
      <c r="I46" s="1265"/>
      <c r="J46" s="1265"/>
      <c r="K46" s="1266"/>
      <c r="L46" s="1267"/>
      <c r="M46" s="1268"/>
      <c r="N46" s="1268"/>
      <c r="O46" s="1268"/>
      <c r="P46" s="1268"/>
      <c r="Q46" s="1268"/>
      <c r="R46" s="1268"/>
      <c r="S46" s="1268"/>
      <c r="T46" s="1268"/>
      <c r="U46" s="1268"/>
      <c r="V46" s="1268"/>
      <c r="W46" s="1268"/>
      <c r="X46" s="1268"/>
      <c r="Y46" s="1268"/>
      <c r="Z46" s="1269"/>
    </row>
    <row r="47" spans="2:26" ht="24" customHeight="1">
      <c r="B47" s="1225">
        <v>20</v>
      </c>
      <c r="C47" s="1226"/>
      <c r="D47" s="1251" t="s">
        <v>1616</v>
      </c>
      <c r="E47" s="1251"/>
      <c r="F47" s="1251"/>
      <c r="G47" s="1251"/>
      <c r="H47" s="1251"/>
      <c r="I47" s="1251"/>
      <c r="J47" s="1251"/>
      <c r="K47" s="1251"/>
      <c r="L47" s="1230"/>
      <c r="M47" s="1230"/>
      <c r="N47" s="1230"/>
      <c r="O47" s="1230"/>
      <c r="P47" s="1230"/>
      <c r="Q47" s="1230"/>
      <c r="R47" s="1230"/>
      <c r="S47" s="1230"/>
      <c r="T47" s="1230"/>
      <c r="U47" s="1230"/>
      <c r="V47" s="1230"/>
      <c r="W47" s="1230"/>
      <c r="X47" s="1230"/>
      <c r="Y47" s="1230"/>
      <c r="Z47" s="1231"/>
    </row>
    <row r="48" spans="2:26" ht="24" customHeight="1">
      <c r="B48" s="1225">
        <v>21</v>
      </c>
      <c r="C48" s="1226"/>
      <c r="D48" s="1257" t="s">
        <v>1617</v>
      </c>
      <c r="E48" s="1258"/>
      <c r="F48" s="1257"/>
      <c r="G48" s="1257"/>
      <c r="H48" s="1257"/>
      <c r="I48" s="1257"/>
      <c r="J48" s="1257"/>
      <c r="K48" s="1257"/>
      <c r="L48" s="1230"/>
      <c r="M48" s="1230"/>
      <c r="N48" s="1230"/>
      <c r="O48" s="1230"/>
      <c r="P48" s="1230"/>
      <c r="Q48" s="1230"/>
      <c r="R48" s="1230"/>
      <c r="S48" s="1230"/>
      <c r="T48" s="1230"/>
      <c r="U48" s="1230"/>
      <c r="V48" s="1230"/>
      <c r="W48" s="1230"/>
      <c r="X48" s="1230"/>
      <c r="Y48" s="1230"/>
      <c r="Z48" s="1231"/>
    </row>
    <row r="49" spans="2:26" ht="24" customHeight="1">
      <c r="B49" s="1225">
        <v>22</v>
      </c>
      <c r="C49" s="1226"/>
      <c r="D49" s="1257" t="s">
        <v>1618</v>
      </c>
      <c r="E49" s="1258"/>
      <c r="F49" s="1257"/>
      <c r="G49" s="1257"/>
      <c r="H49" s="1257"/>
      <c r="I49" s="1257"/>
      <c r="J49" s="1257"/>
      <c r="K49" s="1257"/>
      <c r="L49" s="1230"/>
      <c r="M49" s="1230"/>
      <c r="N49" s="1230"/>
      <c r="O49" s="1230"/>
      <c r="P49" s="1230"/>
      <c r="Q49" s="1230"/>
      <c r="R49" s="1230"/>
      <c r="S49" s="1230"/>
      <c r="T49" s="1230"/>
      <c r="U49" s="1230"/>
      <c r="V49" s="1230"/>
      <c r="W49" s="1230"/>
      <c r="X49" s="1230"/>
      <c r="Y49" s="1230"/>
      <c r="Z49" s="1231"/>
    </row>
    <row r="50" spans="2:26" ht="24" customHeight="1">
      <c r="B50" s="1225">
        <v>23</v>
      </c>
      <c r="C50" s="1226"/>
      <c r="D50" s="1257" t="s">
        <v>1619</v>
      </c>
      <c r="E50" s="1258"/>
      <c r="F50" s="1257"/>
      <c r="G50" s="1257"/>
      <c r="H50" s="1257"/>
      <c r="I50" s="1257"/>
      <c r="J50" s="1257"/>
      <c r="K50" s="1257"/>
      <c r="L50" s="1230"/>
      <c r="M50" s="1230"/>
      <c r="N50" s="1230"/>
      <c r="O50" s="1230"/>
      <c r="P50" s="1230"/>
      <c r="Q50" s="1258" t="s">
        <v>714</v>
      </c>
      <c r="R50" s="1258"/>
      <c r="S50" s="1258"/>
      <c r="T50" s="1263"/>
      <c r="U50" s="1263"/>
      <c r="V50" s="1263"/>
      <c r="W50" s="1263"/>
      <c r="X50" s="1263"/>
      <c r="Y50" s="1263"/>
      <c r="Z50" s="1263"/>
    </row>
    <row r="51" spans="2:26" ht="24" customHeight="1">
      <c r="B51" s="1255" t="s">
        <v>1789</v>
      </c>
      <c r="C51" s="1256"/>
      <c r="D51" s="1257" t="s">
        <v>1620</v>
      </c>
      <c r="E51" s="1258"/>
      <c r="F51" s="1257"/>
      <c r="G51" s="1257"/>
      <c r="H51" s="1257"/>
      <c r="I51" s="1257"/>
      <c r="J51" s="1257"/>
      <c r="K51" s="1257"/>
      <c r="L51" s="1230"/>
      <c r="M51" s="1230"/>
      <c r="N51" s="1230"/>
      <c r="O51" s="1230"/>
      <c r="P51" s="1230"/>
      <c r="Q51" s="1230"/>
      <c r="R51" s="1230"/>
      <c r="S51" s="1230"/>
      <c r="T51" s="1230"/>
      <c r="U51" s="1230"/>
      <c r="V51" s="1230"/>
      <c r="W51" s="1230"/>
      <c r="X51" s="1230"/>
      <c r="Y51" s="1230"/>
      <c r="Z51" s="1231"/>
    </row>
    <row r="52" spans="2:26" ht="24" customHeight="1">
      <c r="B52" s="1255" t="s">
        <v>1790</v>
      </c>
      <c r="C52" s="1256"/>
      <c r="D52" s="1257" t="s">
        <v>1621</v>
      </c>
      <c r="E52" s="1258"/>
      <c r="F52" s="1257"/>
      <c r="G52" s="1257"/>
      <c r="H52" s="1257"/>
      <c r="I52" s="1257"/>
      <c r="J52" s="1257"/>
      <c r="K52" s="1257"/>
      <c r="L52" s="1230"/>
      <c r="M52" s="1230"/>
      <c r="N52" s="1230"/>
      <c r="O52" s="1230"/>
      <c r="P52" s="1230"/>
      <c r="Q52" s="1230"/>
      <c r="R52" s="1230"/>
      <c r="S52" s="1230"/>
      <c r="T52" s="1230"/>
      <c r="U52" s="1230"/>
      <c r="V52" s="1230"/>
      <c r="W52" s="1230"/>
      <c r="X52" s="1230"/>
      <c r="Y52" s="1230"/>
      <c r="Z52" s="1231"/>
    </row>
    <row r="53" spans="2:26" ht="24" customHeight="1">
      <c r="B53" s="1225">
        <v>25</v>
      </c>
      <c r="C53" s="1226"/>
      <c r="D53" s="1251" t="s">
        <v>1622</v>
      </c>
      <c r="E53" s="1251"/>
      <c r="F53" s="1251"/>
      <c r="G53" s="1251"/>
      <c r="H53" s="1251"/>
      <c r="I53" s="1251"/>
      <c r="J53" s="1251"/>
      <c r="K53" s="1251"/>
      <c r="L53" s="1261"/>
      <c r="M53" s="1261"/>
      <c r="N53" s="1261"/>
      <c r="O53" s="1261"/>
      <c r="P53" s="1261"/>
      <c r="Q53" s="1261"/>
      <c r="R53" s="1261"/>
      <c r="S53" s="1261"/>
      <c r="T53" s="1261"/>
      <c r="U53" s="1261"/>
      <c r="V53" s="1261"/>
      <c r="W53" s="1261"/>
      <c r="X53" s="1261"/>
      <c r="Y53" s="1261"/>
      <c r="Z53" s="1262"/>
    </row>
    <row r="54" spans="2:26" ht="24" customHeight="1">
      <c r="B54" s="1225">
        <v>26</v>
      </c>
      <c r="C54" s="1226"/>
      <c r="D54" s="1251" t="s">
        <v>1623</v>
      </c>
      <c r="E54" s="1251"/>
      <c r="F54" s="1251"/>
      <c r="G54" s="1251"/>
      <c r="H54" s="1251"/>
      <c r="I54" s="1251"/>
      <c r="J54" s="1251"/>
      <c r="K54" s="1251"/>
      <c r="L54" s="1230"/>
      <c r="M54" s="1230"/>
      <c r="N54" s="1230"/>
      <c r="O54" s="1230"/>
      <c r="P54" s="1230"/>
      <c r="Q54" s="1230"/>
      <c r="R54" s="1230"/>
      <c r="S54" s="1230"/>
      <c r="T54" s="1230"/>
      <c r="U54" s="1230"/>
      <c r="V54" s="1230"/>
      <c r="W54" s="1230"/>
      <c r="X54" s="1230"/>
      <c r="Y54" s="1230"/>
      <c r="Z54" s="1231"/>
    </row>
    <row r="55" spans="2:26" ht="24" customHeight="1">
      <c r="B55" s="1225">
        <v>27</v>
      </c>
      <c r="C55" s="1226"/>
      <c r="D55" s="1227" t="s">
        <v>1624</v>
      </c>
      <c r="E55" s="1228"/>
      <c r="F55" s="1228"/>
      <c r="G55" s="1228"/>
      <c r="H55" s="1228"/>
      <c r="I55" s="1228"/>
      <c r="J55" s="1228"/>
      <c r="K55" s="1229"/>
      <c r="L55" s="1230"/>
      <c r="M55" s="1230"/>
      <c r="N55" s="1230"/>
      <c r="O55" s="1230"/>
      <c r="P55" s="1230"/>
      <c r="Q55" s="1230"/>
      <c r="R55" s="1230"/>
      <c r="S55" s="1230"/>
      <c r="T55" s="1230"/>
      <c r="U55" s="1230"/>
      <c r="V55" s="1230"/>
      <c r="W55" s="1230"/>
      <c r="X55" s="1230"/>
      <c r="Y55" s="1230"/>
      <c r="Z55" s="1231"/>
    </row>
    <row r="56" spans="2:26" ht="24" customHeight="1">
      <c r="B56" s="1225">
        <v>28</v>
      </c>
      <c r="C56" s="1226"/>
      <c r="D56" s="1227" t="s">
        <v>1625</v>
      </c>
      <c r="E56" s="1228"/>
      <c r="F56" s="1228"/>
      <c r="G56" s="1228"/>
      <c r="H56" s="1228"/>
      <c r="I56" s="1228"/>
      <c r="J56" s="1228"/>
      <c r="K56" s="1229"/>
      <c r="L56" s="1230"/>
      <c r="M56" s="1230"/>
      <c r="N56" s="1230"/>
      <c r="O56" s="1230"/>
      <c r="P56" s="1230"/>
      <c r="Q56" s="1230"/>
      <c r="R56" s="1230"/>
      <c r="S56" s="1230"/>
      <c r="T56" s="1230"/>
      <c r="U56" s="1230"/>
      <c r="V56" s="1230"/>
      <c r="W56" s="1230"/>
      <c r="X56" s="1230"/>
      <c r="Y56" s="1230"/>
      <c r="Z56" s="1231"/>
    </row>
    <row r="57" spans="2:26" ht="24" customHeight="1">
      <c r="B57" s="1225">
        <v>29</v>
      </c>
      <c r="C57" s="1226"/>
      <c r="D57" s="1227" t="s">
        <v>1626</v>
      </c>
      <c r="E57" s="1228"/>
      <c r="F57" s="1228"/>
      <c r="G57" s="1228"/>
      <c r="H57" s="1228"/>
      <c r="I57" s="1228"/>
      <c r="J57" s="1228"/>
      <c r="K57" s="1229"/>
      <c r="L57" s="1260"/>
      <c r="M57" s="1230"/>
      <c r="N57" s="1230"/>
      <c r="O57" s="1230"/>
      <c r="P57" s="1230"/>
      <c r="Q57" s="1230"/>
      <c r="R57" s="1230"/>
      <c r="S57" s="1230"/>
      <c r="T57" s="1230"/>
      <c r="U57" s="1230"/>
      <c r="V57" s="1230"/>
      <c r="W57" s="1230"/>
      <c r="X57" s="1230"/>
      <c r="Y57" s="1230"/>
      <c r="Z57" s="1231"/>
    </row>
    <row r="58" spans="2:26" ht="24" customHeight="1">
      <c r="B58" s="1225">
        <v>30</v>
      </c>
      <c r="C58" s="1226"/>
      <c r="D58" s="1227" t="s">
        <v>1627</v>
      </c>
      <c r="E58" s="1228"/>
      <c r="F58" s="1228"/>
      <c r="G58" s="1228"/>
      <c r="H58" s="1228"/>
      <c r="I58" s="1228"/>
      <c r="J58" s="1228"/>
      <c r="K58" s="1229"/>
      <c r="L58" s="1230"/>
      <c r="M58" s="1230"/>
      <c r="N58" s="1230"/>
      <c r="O58" s="1230"/>
      <c r="P58" s="1230"/>
      <c r="Q58" s="1230"/>
      <c r="R58" s="1230"/>
      <c r="S58" s="1230"/>
      <c r="T58" s="1230"/>
      <c r="U58" s="1230"/>
      <c r="V58" s="1230"/>
      <c r="W58" s="1230"/>
      <c r="X58" s="1230"/>
      <c r="Y58" s="1230"/>
      <c r="Z58" s="1231"/>
    </row>
    <row r="59" spans="2:26" ht="24" customHeight="1">
      <c r="B59" s="1225">
        <v>31</v>
      </c>
      <c r="C59" s="1226"/>
      <c r="D59" s="1257" t="s">
        <v>1628</v>
      </c>
      <c r="E59" s="1258"/>
      <c r="F59" s="1257"/>
      <c r="G59" s="1257"/>
      <c r="H59" s="1257"/>
      <c r="I59" s="1257"/>
      <c r="J59" s="1257"/>
      <c r="K59" s="1257"/>
      <c r="L59" s="1243"/>
      <c r="M59" s="1243"/>
      <c r="N59" s="1243"/>
      <c r="O59" s="1243"/>
      <c r="P59" s="1243"/>
      <c r="Q59" s="1243"/>
      <c r="R59" s="1243"/>
      <c r="S59" s="1243"/>
      <c r="T59" s="1243"/>
      <c r="U59" s="1243"/>
      <c r="V59" s="1243"/>
      <c r="W59" s="1243"/>
      <c r="X59" s="1243"/>
      <c r="Y59" s="1243"/>
      <c r="Z59" s="1244"/>
    </row>
    <row r="60" spans="2:26" ht="24" customHeight="1">
      <c r="B60" s="1225">
        <v>32</v>
      </c>
      <c r="C60" s="1226"/>
      <c r="D60" s="1257" t="s">
        <v>1629</v>
      </c>
      <c r="E60" s="1258"/>
      <c r="F60" s="1257"/>
      <c r="G60" s="1257"/>
      <c r="H60" s="1257"/>
      <c r="I60" s="1257"/>
      <c r="J60" s="1257"/>
      <c r="K60" s="1257"/>
      <c r="L60" s="1243"/>
      <c r="M60" s="1243"/>
      <c r="N60" s="1243"/>
      <c r="O60" s="1243"/>
      <c r="P60" s="1243"/>
      <c r="Q60" s="1243"/>
      <c r="R60" s="1243"/>
      <c r="S60" s="1243"/>
      <c r="T60" s="1243"/>
      <c r="U60" s="1243"/>
      <c r="V60" s="1243"/>
      <c r="W60" s="1243"/>
      <c r="X60" s="1243"/>
      <c r="Y60" s="1243"/>
      <c r="Z60" s="1244"/>
    </row>
    <row r="61" spans="2:26" ht="24" customHeight="1">
      <c r="B61" s="1225">
        <v>33</v>
      </c>
      <c r="C61" s="1226"/>
      <c r="D61" s="1257" t="s">
        <v>1630</v>
      </c>
      <c r="E61" s="1258"/>
      <c r="F61" s="1257"/>
      <c r="G61" s="1257"/>
      <c r="H61" s="1257"/>
      <c r="I61" s="1257"/>
      <c r="J61" s="1257"/>
      <c r="K61" s="1257"/>
      <c r="L61" s="1259"/>
      <c r="M61" s="1259"/>
      <c r="N61" s="1259"/>
      <c r="O61" s="1259"/>
      <c r="P61" s="1259"/>
      <c r="Q61" s="1258" t="s">
        <v>714</v>
      </c>
      <c r="R61" s="1258"/>
      <c r="S61" s="1258"/>
      <c r="T61" s="1259"/>
      <c r="U61" s="1259"/>
      <c r="V61" s="1259"/>
      <c r="W61" s="1259"/>
      <c r="X61" s="1259"/>
      <c r="Y61" s="1259"/>
      <c r="Z61" s="1259"/>
    </row>
    <row r="62" spans="2:26" ht="24" customHeight="1">
      <c r="B62" s="1255" t="s">
        <v>1791</v>
      </c>
      <c r="C62" s="1256"/>
      <c r="D62" s="1257" t="s">
        <v>1631</v>
      </c>
      <c r="E62" s="1258"/>
      <c r="F62" s="1257"/>
      <c r="G62" s="1257"/>
      <c r="H62" s="1257"/>
      <c r="I62" s="1257"/>
      <c r="J62" s="1257"/>
      <c r="K62" s="1257"/>
      <c r="L62" s="1243"/>
      <c r="M62" s="1243"/>
      <c r="N62" s="1243"/>
      <c r="O62" s="1243"/>
      <c r="P62" s="1243"/>
      <c r="Q62" s="1243"/>
      <c r="R62" s="1243"/>
      <c r="S62" s="1243"/>
      <c r="T62" s="1243"/>
      <c r="U62" s="1243"/>
      <c r="V62" s="1243"/>
      <c r="W62" s="1243"/>
      <c r="X62" s="1243"/>
      <c r="Y62" s="1243"/>
      <c r="Z62" s="1244"/>
    </row>
    <row r="63" spans="2:26" ht="24" customHeight="1">
      <c r="B63" s="1255" t="s">
        <v>1792</v>
      </c>
      <c r="C63" s="1256"/>
      <c r="D63" s="1257" t="s">
        <v>1632</v>
      </c>
      <c r="E63" s="1258"/>
      <c r="F63" s="1257"/>
      <c r="G63" s="1257"/>
      <c r="H63" s="1257"/>
      <c r="I63" s="1257"/>
      <c r="J63" s="1257"/>
      <c r="K63" s="1257"/>
      <c r="L63" s="1243"/>
      <c r="M63" s="1243"/>
      <c r="N63" s="1243"/>
      <c r="O63" s="1243"/>
      <c r="P63" s="1243"/>
      <c r="Q63" s="1243"/>
      <c r="R63" s="1243"/>
      <c r="S63" s="1243"/>
      <c r="T63" s="1243"/>
      <c r="U63" s="1243"/>
      <c r="V63" s="1243"/>
      <c r="W63" s="1243"/>
      <c r="X63" s="1243"/>
      <c r="Y63" s="1243"/>
      <c r="Z63" s="1244"/>
    </row>
    <row r="64" spans="2:26" ht="24" customHeight="1">
      <c r="B64" s="1225">
        <v>35</v>
      </c>
      <c r="C64" s="1226"/>
      <c r="D64" s="1251" t="s">
        <v>1633</v>
      </c>
      <c r="E64" s="1251"/>
      <c r="F64" s="1251"/>
      <c r="G64" s="1251"/>
      <c r="H64" s="1251"/>
      <c r="I64" s="1251"/>
      <c r="J64" s="1251"/>
      <c r="K64" s="1251"/>
      <c r="L64" s="1253"/>
      <c r="M64" s="1253"/>
      <c r="N64" s="1253"/>
      <c r="O64" s="1253"/>
      <c r="P64" s="1253"/>
      <c r="Q64" s="1253"/>
      <c r="R64" s="1253"/>
      <c r="S64" s="1253"/>
      <c r="T64" s="1253"/>
      <c r="U64" s="1253"/>
      <c r="V64" s="1253"/>
      <c r="W64" s="1253"/>
      <c r="X64" s="1253"/>
      <c r="Y64" s="1253"/>
      <c r="Z64" s="1254"/>
    </row>
    <row r="65" spans="2:26" ht="24" customHeight="1">
      <c r="B65" s="1225">
        <v>36</v>
      </c>
      <c r="C65" s="1226"/>
      <c r="D65" s="1251" t="s">
        <v>1634</v>
      </c>
      <c r="E65" s="1251"/>
      <c r="F65" s="1251"/>
      <c r="G65" s="1251"/>
      <c r="H65" s="1251"/>
      <c r="I65" s="1251"/>
      <c r="J65" s="1251"/>
      <c r="K65" s="1251"/>
      <c r="L65" s="1243"/>
      <c r="M65" s="1243"/>
      <c r="N65" s="1243"/>
      <c r="O65" s="1243"/>
      <c r="P65" s="1243"/>
      <c r="Q65" s="1243"/>
      <c r="R65" s="1243"/>
      <c r="S65" s="1243"/>
      <c r="T65" s="1243"/>
      <c r="U65" s="1243"/>
      <c r="V65" s="1243"/>
      <c r="W65" s="1243"/>
      <c r="X65" s="1243"/>
      <c r="Y65" s="1243"/>
      <c r="Z65" s="1244"/>
    </row>
    <row r="66" spans="2:26" ht="24" customHeight="1">
      <c r="B66" s="1225">
        <v>37</v>
      </c>
      <c r="C66" s="1226"/>
      <c r="D66" s="1227" t="s">
        <v>1635</v>
      </c>
      <c r="E66" s="1228"/>
      <c r="F66" s="1228"/>
      <c r="G66" s="1228"/>
      <c r="H66" s="1228"/>
      <c r="I66" s="1228"/>
      <c r="J66" s="1228"/>
      <c r="K66" s="1229"/>
      <c r="L66" s="1243"/>
      <c r="M66" s="1243"/>
      <c r="N66" s="1243"/>
      <c r="O66" s="1243"/>
      <c r="P66" s="1243"/>
      <c r="Q66" s="1243"/>
      <c r="R66" s="1243"/>
      <c r="S66" s="1243"/>
      <c r="T66" s="1243"/>
      <c r="U66" s="1243"/>
      <c r="V66" s="1243"/>
      <c r="W66" s="1243"/>
      <c r="X66" s="1243"/>
      <c r="Y66" s="1243"/>
      <c r="Z66" s="1244"/>
    </row>
    <row r="67" spans="2:26" ht="24" customHeight="1">
      <c r="B67" s="1225">
        <v>38</v>
      </c>
      <c r="C67" s="1226"/>
      <c r="D67" s="1227" t="s">
        <v>1636</v>
      </c>
      <c r="E67" s="1228"/>
      <c r="F67" s="1228"/>
      <c r="G67" s="1228"/>
      <c r="H67" s="1228"/>
      <c r="I67" s="1228"/>
      <c r="J67" s="1228"/>
      <c r="K67" s="1229"/>
      <c r="L67" s="1243"/>
      <c r="M67" s="1243"/>
      <c r="N67" s="1243"/>
      <c r="O67" s="1243"/>
      <c r="P67" s="1243"/>
      <c r="Q67" s="1243"/>
      <c r="R67" s="1243"/>
      <c r="S67" s="1243"/>
      <c r="T67" s="1243"/>
      <c r="U67" s="1243"/>
      <c r="V67" s="1243"/>
      <c r="W67" s="1243"/>
      <c r="X67" s="1243"/>
      <c r="Y67" s="1243"/>
      <c r="Z67" s="1244"/>
    </row>
    <row r="68" spans="2:26" ht="24" customHeight="1">
      <c r="B68" s="1225">
        <v>39</v>
      </c>
      <c r="C68" s="1226"/>
      <c r="D68" s="1227" t="s">
        <v>1637</v>
      </c>
      <c r="E68" s="1228"/>
      <c r="F68" s="1228"/>
      <c r="G68" s="1228"/>
      <c r="H68" s="1228"/>
      <c r="I68" s="1228"/>
      <c r="J68" s="1228"/>
      <c r="K68" s="1229"/>
      <c r="L68" s="1252"/>
      <c r="M68" s="1243"/>
      <c r="N68" s="1243"/>
      <c r="O68" s="1243"/>
      <c r="P68" s="1243"/>
      <c r="Q68" s="1243"/>
      <c r="R68" s="1243"/>
      <c r="S68" s="1243"/>
      <c r="T68" s="1243"/>
      <c r="U68" s="1243"/>
      <c r="V68" s="1243"/>
      <c r="W68" s="1243"/>
      <c r="X68" s="1243"/>
      <c r="Y68" s="1243"/>
      <c r="Z68" s="1244"/>
    </row>
    <row r="69" spans="2:26" ht="24" customHeight="1">
      <c r="B69" s="1225">
        <v>40</v>
      </c>
      <c r="C69" s="1226"/>
      <c r="D69" s="1227" t="s">
        <v>1638</v>
      </c>
      <c r="E69" s="1228"/>
      <c r="F69" s="1228"/>
      <c r="G69" s="1228"/>
      <c r="H69" s="1228"/>
      <c r="I69" s="1228"/>
      <c r="J69" s="1228"/>
      <c r="K69" s="1229"/>
      <c r="L69" s="1243" t="str">
        <f>IF(L58="","",L58)</f>
        <v/>
      </c>
      <c r="M69" s="1243"/>
      <c r="N69" s="1243"/>
      <c r="O69" s="1243"/>
      <c r="P69" s="1243"/>
      <c r="Q69" s="1243"/>
      <c r="R69" s="1243"/>
      <c r="S69" s="1243"/>
      <c r="T69" s="1243"/>
      <c r="U69" s="1243"/>
      <c r="V69" s="1243"/>
      <c r="W69" s="1243"/>
      <c r="X69" s="1243"/>
      <c r="Y69" s="1243"/>
      <c r="Z69" s="1244"/>
    </row>
    <row r="70" spans="2:26" ht="24" customHeight="1">
      <c r="B70" s="1225">
        <v>41</v>
      </c>
      <c r="C70" s="1226"/>
      <c r="D70" s="1251" t="s">
        <v>1639</v>
      </c>
      <c r="E70" s="1251"/>
      <c r="F70" s="1251"/>
      <c r="G70" s="1251"/>
      <c r="H70" s="1251"/>
      <c r="I70" s="1251"/>
      <c r="J70" s="1251"/>
      <c r="K70" s="1251"/>
      <c r="L70" s="1230"/>
      <c r="M70" s="1230"/>
      <c r="N70" s="1230"/>
      <c r="O70" s="1230"/>
      <c r="P70" s="1230"/>
      <c r="Q70" s="1230"/>
      <c r="R70" s="1230"/>
      <c r="S70" s="1230"/>
      <c r="T70" s="1230"/>
      <c r="U70" s="1230"/>
      <c r="V70" s="1230"/>
      <c r="W70" s="1230"/>
      <c r="X70" s="1230"/>
      <c r="Y70" s="1230"/>
      <c r="Z70" s="1231"/>
    </row>
    <row r="71" spans="2:26" ht="24" customHeight="1">
      <c r="B71" s="1225">
        <v>42</v>
      </c>
      <c r="C71" s="1226"/>
      <c r="D71" s="1227" t="s">
        <v>1640</v>
      </c>
      <c r="E71" s="1228"/>
      <c r="F71" s="1228"/>
      <c r="G71" s="1228"/>
      <c r="H71" s="1228"/>
      <c r="I71" s="1228"/>
      <c r="J71" s="1228"/>
      <c r="K71" s="1229"/>
      <c r="L71" s="1230"/>
      <c r="M71" s="1230"/>
      <c r="N71" s="1230"/>
      <c r="O71" s="1230"/>
      <c r="P71" s="1230"/>
      <c r="Q71" s="1230"/>
      <c r="R71" s="1230"/>
      <c r="S71" s="1230"/>
      <c r="T71" s="1230"/>
      <c r="U71" s="1230"/>
      <c r="V71" s="1230"/>
      <c r="W71" s="1230"/>
      <c r="X71" s="1230"/>
      <c r="Y71" s="1230"/>
      <c r="Z71" s="1231"/>
    </row>
    <row r="72" spans="2:26" ht="24" customHeight="1">
      <c r="B72" s="1225">
        <v>43</v>
      </c>
      <c r="C72" s="1226"/>
      <c r="D72" s="1227" t="s">
        <v>1641</v>
      </c>
      <c r="E72" s="1228"/>
      <c r="F72" s="1228"/>
      <c r="G72" s="1228"/>
      <c r="H72" s="1228"/>
      <c r="I72" s="1228"/>
      <c r="J72" s="1228"/>
      <c r="K72" s="1229"/>
      <c r="L72" s="1234"/>
      <c r="M72" s="1235"/>
      <c r="N72" s="1235"/>
      <c r="O72" s="1235"/>
      <c r="P72" s="1236"/>
      <c r="Q72" s="1237" t="s">
        <v>714</v>
      </c>
      <c r="R72" s="1238"/>
      <c r="S72" s="1239"/>
      <c r="T72" s="1234"/>
      <c r="U72" s="1235"/>
      <c r="V72" s="1235"/>
      <c r="W72" s="1235"/>
      <c r="X72" s="1235"/>
      <c r="Y72" s="1235"/>
      <c r="Z72" s="1240"/>
    </row>
    <row r="73" spans="2:26" ht="24" customHeight="1">
      <c r="B73" s="1249" t="s">
        <v>1793</v>
      </c>
      <c r="C73" s="1250"/>
      <c r="D73" s="1227" t="s">
        <v>1642</v>
      </c>
      <c r="E73" s="1228"/>
      <c r="F73" s="1228"/>
      <c r="G73" s="1228"/>
      <c r="H73" s="1228"/>
      <c r="I73" s="1228"/>
      <c r="J73" s="1228"/>
      <c r="K73" s="1229"/>
      <c r="L73" s="1230"/>
      <c r="M73" s="1230"/>
      <c r="N73" s="1230"/>
      <c r="O73" s="1230"/>
      <c r="P73" s="1230"/>
      <c r="Q73" s="1230"/>
      <c r="R73" s="1230"/>
      <c r="S73" s="1230"/>
      <c r="T73" s="1230"/>
      <c r="U73" s="1230"/>
      <c r="V73" s="1230"/>
      <c r="W73" s="1230"/>
      <c r="X73" s="1230"/>
      <c r="Y73" s="1230"/>
      <c r="Z73" s="1231"/>
    </row>
    <row r="74" spans="2:26" ht="24" customHeight="1">
      <c r="B74" s="1249" t="s">
        <v>1794</v>
      </c>
      <c r="C74" s="1250"/>
      <c r="D74" s="1227" t="s">
        <v>1643</v>
      </c>
      <c r="E74" s="1228"/>
      <c r="F74" s="1228"/>
      <c r="G74" s="1228"/>
      <c r="H74" s="1228"/>
      <c r="I74" s="1228"/>
      <c r="J74" s="1228"/>
      <c r="K74" s="1229"/>
      <c r="L74" s="1230"/>
      <c r="M74" s="1230"/>
      <c r="N74" s="1230"/>
      <c r="O74" s="1230"/>
      <c r="P74" s="1230"/>
      <c r="Q74" s="1230"/>
      <c r="R74" s="1230"/>
      <c r="S74" s="1230"/>
      <c r="T74" s="1230"/>
      <c r="U74" s="1230"/>
      <c r="V74" s="1230"/>
      <c r="W74" s="1230"/>
      <c r="X74" s="1230"/>
      <c r="Y74" s="1230"/>
      <c r="Z74" s="1231"/>
    </row>
    <row r="75" spans="2:26" ht="24" customHeight="1">
      <c r="B75" s="1225">
        <v>45</v>
      </c>
      <c r="C75" s="1226"/>
      <c r="D75" s="1227" t="s">
        <v>1644</v>
      </c>
      <c r="E75" s="1228"/>
      <c r="F75" s="1228"/>
      <c r="G75" s="1228"/>
      <c r="H75" s="1228"/>
      <c r="I75" s="1228"/>
      <c r="J75" s="1228"/>
      <c r="K75" s="1229"/>
      <c r="L75" s="1230"/>
      <c r="M75" s="1230"/>
      <c r="N75" s="1230"/>
      <c r="O75" s="1230"/>
      <c r="P75" s="1230"/>
      <c r="Q75" s="1230"/>
      <c r="R75" s="1230"/>
      <c r="S75" s="1230"/>
      <c r="T75" s="1230"/>
      <c r="U75" s="1230"/>
      <c r="V75" s="1230"/>
      <c r="W75" s="1230"/>
      <c r="X75" s="1230"/>
      <c r="Y75" s="1230"/>
      <c r="Z75" s="1231"/>
    </row>
    <row r="76" spans="2:26" ht="24" customHeight="1">
      <c r="B76" s="1225">
        <v>46</v>
      </c>
      <c r="C76" s="1226"/>
      <c r="D76" s="1227" t="s">
        <v>1645</v>
      </c>
      <c r="E76" s="1228"/>
      <c r="F76" s="1228"/>
      <c r="G76" s="1228"/>
      <c r="H76" s="1228"/>
      <c r="I76" s="1228"/>
      <c r="J76" s="1228"/>
      <c r="K76" s="1229"/>
      <c r="L76" s="1232"/>
      <c r="M76" s="1232"/>
      <c r="N76" s="1232"/>
      <c r="O76" s="1232"/>
      <c r="P76" s="1232"/>
      <c r="Q76" s="1232"/>
      <c r="R76" s="1232"/>
      <c r="S76" s="1232"/>
      <c r="T76" s="1232"/>
      <c r="U76" s="1232"/>
      <c r="V76" s="1232"/>
      <c r="W76" s="1232"/>
      <c r="X76" s="1232"/>
      <c r="Y76" s="1232"/>
      <c r="Z76" s="1233"/>
    </row>
    <row r="77" spans="2:26" ht="24" customHeight="1">
      <c r="B77" s="1225">
        <v>47</v>
      </c>
      <c r="C77" s="1226"/>
      <c r="D77" s="1227" t="s">
        <v>1646</v>
      </c>
      <c r="E77" s="1228"/>
      <c r="F77" s="1228"/>
      <c r="G77" s="1228"/>
      <c r="H77" s="1228"/>
      <c r="I77" s="1228"/>
      <c r="J77" s="1228"/>
      <c r="K77" s="1229"/>
      <c r="L77" s="1230"/>
      <c r="M77" s="1230"/>
      <c r="N77" s="1230"/>
      <c r="O77" s="1230"/>
      <c r="P77" s="1230"/>
      <c r="Q77" s="1230"/>
      <c r="R77" s="1230"/>
      <c r="S77" s="1230"/>
      <c r="T77" s="1230"/>
      <c r="U77" s="1230"/>
      <c r="V77" s="1230"/>
      <c r="W77" s="1230"/>
      <c r="X77" s="1230"/>
      <c r="Y77" s="1230"/>
      <c r="Z77" s="1231"/>
    </row>
    <row r="78" spans="2:26" ht="24" customHeight="1">
      <c r="B78" s="1225">
        <v>48</v>
      </c>
      <c r="C78" s="1226"/>
      <c r="D78" s="1227" t="s">
        <v>1647</v>
      </c>
      <c r="E78" s="1228"/>
      <c r="F78" s="1228"/>
      <c r="G78" s="1228"/>
      <c r="H78" s="1228"/>
      <c r="I78" s="1228"/>
      <c r="J78" s="1228"/>
      <c r="K78" s="1229"/>
      <c r="L78" s="1230"/>
      <c r="M78" s="1230"/>
      <c r="N78" s="1230"/>
      <c r="O78" s="1230"/>
      <c r="P78" s="1230"/>
      <c r="Q78" s="1230"/>
      <c r="R78" s="1230"/>
      <c r="S78" s="1230"/>
      <c r="T78" s="1230"/>
      <c r="U78" s="1230"/>
      <c r="V78" s="1230"/>
      <c r="W78" s="1230"/>
      <c r="X78" s="1230"/>
      <c r="Y78" s="1230"/>
      <c r="Z78" s="1231"/>
    </row>
    <row r="79" spans="2:26" ht="24" customHeight="1">
      <c r="B79" s="1225">
        <v>49</v>
      </c>
      <c r="C79" s="1226"/>
      <c r="D79" s="1227" t="s">
        <v>1648</v>
      </c>
      <c r="E79" s="1228"/>
      <c r="F79" s="1228"/>
      <c r="G79" s="1228"/>
      <c r="H79" s="1228"/>
      <c r="I79" s="1228"/>
      <c r="J79" s="1228"/>
      <c r="K79" s="1229"/>
      <c r="L79" s="1234"/>
      <c r="M79" s="1235"/>
      <c r="N79" s="1235"/>
      <c r="O79" s="1235"/>
      <c r="P79" s="1236"/>
      <c r="Q79" s="1237" t="s">
        <v>714</v>
      </c>
      <c r="R79" s="1238"/>
      <c r="S79" s="1239"/>
      <c r="T79" s="1234"/>
      <c r="U79" s="1235"/>
      <c r="V79" s="1235"/>
      <c r="W79" s="1235"/>
      <c r="X79" s="1235"/>
      <c r="Y79" s="1235"/>
      <c r="Z79" s="1240"/>
    </row>
    <row r="80" spans="2:26" ht="24" customHeight="1">
      <c r="B80" s="1225">
        <v>50</v>
      </c>
      <c r="C80" s="1226"/>
      <c r="D80" s="1227" t="s">
        <v>1649</v>
      </c>
      <c r="E80" s="1228"/>
      <c r="F80" s="1228"/>
      <c r="G80" s="1228"/>
      <c r="H80" s="1228"/>
      <c r="I80" s="1228"/>
      <c r="J80" s="1228"/>
      <c r="K80" s="1229"/>
      <c r="L80" s="1230"/>
      <c r="M80" s="1230"/>
      <c r="N80" s="1230"/>
      <c r="O80" s="1230"/>
      <c r="P80" s="1230"/>
      <c r="Q80" s="1230"/>
      <c r="R80" s="1230"/>
      <c r="S80" s="1230"/>
      <c r="T80" s="1230"/>
      <c r="U80" s="1230"/>
      <c r="V80" s="1230"/>
      <c r="W80" s="1230"/>
      <c r="X80" s="1230"/>
      <c r="Y80" s="1230"/>
      <c r="Z80" s="1231"/>
    </row>
    <row r="81" spans="2:26" ht="24" customHeight="1">
      <c r="B81" s="1225">
        <v>51</v>
      </c>
      <c r="C81" s="1226"/>
      <c r="D81" s="1227" t="s">
        <v>1650</v>
      </c>
      <c r="E81" s="1228"/>
      <c r="F81" s="1228"/>
      <c r="G81" s="1228"/>
      <c r="H81" s="1228"/>
      <c r="I81" s="1228"/>
      <c r="J81" s="1228"/>
      <c r="K81" s="1229"/>
      <c r="L81" s="1230"/>
      <c r="M81" s="1230"/>
      <c r="N81" s="1230"/>
      <c r="O81" s="1230"/>
      <c r="P81" s="1230"/>
      <c r="Q81" s="1230"/>
      <c r="R81" s="1230"/>
      <c r="S81" s="1230"/>
      <c r="T81" s="1230"/>
      <c r="U81" s="1230"/>
      <c r="V81" s="1230"/>
      <c r="W81" s="1230"/>
      <c r="X81" s="1230"/>
      <c r="Y81" s="1230"/>
      <c r="Z81" s="1231"/>
    </row>
    <row r="82" spans="2:26" ht="24" customHeight="1">
      <c r="B82" s="1225">
        <v>52</v>
      </c>
      <c r="C82" s="1226"/>
      <c r="D82" s="1227" t="s">
        <v>1651</v>
      </c>
      <c r="E82" s="1228"/>
      <c r="F82" s="1228"/>
      <c r="G82" s="1228"/>
      <c r="H82" s="1228"/>
      <c r="I82" s="1228"/>
      <c r="J82" s="1228"/>
      <c r="K82" s="1229"/>
      <c r="L82" s="1230"/>
      <c r="M82" s="1230"/>
      <c r="N82" s="1230"/>
      <c r="O82" s="1230"/>
      <c r="P82" s="1230"/>
      <c r="Q82" s="1230"/>
      <c r="R82" s="1230"/>
      <c r="S82" s="1230"/>
      <c r="T82" s="1230"/>
      <c r="U82" s="1230"/>
      <c r="V82" s="1230"/>
      <c r="W82" s="1230"/>
      <c r="X82" s="1230"/>
      <c r="Y82" s="1230"/>
      <c r="Z82" s="1231"/>
    </row>
    <row r="83" spans="2:26" ht="24" customHeight="1">
      <c r="B83" s="1225">
        <v>53</v>
      </c>
      <c r="C83" s="1226"/>
      <c r="D83" s="1227" t="s">
        <v>1652</v>
      </c>
      <c r="E83" s="1228"/>
      <c r="F83" s="1228"/>
      <c r="G83" s="1228"/>
      <c r="H83" s="1228"/>
      <c r="I83" s="1228"/>
      <c r="J83" s="1228"/>
      <c r="K83" s="1229"/>
      <c r="L83" s="1232"/>
      <c r="M83" s="1232"/>
      <c r="N83" s="1232"/>
      <c r="O83" s="1232"/>
      <c r="P83" s="1232"/>
      <c r="Q83" s="1232"/>
      <c r="R83" s="1232"/>
      <c r="S83" s="1232"/>
      <c r="T83" s="1232"/>
      <c r="U83" s="1232"/>
      <c r="V83" s="1232"/>
      <c r="W83" s="1232"/>
      <c r="X83" s="1232"/>
      <c r="Y83" s="1232"/>
      <c r="Z83" s="1233"/>
    </row>
    <row r="84" spans="2:26" ht="24" customHeight="1">
      <c r="B84" s="1225">
        <v>54</v>
      </c>
      <c r="C84" s="1226"/>
      <c r="D84" s="1227" t="s">
        <v>1653</v>
      </c>
      <c r="E84" s="1228"/>
      <c r="F84" s="1228"/>
      <c r="G84" s="1228"/>
      <c r="H84" s="1228"/>
      <c r="I84" s="1228"/>
      <c r="J84" s="1228"/>
      <c r="K84" s="1229"/>
      <c r="L84" s="1243"/>
      <c r="M84" s="1243"/>
      <c r="N84" s="1243"/>
      <c r="O84" s="1243"/>
      <c r="P84" s="1243"/>
      <c r="Q84" s="1243"/>
      <c r="R84" s="1243"/>
      <c r="S84" s="1243"/>
      <c r="T84" s="1243"/>
      <c r="U84" s="1243"/>
      <c r="V84" s="1243"/>
      <c r="W84" s="1243"/>
      <c r="X84" s="1243"/>
      <c r="Y84" s="1243"/>
      <c r="Z84" s="1244"/>
    </row>
    <row r="85" spans="2:26" ht="24" customHeight="1">
      <c r="B85" s="1225">
        <v>55</v>
      </c>
      <c r="C85" s="1226"/>
      <c r="D85" s="1227" t="s">
        <v>1654</v>
      </c>
      <c r="E85" s="1228"/>
      <c r="F85" s="1228"/>
      <c r="G85" s="1228"/>
      <c r="H85" s="1228"/>
      <c r="I85" s="1228"/>
      <c r="J85" s="1228"/>
      <c r="K85" s="1229"/>
      <c r="L85" s="1243"/>
      <c r="M85" s="1243"/>
      <c r="N85" s="1243"/>
      <c r="O85" s="1243"/>
      <c r="P85" s="1243"/>
      <c r="Q85" s="1243"/>
      <c r="R85" s="1243"/>
      <c r="S85" s="1243"/>
      <c r="T85" s="1243"/>
      <c r="U85" s="1243"/>
      <c r="V85" s="1243"/>
      <c r="W85" s="1243"/>
      <c r="X85" s="1243"/>
      <c r="Y85" s="1243"/>
      <c r="Z85" s="1244"/>
    </row>
    <row r="86" spans="2:26" ht="24" customHeight="1">
      <c r="B86" s="1225">
        <v>56</v>
      </c>
      <c r="C86" s="1226"/>
      <c r="D86" s="1227" t="s">
        <v>1655</v>
      </c>
      <c r="E86" s="1228"/>
      <c r="F86" s="1228"/>
      <c r="G86" s="1228"/>
      <c r="H86" s="1228"/>
      <c r="I86" s="1228"/>
      <c r="J86" s="1228"/>
      <c r="K86" s="1229"/>
      <c r="L86" s="1245"/>
      <c r="M86" s="1246"/>
      <c r="N86" s="1246"/>
      <c r="O86" s="1246"/>
      <c r="P86" s="1247"/>
      <c r="Q86" s="1237" t="s">
        <v>714</v>
      </c>
      <c r="R86" s="1238"/>
      <c r="S86" s="1239"/>
      <c r="T86" s="1245"/>
      <c r="U86" s="1246"/>
      <c r="V86" s="1246"/>
      <c r="W86" s="1246"/>
      <c r="X86" s="1246"/>
      <c r="Y86" s="1246"/>
      <c r="Z86" s="1248"/>
    </row>
    <row r="87" spans="2:26" ht="24" customHeight="1">
      <c r="B87" s="1225">
        <v>57</v>
      </c>
      <c r="C87" s="1226"/>
      <c r="D87" s="1227" t="s">
        <v>1656</v>
      </c>
      <c r="E87" s="1228"/>
      <c r="F87" s="1228"/>
      <c r="G87" s="1228"/>
      <c r="H87" s="1228"/>
      <c r="I87" s="1228"/>
      <c r="J87" s="1228"/>
      <c r="K87" s="1229"/>
      <c r="L87" s="1243"/>
      <c r="M87" s="1243"/>
      <c r="N87" s="1243"/>
      <c r="O87" s="1243"/>
      <c r="P87" s="1243"/>
      <c r="Q87" s="1243"/>
      <c r="R87" s="1243"/>
      <c r="S87" s="1243"/>
      <c r="T87" s="1243"/>
      <c r="U87" s="1243"/>
      <c r="V87" s="1243"/>
      <c r="W87" s="1243"/>
      <c r="X87" s="1243"/>
      <c r="Y87" s="1243"/>
      <c r="Z87" s="1244"/>
    </row>
    <row r="88" spans="2:26" ht="24" customHeight="1">
      <c r="B88" s="1225">
        <v>58</v>
      </c>
      <c r="C88" s="1226"/>
      <c r="D88" s="1227" t="s">
        <v>1657</v>
      </c>
      <c r="E88" s="1228"/>
      <c r="F88" s="1228"/>
      <c r="G88" s="1228"/>
      <c r="H88" s="1228"/>
      <c r="I88" s="1228"/>
      <c r="J88" s="1228"/>
      <c r="K88" s="1229"/>
      <c r="L88" s="1243"/>
      <c r="M88" s="1243"/>
      <c r="N88" s="1243"/>
      <c r="O88" s="1243"/>
      <c r="P88" s="1243"/>
      <c r="Q88" s="1243"/>
      <c r="R88" s="1243"/>
      <c r="S88" s="1243"/>
      <c r="T88" s="1243"/>
      <c r="U88" s="1243"/>
      <c r="V88" s="1243"/>
      <c r="W88" s="1243"/>
      <c r="X88" s="1243"/>
      <c r="Y88" s="1243"/>
      <c r="Z88" s="1244"/>
    </row>
    <row r="89" spans="2:26" ht="24" customHeight="1">
      <c r="B89" s="1225">
        <v>59</v>
      </c>
      <c r="C89" s="1226"/>
      <c r="D89" s="1227" t="s">
        <v>1658</v>
      </c>
      <c r="E89" s="1228"/>
      <c r="F89" s="1228"/>
      <c r="G89" s="1228"/>
      <c r="H89" s="1228"/>
      <c r="I89" s="1228"/>
      <c r="J89" s="1228"/>
      <c r="K89" s="1229"/>
      <c r="L89" s="1243"/>
      <c r="M89" s="1243"/>
      <c r="N89" s="1243"/>
      <c r="O89" s="1243"/>
      <c r="P89" s="1243"/>
      <c r="Q89" s="1243"/>
      <c r="R89" s="1243"/>
      <c r="S89" s="1243"/>
      <c r="T89" s="1243"/>
      <c r="U89" s="1243"/>
      <c r="V89" s="1243"/>
      <c r="W89" s="1243"/>
      <c r="X89" s="1243"/>
      <c r="Y89" s="1243"/>
      <c r="Z89" s="1244"/>
    </row>
    <row r="90" spans="2:26" ht="24" customHeight="1">
      <c r="B90" s="1225">
        <v>60</v>
      </c>
      <c r="C90" s="1226"/>
      <c r="D90" s="1227" t="s">
        <v>1659</v>
      </c>
      <c r="E90" s="1228"/>
      <c r="F90" s="1228"/>
      <c r="G90" s="1228"/>
      <c r="H90" s="1228"/>
      <c r="I90" s="1228"/>
      <c r="J90" s="1228"/>
      <c r="K90" s="1229"/>
      <c r="L90" s="1241"/>
      <c r="M90" s="1241"/>
      <c r="N90" s="1241"/>
      <c r="O90" s="1241"/>
      <c r="P90" s="1241"/>
      <c r="Q90" s="1241"/>
      <c r="R90" s="1241"/>
      <c r="S90" s="1241"/>
      <c r="T90" s="1241"/>
      <c r="U90" s="1241"/>
      <c r="V90" s="1241"/>
      <c r="W90" s="1241"/>
      <c r="X90" s="1241"/>
      <c r="Y90" s="1241"/>
      <c r="Z90" s="1242"/>
    </row>
    <row r="91" spans="2:26" ht="24" customHeight="1">
      <c r="B91" s="1225">
        <v>61</v>
      </c>
      <c r="C91" s="1226"/>
      <c r="D91" s="1227" t="s">
        <v>1660</v>
      </c>
      <c r="E91" s="1228"/>
      <c r="F91" s="1228"/>
      <c r="G91" s="1228"/>
      <c r="H91" s="1228"/>
      <c r="I91" s="1228"/>
      <c r="J91" s="1228"/>
      <c r="K91" s="1229"/>
      <c r="L91" s="1230"/>
      <c r="M91" s="1230"/>
      <c r="N91" s="1230"/>
      <c r="O91" s="1230"/>
      <c r="P91" s="1230"/>
      <c r="Q91" s="1230"/>
      <c r="R91" s="1230"/>
      <c r="S91" s="1230"/>
      <c r="T91" s="1230"/>
      <c r="U91" s="1230"/>
      <c r="V91" s="1230"/>
      <c r="W91" s="1230"/>
      <c r="X91" s="1230"/>
      <c r="Y91" s="1230"/>
      <c r="Z91" s="1231"/>
    </row>
    <row r="92" spans="2:26" ht="24" customHeight="1">
      <c r="B92" s="1225">
        <v>62</v>
      </c>
      <c r="C92" s="1226"/>
      <c r="D92" s="1227" t="s">
        <v>1661</v>
      </c>
      <c r="E92" s="1228"/>
      <c r="F92" s="1228"/>
      <c r="G92" s="1228"/>
      <c r="H92" s="1228"/>
      <c r="I92" s="1228"/>
      <c r="J92" s="1228"/>
      <c r="K92" s="1229"/>
      <c r="L92" s="1230"/>
      <c r="M92" s="1230"/>
      <c r="N92" s="1230"/>
      <c r="O92" s="1230"/>
      <c r="P92" s="1230"/>
      <c r="Q92" s="1230"/>
      <c r="R92" s="1230"/>
      <c r="S92" s="1230"/>
      <c r="T92" s="1230"/>
      <c r="U92" s="1230"/>
      <c r="V92" s="1230"/>
      <c r="W92" s="1230"/>
      <c r="X92" s="1230"/>
      <c r="Y92" s="1230"/>
      <c r="Z92" s="1231"/>
    </row>
    <row r="93" spans="2:26" ht="24" customHeight="1">
      <c r="B93" s="1225">
        <v>63</v>
      </c>
      <c r="C93" s="1226"/>
      <c r="D93" s="1227" t="s">
        <v>1662</v>
      </c>
      <c r="E93" s="1228"/>
      <c r="F93" s="1228"/>
      <c r="G93" s="1228"/>
      <c r="H93" s="1228"/>
      <c r="I93" s="1228"/>
      <c r="J93" s="1228"/>
      <c r="K93" s="1229"/>
      <c r="L93" s="1234"/>
      <c r="M93" s="1235"/>
      <c r="N93" s="1235"/>
      <c r="O93" s="1235"/>
      <c r="P93" s="1236"/>
      <c r="Q93" s="1237" t="s">
        <v>714</v>
      </c>
      <c r="R93" s="1238"/>
      <c r="S93" s="1239"/>
      <c r="T93" s="1234"/>
      <c r="U93" s="1235"/>
      <c r="V93" s="1235"/>
      <c r="W93" s="1235"/>
      <c r="X93" s="1235"/>
      <c r="Y93" s="1235"/>
      <c r="Z93" s="1240"/>
    </row>
    <row r="94" spans="2:26" ht="24" customHeight="1">
      <c r="B94" s="1225">
        <v>64</v>
      </c>
      <c r="C94" s="1226"/>
      <c r="D94" s="1227" t="s">
        <v>1663</v>
      </c>
      <c r="E94" s="1228"/>
      <c r="F94" s="1228"/>
      <c r="G94" s="1228"/>
      <c r="H94" s="1228"/>
      <c r="I94" s="1228"/>
      <c r="J94" s="1228"/>
      <c r="K94" s="1229"/>
      <c r="L94" s="1230"/>
      <c r="M94" s="1230"/>
      <c r="N94" s="1230"/>
      <c r="O94" s="1230"/>
      <c r="P94" s="1230"/>
      <c r="Q94" s="1230"/>
      <c r="R94" s="1230"/>
      <c r="S94" s="1230"/>
      <c r="T94" s="1230"/>
      <c r="U94" s="1230"/>
      <c r="V94" s="1230"/>
      <c r="W94" s="1230"/>
      <c r="X94" s="1230"/>
      <c r="Y94" s="1230"/>
      <c r="Z94" s="1231"/>
    </row>
    <row r="95" spans="2:26" ht="24" customHeight="1">
      <c r="B95" s="1225">
        <v>65</v>
      </c>
      <c r="C95" s="1226"/>
      <c r="D95" s="1227" t="s">
        <v>1664</v>
      </c>
      <c r="E95" s="1228"/>
      <c r="F95" s="1228"/>
      <c r="G95" s="1228"/>
      <c r="H95" s="1228"/>
      <c r="I95" s="1228"/>
      <c r="J95" s="1228"/>
      <c r="K95" s="1229"/>
      <c r="L95" s="1230"/>
      <c r="M95" s="1230"/>
      <c r="N95" s="1230"/>
      <c r="O95" s="1230"/>
      <c r="P95" s="1230"/>
      <c r="Q95" s="1230"/>
      <c r="R95" s="1230"/>
      <c r="S95" s="1230"/>
      <c r="T95" s="1230"/>
      <c r="U95" s="1230"/>
      <c r="V95" s="1230"/>
      <c r="W95" s="1230"/>
      <c r="X95" s="1230"/>
      <c r="Y95" s="1230"/>
      <c r="Z95" s="1231"/>
    </row>
    <row r="96" spans="2:26" ht="24" customHeight="1">
      <c r="B96" s="1225">
        <v>66</v>
      </c>
      <c r="C96" s="1226"/>
      <c r="D96" s="1227" t="s">
        <v>1665</v>
      </c>
      <c r="E96" s="1228"/>
      <c r="F96" s="1228"/>
      <c r="G96" s="1228"/>
      <c r="H96" s="1228"/>
      <c r="I96" s="1228"/>
      <c r="J96" s="1228"/>
      <c r="K96" s="1229"/>
      <c r="L96" s="1230"/>
      <c r="M96" s="1230"/>
      <c r="N96" s="1230"/>
      <c r="O96" s="1230"/>
      <c r="P96" s="1230"/>
      <c r="Q96" s="1230"/>
      <c r="R96" s="1230"/>
      <c r="S96" s="1230"/>
      <c r="T96" s="1230"/>
      <c r="U96" s="1230"/>
      <c r="V96" s="1230"/>
      <c r="W96" s="1230"/>
      <c r="X96" s="1230"/>
      <c r="Y96" s="1230"/>
      <c r="Z96" s="1231"/>
    </row>
    <row r="97" spans="2:26" ht="24" customHeight="1">
      <c r="B97" s="1225">
        <v>67</v>
      </c>
      <c r="C97" s="1226"/>
      <c r="D97" s="1227" t="s">
        <v>1666</v>
      </c>
      <c r="E97" s="1228"/>
      <c r="F97" s="1228"/>
      <c r="G97" s="1228"/>
      <c r="H97" s="1228"/>
      <c r="I97" s="1228"/>
      <c r="J97" s="1228"/>
      <c r="K97" s="1229"/>
      <c r="L97" s="1232"/>
      <c r="M97" s="1232"/>
      <c r="N97" s="1232"/>
      <c r="O97" s="1232"/>
      <c r="P97" s="1232"/>
      <c r="Q97" s="1232"/>
      <c r="R97" s="1232"/>
      <c r="S97" s="1232"/>
      <c r="T97" s="1232"/>
      <c r="U97" s="1232"/>
      <c r="V97" s="1232"/>
      <c r="W97" s="1232"/>
      <c r="X97" s="1232"/>
      <c r="Y97" s="1232"/>
      <c r="Z97" s="1233"/>
    </row>
  </sheetData>
  <sheetProtection formatCells="0" formatColumns="0" formatRows="0" insertColumns="0" insertRows="0" deleteColumns="0" deleteRows="0"/>
  <mergeCells count="267">
    <mergeCell ref="C1:Y2"/>
    <mergeCell ref="B5:Z8"/>
    <mergeCell ref="B11:C11"/>
    <mergeCell ref="D11:K11"/>
    <mergeCell ref="L11:Z11"/>
    <mergeCell ref="B12:Z12"/>
    <mergeCell ref="B16:C16"/>
    <mergeCell ref="D16:Z16"/>
    <mergeCell ref="B17:C17"/>
    <mergeCell ref="D17:K17"/>
    <mergeCell ref="L17:Z17"/>
    <mergeCell ref="B18:C18"/>
    <mergeCell ref="D18:Z18"/>
    <mergeCell ref="B13:C13"/>
    <mergeCell ref="D13:K13"/>
    <mergeCell ref="L13:Z13"/>
    <mergeCell ref="B14:C14"/>
    <mergeCell ref="D14:Z14"/>
    <mergeCell ref="B15:C15"/>
    <mergeCell ref="D15:K15"/>
    <mergeCell ref="L15:P15"/>
    <mergeCell ref="Q15:S15"/>
    <mergeCell ref="T15:Z15"/>
    <mergeCell ref="B22:C22"/>
    <mergeCell ref="D22:Z22"/>
    <mergeCell ref="B23:C23"/>
    <mergeCell ref="D23:K23"/>
    <mergeCell ref="L23:Z23"/>
    <mergeCell ref="B24:C24"/>
    <mergeCell ref="D24:Z24"/>
    <mergeCell ref="B19:C19"/>
    <mergeCell ref="D19:K19"/>
    <mergeCell ref="L19:Z19"/>
    <mergeCell ref="B20:C20"/>
    <mergeCell ref="D20:Z20"/>
    <mergeCell ref="B21:C21"/>
    <mergeCell ref="D21:K21"/>
    <mergeCell ref="L21:Z21"/>
    <mergeCell ref="B28:C28"/>
    <mergeCell ref="D28:Z28"/>
    <mergeCell ref="B29:C29"/>
    <mergeCell ref="D29:K29"/>
    <mergeCell ref="L29:Z29"/>
    <mergeCell ref="B30:C30"/>
    <mergeCell ref="D30:Z30"/>
    <mergeCell ref="B25:C25"/>
    <mergeCell ref="D25:K25"/>
    <mergeCell ref="L25:Z25"/>
    <mergeCell ref="B26:C26"/>
    <mergeCell ref="D26:Z26"/>
    <mergeCell ref="B27:C27"/>
    <mergeCell ref="D27:K27"/>
    <mergeCell ref="L27:Z27"/>
    <mergeCell ref="B34:C34"/>
    <mergeCell ref="D34:Z34"/>
    <mergeCell ref="B35:C35"/>
    <mergeCell ref="D35:K35"/>
    <mergeCell ref="L35:Z35"/>
    <mergeCell ref="B36:C36"/>
    <mergeCell ref="D36:Z36"/>
    <mergeCell ref="B31:C31"/>
    <mergeCell ref="D31:K31"/>
    <mergeCell ref="L31:Z31"/>
    <mergeCell ref="B32:C32"/>
    <mergeCell ref="D32:Z32"/>
    <mergeCell ref="B33:C33"/>
    <mergeCell ref="D33:K33"/>
    <mergeCell ref="L33:Z33"/>
    <mergeCell ref="B39:C39"/>
    <mergeCell ref="D39:K39"/>
    <mergeCell ref="L39:R39"/>
    <mergeCell ref="T39:Z39"/>
    <mergeCell ref="B40:C40"/>
    <mergeCell ref="D40:K40"/>
    <mergeCell ref="L40:R40"/>
    <mergeCell ref="T40:Z40"/>
    <mergeCell ref="B37:C37"/>
    <mergeCell ref="D37:K37"/>
    <mergeCell ref="L37:R37"/>
    <mergeCell ref="T37:Z37"/>
    <mergeCell ref="B38:C38"/>
    <mergeCell ref="D38:K38"/>
    <mergeCell ref="L38:R38"/>
    <mergeCell ref="T38:Z38"/>
    <mergeCell ref="B43:C43"/>
    <mergeCell ref="D43:K43"/>
    <mergeCell ref="L43:Z43"/>
    <mergeCell ref="B44:Z44"/>
    <mergeCell ref="B45:C45"/>
    <mergeCell ref="D45:K45"/>
    <mergeCell ref="L45:Z45"/>
    <mergeCell ref="B41:C41"/>
    <mergeCell ref="D41:K41"/>
    <mergeCell ref="L41:P41"/>
    <mergeCell ref="Q41:S41"/>
    <mergeCell ref="T41:Z41"/>
    <mergeCell ref="B42:C42"/>
    <mergeCell ref="D42:K42"/>
    <mergeCell ref="L42:Z42"/>
    <mergeCell ref="B48:C48"/>
    <mergeCell ref="D48:K48"/>
    <mergeCell ref="L48:Z48"/>
    <mergeCell ref="B49:C49"/>
    <mergeCell ref="D49:K49"/>
    <mergeCell ref="L49:Z49"/>
    <mergeCell ref="B46:C46"/>
    <mergeCell ref="D46:K46"/>
    <mergeCell ref="L46:Z46"/>
    <mergeCell ref="B47:C47"/>
    <mergeCell ref="D47:K47"/>
    <mergeCell ref="L47:Z47"/>
    <mergeCell ref="B52:C52"/>
    <mergeCell ref="D52:K52"/>
    <mergeCell ref="L52:Z52"/>
    <mergeCell ref="B53:C53"/>
    <mergeCell ref="D53:K53"/>
    <mergeCell ref="L53:Z53"/>
    <mergeCell ref="B50:C50"/>
    <mergeCell ref="D50:K50"/>
    <mergeCell ref="L50:P50"/>
    <mergeCell ref="Q50:S50"/>
    <mergeCell ref="T50:Z50"/>
    <mergeCell ref="B51:C51"/>
    <mergeCell ref="D51:K51"/>
    <mergeCell ref="L51:Z51"/>
    <mergeCell ref="B56:C56"/>
    <mergeCell ref="D56:K56"/>
    <mergeCell ref="L56:Z56"/>
    <mergeCell ref="B57:C57"/>
    <mergeCell ref="D57:K57"/>
    <mergeCell ref="L57:Z57"/>
    <mergeCell ref="B54:C54"/>
    <mergeCell ref="D54:K54"/>
    <mergeCell ref="L54:Z54"/>
    <mergeCell ref="B55:C55"/>
    <mergeCell ref="D55:K55"/>
    <mergeCell ref="L55:Z55"/>
    <mergeCell ref="B60:C60"/>
    <mergeCell ref="D60:K60"/>
    <mergeCell ref="L60:Z60"/>
    <mergeCell ref="B61:C61"/>
    <mergeCell ref="D61:K61"/>
    <mergeCell ref="L61:P61"/>
    <mergeCell ref="Q61:S61"/>
    <mergeCell ref="T61:Z61"/>
    <mergeCell ref="B58:C58"/>
    <mergeCell ref="D58:K58"/>
    <mergeCell ref="L58:Z58"/>
    <mergeCell ref="B59:C59"/>
    <mergeCell ref="D59:K59"/>
    <mergeCell ref="L59:Z59"/>
    <mergeCell ref="B64:C64"/>
    <mergeCell ref="D64:K64"/>
    <mergeCell ref="L64:Z64"/>
    <mergeCell ref="B65:C65"/>
    <mergeCell ref="D65:K65"/>
    <mergeCell ref="L65:Z65"/>
    <mergeCell ref="B62:C62"/>
    <mergeCell ref="D62:K62"/>
    <mergeCell ref="L62:Z62"/>
    <mergeCell ref="B63:C63"/>
    <mergeCell ref="D63:K63"/>
    <mergeCell ref="L63:Z63"/>
    <mergeCell ref="B68:C68"/>
    <mergeCell ref="D68:K68"/>
    <mergeCell ref="L68:Z68"/>
    <mergeCell ref="B69:C69"/>
    <mergeCell ref="D69:K69"/>
    <mergeCell ref="L69:Z69"/>
    <mergeCell ref="B66:C66"/>
    <mergeCell ref="D66:K66"/>
    <mergeCell ref="L66:Z66"/>
    <mergeCell ref="B67:C67"/>
    <mergeCell ref="D67:K67"/>
    <mergeCell ref="L67:Z67"/>
    <mergeCell ref="B72:C72"/>
    <mergeCell ref="D72:K72"/>
    <mergeCell ref="L72:P72"/>
    <mergeCell ref="Q72:S72"/>
    <mergeCell ref="T72:Z72"/>
    <mergeCell ref="B73:C73"/>
    <mergeCell ref="D73:K73"/>
    <mergeCell ref="L73:Z73"/>
    <mergeCell ref="B70:C70"/>
    <mergeCell ref="D70:K70"/>
    <mergeCell ref="L70:Z70"/>
    <mergeCell ref="B71:C71"/>
    <mergeCell ref="D71:K71"/>
    <mergeCell ref="L71:Z71"/>
    <mergeCell ref="B76:C76"/>
    <mergeCell ref="D76:K76"/>
    <mergeCell ref="L76:Z76"/>
    <mergeCell ref="B77:C77"/>
    <mergeCell ref="D77:K77"/>
    <mergeCell ref="L77:Z77"/>
    <mergeCell ref="B74:C74"/>
    <mergeCell ref="D74:K74"/>
    <mergeCell ref="L74:Z74"/>
    <mergeCell ref="B75:C75"/>
    <mergeCell ref="D75:K75"/>
    <mergeCell ref="L75:Z75"/>
    <mergeCell ref="B80:C80"/>
    <mergeCell ref="D80:K80"/>
    <mergeCell ref="L80:Z80"/>
    <mergeCell ref="B81:C81"/>
    <mergeCell ref="D81:K81"/>
    <mergeCell ref="L81:Z81"/>
    <mergeCell ref="B78:C78"/>
    <mergeCell ref="D78:K78"/>
    <mergeCell ref="L78:Z78"/>
    <mergeCell ref="B79:C79"/>
    <mergeCell ref="D79:K79"/>
    <mergeCell ref="L79:P79"/>
    <mergeCell ref="Q79:S79"/>
    <mergeCell ref="T79:Z79"/>
    <mergeCell ref="B84:C84"/>
    <mergeCell ref="D84:K84"/>
    <mergeCell ref="L84:Z84"/>
    <mergeCell ref="B85:C85"/>
    <mergeCell ref="D85:K85"/>
    <mergeCell ref="L85:Z85"/>
    <mergeCell ref="B82:C82"/>
    <mergeCell ref="D82:K82"/>
    <mergeCell ref="L82:Z82"/>
    <mergeCell ref="B83:C83"/>
    <mergeCell ref="D83:K83"/>
    <mergeCell ref="L83:Z83"/>
    <mergeCell ref="B88:C88"/>
    <mergeCell ref="D88:K88"/>
    <mergeCell ref="L88:Z88"/>
    <mergeCell ref="B89:C89"/>
    <mergeCell ref="D89:K89"/>
    <mergeCell ref="L89:Z89"/>
    <mergeCell ref="B86:C86"/>
    <mergeCell ref="D86:K86"/>
    <mergeCell ref="L86:P86"/>
    <mergeCell ref="Q86:S86"/>
    <mergeCell ref="T86:Z86"/>
    <mergeCell ref="B87:C87"/>
    <mergeCell ref="D87:K87"/>
    <mergeCell ref="L87:Z87"/>
    <mergeCell ref="B92:C92"/>
    <mergeCell ref="D92:K92"/>
    <mergeCell ref="L92:Z92"/>
    <mergeCell ref="B93:C93"/>
    <mergeCell ref="D93:K93"/>
    <mergeCell ref="L93:P93"/>
    <mergeCell ref="Q93:S93"/>
    <mergeCell ref="T93:Z93"/>
    <mergeCell ref="B90:C90"/>
    <mergeCell ref="D90:K90"/>
    <mergeCell ref="L90:Z90"/>
    <mergeCell ref="B91:C91"/>
    <mergeCell ref="D91:K91"/>
    <mergeCell ref="L91:Z91"/>
    <mergeCell ref="B96:C96"/>
    <mergeCell ref="D96:K96"/>
    <mergeCell ref="L96:Z96"/>
    <mergeCell ref="B97:C97"/>
    <mergeCell ref="D97:K97"/>
    <mergeCell ref="L97:Z97"/>
    <mergeCell ref="B94:C94"/>
    <mergeCell ref="D94:K94"/>
    <mergeCell ref="L94:Z94"/>
    <mergeCell ref="B95:C95"/>
    <mergeCell ref="D95:K95"/>
    <mergeCell ref="L95:Z95"/>
  </mergeCells>
  <phoneticPr fontId="18"/>
  <conditionalFormatting sqref="B49:C52">
    <cfRule type="expression" dxfId="7" priority="2">
      <formula>#REF!=$Z$2</formula>
    </cfRule>
  </conditionalFormatting>
  <conditionalFormatting sqref="B60:C63">
    <cfRule type="expression" dxfId="6" priority="1">
      <formula>#REF!=$Z$2</formula>
    </cfRule>
  </conditionalFormatting>
  <conditionalFormatting sqref="D51:Z52 D50:K50">
    <cfRule type="expression" dxfId="5" priority="8">
      <formula>#REF!=$Z$2</formula>
    </cfRule>
  </conditionalFormatting>
  <conditionalFormatting sqref="D62:Z63 D61:K61">
    <cfRule type="expression" dxfId="4" priority="5">
      <formula>#REF!=$Z$2</formula>
    </cfRule>
  </conditionalFormatting>
  <conditionalFormatting sqref="L51:Z52">
    <cfRule type="expression" dxfId="3" priority="6">
      <formula>$L$50="No★横の、青の網掛け部分を選択願います"</formula>
    </cfRule>
    <cfRule type="expression" dxfId="2" priority="7">
      <formula>$L51="本セルに値を入力下さい。"</formula>
    </cfRule>
  </conditionalFormatting>
  <conditionalFormatting sqref="L62:Z63">
    <cfRule type="expression" dxfId="1" priority="3">
      <formula>$L$50="No★横の、青の網掛け部分を選択願います"</formula>
    </cfRule>
    <cfRule type="expression" dxfId="0" priority="4">
      <formula>$L62="本セルに値を入力下さい。"</formula>
    </cfRule>
  </conditionalFormatting>
  <dataValidations count="8">
    <dataValidation type="list" allowBlank="1" showInputMessage="1" showErrorMessage="1" sqref="L25:Z25" xr:uid="{67D1E395-CB90-42A1-8143-9632DABF6EBA}">
      <formula1>"社会福祉法人(社協以外),社会福祉法人(社協),医療法人,社団・財団,営利法人,非営利法人(ＮＰＯ),農協,生協,その他法人,地方公共団体(都道府県),地方公共団体(市町村),地方公共団体(広域連合・一部事務組合等),非法人,その他"</formula1>
    </dataValidation>
    <dataValidation type="list" allowBlank="1" showInputMessage="1" showErrorMessage="1" sqref="L46:Z46" xr:uid="{AE114FE7-596A-409C-A832-DEBC1DED7556}">
      <formula1>"選択下さい,単独型,多機能型"</formula1>
    </dataValidation>
    <dataValidation type="textLength" operator="equal" allowBlank="1" showInputMessage="1" showErrorMessage="1" error="10桁の事業所番号を入力して下さい。" sqref="L47:Z47" xr:uid="{86802FE8-1766-47F5-A71A-8F89328600FA}">
      <formula1>10</formula1>
    </dataValidation>
    <dataValidation imeMode="halfAlpha" allowBlank="1" showInputMessage="1" showErrorMessage="1" sqref="D16:Z16 T86 L29:Z29 L33:Z33 T15 L79 Q50 T72 Q93 L75:Z76 L89:Z90 L15 Q15 L41 Q41 T41 L31:Z31 L35:Z35 T50 L50 L72 Q72 Q79 T79 L82:Z83 L86 Q86 T93 L96:Z97 L93 L66:Z70 L61 Q61 T61 L55:Z58" xr:uid="{3C8434F1-877F-489F-98BC-B72E8552DA39}"/>
    <dataValidation type="whole" operator="greaterThanOrEqual" allowBlank="1" showInputMessage="1" showErrorMessage="1" sqref="L54:Z54 L65:Z65" xr:uid="{26A6AB43-5EF7-4DA1-B8EE-3642586FDFFF}">
      <formula1>0</formula1>
    </dataValidation>
    <dataValidation imeMode="fullKatakana" allowBlank="1" showInputMessage="1" showErrorMessage="1" sqref="L23:Z23 L38:R38 L48:Z48 L71:Z71 L78:Z78 L85:Z85 L92:Z92 L59:Z59" xr:uid="{C9C4C7A9-D033-4946-A8A9-638DEDD82028}"/>
    <dataValidation type="list" allowBlank="1" showInputMessage="1" showErrorMessage="1" sqref="AG49 L45:Z45" xr:uid="{455BB798-12C9-4A5B-91CB-93EC690B008E}">
      <formula1>"選択してください, 就労選択支援, 就労移行支援, 就労継続支援Ａ型, 就労継続支援Ｂ型, 就労定着支援"</formula1>
    </dataValidation>
    <dataValidation type="decimal" operator="greaterThanOrEqual" allowBlank="1" showInputMessage="1" showErrorMessage="1" sqref="L53:Z53 L64:Z64" xr:uid="{FB64BDC6-7FEB-4F84-A86A-BEA08F6D7883}">
      <formula1>0</formula1>
    </dataValidation>
  </dataValidations>
  <printOptions horizontalCentered="1"/>
  <pageMargins left="0.19685039370078741" right="0.15748031496062992" top="0.39370078740157483" bottom="0.59055118110236227" header="0" footer="0"/>
  <pageSetup paperSize="9" scale="75" orientation="portrait" blackAndWhite="1" r:id="rId1"/>
  <headerFooter alignWithMargins="0">
    <oddFooter>&amp;RR5.11月版</oddFooter>
  </headerFooter>
  <rowBreaks count="2" manualBreakCount="2">
    <brk id="43" max="26" man="1"/>
    <brk id="83" max="2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FD821-1DCB-4E4B-A509-D7A3DD3E4FDC}">
  <sheetPr codeName="Sheet2"/>
  <dimension ref="A1:H64"/>
  <sheetViews>
    <sheetView view="pageBreakPreview" zoomScaleNormal="100" zoomScaleSheetLayoutView="100" workbookViewId="0">
      <selection activeCell="L18" sqref="L18"/>
    </sheetView>
  </sheetViews>
  <sheetFormatPr defaultRowHeight="14.4"/>
  <cols>
    <col min="1" max="1" width="3.69921875" style="357" customWidth="1"/>
    <col min="2" max="2" width="16.59765625" style="357" customWidth="1"/>
    <col min="3" max="3" width="6.09765625" style="357" customWidth="1"/>
    <col min="4" max="4" width="36.19921875" style="341" customWidth="1"/>
    <col min="5" max="5" width="10.8984375" style="341" customWidth="1"/>
    <col min="6" max="6" width="9.5" style="341" customWidth="1"/>
    <col min="7" max="7" width="4.69921875" style="341" customWidth="1"/>
    <col min="8" max="8" width="4.5" style="342" customWidth="1"/>
    <col min="9" max="256" width="8.69921875" style="341"/>
    <col min="257" max="257" width="3.69921875" style="341" customWidth="1"/>
    <col min="258" max="258" width="16.59765625" style="341" customWidth="1"/>
    <col min="259" max="259" width="6.09765625" style="341" customWidth="1"/>
    <col min="260" max="260" width="36.19921875" style="341" customWidth="1"/>
    <col min="261" max="261" width="7.3984375" style="341" customWidth="1"/>
    <col min="262" max="262" width="7.8984375" style="341" customWidth="1"/>
    <col min="263" max="263" width="4.69921875" style="341" customWidth="1"/>
    <col min="264" max="264" width="4.5" style="341" customWidth="1"/>
    <col min="265" max="512" width="8.69921875" style="341"/>
    <col min="513" max="513" width="3.69921875" style="341" customWidth="1"/>
    <col min="514" max="514" width="16.59765625" style="341" customWidth="1"/>
    <col min="515" max="515" width="6.09765625" style="341" customWidth="1"/>
    <col min="516" max="516" width="36.19921875" style="341" customWidth="1"/>
    <col min="517" max="517" width="7.3984375" style="341" customWidth="1"/>
    <col min="518" max="518" width="7.8984375" style="341" customWidth="1"/>
    <col min="519" max="519" width="4.69921875" style="341" customWidth="1"/>
    <col min="520" max="520" width="4.5" style="341" customWidth="1"/>
    <col min="521" max="768" width="8.69921875" style="341"/>
    <col min="769" max="769" width="3.69921875" style="341" customWidth="1"/>
    <col min="770" max="770" width="16.59765625" style="341" customWidth="1"/>
    <col min="771" max="771" width="6.09765625" style="341" customWidth="1"/>
    <col min="772" max="772" width="36.19921875" style="341" customWidth="1"/>
    <col min="773" max="773" width="7.3984375" style="341" customWidth="1"/>
    <col min="774" max="774" width="7.8984375" style="341" customWidth="1"/>
    <col min="775" max="775" width="4.69921875" style="341" customWidth="1"/>
    <col min="776" max="776" width="4.5" style="341" customWidth="1"/>
    <col min="777" max="1024" width="8.69921875" style="341"/>
    <col min="1025" max="1025" width="3.69921875" style="341" customWidth="1"/>
    <col min="1026" max="1026" width="16.59765625" style="341" customWidth="1"/>
    <col min="1027" max="1027" width="6.09765625" style="341" customWidth="1"/>
    <col min="1028" max="1028" width="36.19921875" style="341" customWidth="1"/>
    <col min="1029" max="1029" width="7.3984375" style="341" customWidth="1"/>
    <col min="1030" max="1030" width="7.8984375" style="341" customWidth="1"/>
    <col min="1031" max="1031" width="4.69921875" style="341" customWidth="1"/>
    <col min="1032" max="1032" width="4.5" style="341" customWidth="1"/>
    <col min="1033" max="1280" width="8.69921875" style="341"/>
    <col min="1281" max="1281" width="3.69921875" style="341" customWidth="1"/>
    <col min="1282" max="1282" width="16.59765625" style="341" customWidth="1"/>
    <col min="1283" max="1283" width="6.09765625" style="341" customWidth="1"/>
    <col min="1284" max="1284" width="36.19921875" style="341" customWidth="1"/>
    <col min="1285" max="1285" width="7.3984375" style="341" customWidth="1"/>
    <col min="1286" max="1286" width="7.8984375" style="341" customWidth="1"/>
    <col min="1287" max="1287" width="4.69921875" style="341" customWidth="1"/>
    <col min="1288" max="1288" width="4.5" style="341" customWidth="1"/>
    <col min="1289" max="1536" width="8.69921875" style="341"/>
    <col min="1537" max="1537" width="3.69921875" style="341" customWidth="1"/>
    <col min="1538" max="1538" width="16.59765625" style="341" customWidth="1"/>
    <col min="1539" max="1539" width="6.09765625" style="341" customWidth="1"/>
    <col min="1540" max="1540" width="36.19921875" style="341" customWidth="1"/>
    <col min="1541" max="1541" width="7.3984375" style="341" customWidth="1"/>
    <col min="1542" max="1542" width="7.8984375" style="341" customWidth="1"/>
    <col min="1543" max="1543" width="4.69921875" style="341" customWidth="1"/>
    <col min="1544" max="1544" width="4.5" style="341" customWidth="1"/>
    <col min="1545" max="1792" width="8.69921875" style="341"/>
    <col min="1793" max="1793" width="3.69921875" style="341" customWidth="1"/>
    <col min="1794" max="1794" width="16.59765625" style="341" customWidth="1"/>
    <col min="1795" max="1795" width="6.09765625" style="341" customWidth="1"/>
    <col min="1796" max="1796" width="36.19921875" style="341" customWidth="1"/>
    <col min="1797" max="1797" width="7.3984375" style="341" customWidth="1"/>
    <col min="1798" max="1798" width="7.8984375" style="341" customWidth="1"/>
    <col min="1799" max="1799" width="4.69921875" style="341" customWidth="1"/>
    <col min="1800" max="1800" width="4.5" style="341" customWidth="1"/>
    <col min="1801" max="2048" width="8.69921875" style="341"/>
    <col min="2049" max="2049" width="3.69921875" style="341" customWidth="1"/>
    <col min="2050" max="2050" width="16.59765625" style="341" customWidth="1"/>
    <col min="2051" max="2051" width="6.09765625" style="341" customWidth="1"/>
    <col min="2052" max="2052" width="36.19921875" style="341" customWidth="1"/>
    <col min="2053" max="2053" width="7.3984375" style="341" customWidth="1"/>
    <col min="2054" max="2054" width="7.8984375" style="341" customWidth="1"/>
    <col min="2055" max="2055" width="4.69921875" style="341" customWidth="1"/>
    <col min="2056" max="2056" width="4.5" style="341" customWidth="1"/>
    <col min="2057" max="2304" width="8.69921875" style="341"/>
    <col min="2305" max="2305" width="3.69921875" style="341" customWidth="1"/>
    <col min="2306" max="2306" width="16.59765625" style="341" customWidth="1"/>
    <col min="2307" max="2307" width="6.09765625" style="341" customWidth="1"/>
    <col min="2308" max="2308" width="36.19921875" style="341" customWidth="1"/>
    <col min="2309" max="2309" width="7.3984375" style="341" customWidth="1"/>
    <col min="2310" max="2310" width="7.8984375" style="341" customWidth="1"/>
    <col min="2311" max="2311" width="4.69921875" style="341" customWidth="1"/>
    <col min="2312" max="2312" width="4.5" style="341" customWidth="1"/>
    <col min="2313" max="2560" width="8.69921875" style="341"/>
    <col min="2561" max="2561" width="3.69921875" style="341" customWidth="1"/>
    <col min="2562" max="2562" width="16.59765625" style="341" customWidth="1"/>
    <col min="2563" max="2563" width="6.09765625" style="341" customWidth="1"/>
    <col min="2564" max="2564" width="36.19921875" style="341" customWidth="1"/>
    <col min="2565" max="2565" width="7.3984375" style="341" customWidth="1"/>
    <col min="2566" max="2566" width="7.8984375" style="341" customWidth="1"/>
    <col min="2567" max="2567" width="4.69921875" style="341" customWidth="1"/>
    <col min="2568" max="2568" width="4.5" style="341" customWidth="1"/>
    <col min="2569" max="2816" width="8.69921875" style="341"/>
    <col min="2817" max="2817" width="3.69921875" style="341" customWidth="1"/>
    <col min="2818" max="2818" width="16.59765625" style="341" customWidth="1"/>
    <col min="2819" max="2819" width="6.09765625" style="341" customWidth="1"/>
    <col min="2820" max="2820" width="36.19921875" style="341" customWidth="1"/>
    <col min="2821" max="2821" width="7.3984375" style="341" customWidth="1"/>
    <col min="2822" max="2822" width="7.8984375" style="341" customWidth="1"/>
    <col min="2823" max="2823" width="4.69921875" style="341" customWidth="1"/>
    <col min="2824" max="2824" width="4.5" style="341" customWidth="1"/>
    <col min="2825" max="3072" width="8.69921875" style="341"/>
    <col min="3073" max="3073" width="3.69921875" style="341" customWidth="1"/>
    <col min="3074" max="3074" width="16.59765625" style="341" customWidth="1"/>
    <col min="3075" max="3075" width="6.09765625" style="341" customWidth="1"/>
    <col min="3076" max="3076" width="36.19921875" style="341" customWidth="1"/>
    <col min="3077" max="3077" width="7.3984375" style="341" customWidth="1"/>
    <col min="3078" max="3078" width="7.8984375" style="341" customWidth="1"/>
    <col min="3079" max="3079" width="4.69921875" style="341" customWidth="1"/>
    <col min="3080" max="3080" width="4.5" style="341" customWidth="1"/>
    <col min="3081" max="3328" width="8.69921875" style="341"/>
    <col min="3329" max="3329" width="3.69921875" style="341" customWidth="1"/>
    <col min="3330" max="3330" width="16.59765625" style="341" customWidth="1"/>
    <col min="3331" max="3331" width="6.09765625" style="341" customWidth="1"/>
    <col min="3332" max="3332" width="36.19921875" style="341" customWidth="1"/>
    <col min="3333" max="3333" width="7.3984375" style="341" customWidth="1"/>
    <col min="3334" max="3334" width="7.8984375" style="341" customWidth="1"/>
    <col min="3335" max="3335" width="4.69921875" style="341" customWidth="1"/>
    <col min="3336" max="3336" width="4.5" style="341" customWidth="1"/>
    <col min="3337" max="3584" width="8.69921875" style="341"/>
    <col min="3585" max="3585" width="3.69921875" style="341" customWidth="1"/>
    <col min="3586" max="3586" width="16.59765625" style="341" customWidth="1"/>
    <col min="3587" max="3587" width="6.09765625" style="341" customWidth="1"/>
    <col min="3588" max="3588" width="36.19921875" style="341" customWidth="1"/>
    <col min="3589" max="3589" width="7.3984375" style="341" customWidth="1"/>
    <col min="3590" max="3590" width="7.8984375" style="341" customWidth="1"/>
    <col min="3591" max="3591" width="4.69921875" style="341" customWidth="1"/>
    <col min="3592" max="3592" width="4.5" style="341" customWidth="1"/>
    <col min="3593" max="3840" width="8.69921875" style="341"/>
    <col min="3841" max="3841" width="3.69921875" style="341" customWidth="1"/>
    <col min="3842" max="3842" width="16.59765625" style="341" customWidth="1"/>
    <col min="3843" max="3843" width="6.09765625" style="341" customWidth="1"/>
    <col min="3844" max="3844" width="36.19921875" style="341" customWidth="1"/>
    <col min="3845" max="3845" width="7.3984375" style="341" customWidth="1"/>
    <col min="3846" max="3846" width="7.8984375" style="341" customWidth="1"/>
    <col min="3847" max="3847" width="4.69921875" style="341" customWidth="1"/>
    <col min="3848" max="3848" width="4.5" style="341" customWidth="1"/>
    <col min="3849" max="4096" width="8.69921875" style="341"/>
    <col min="4097" max="4097" width="3.69921875" style="341" customWidth="1"/>
    <col min="4098" max="4098" width="16.59765625" style="341" customWidth="1"/>
    <col min="4099" max="4099" width="6.09765625" style="341" customWidth="1"/>
    <col min="4100" max="4100" width="36.19921875" style="341" customWidth="1"/>
    <col min="4101" max="4101" width="7.3984375" style="341" customWidth="1"/>
    <col min="4102" max="4102" width="7.8984375" style="341" customWidth="1"/>
    <col min="4103" max="4103" width="4.69921875" style="341" customWidth="1"/>
    <col min="4104" max="4104" width="4.5" style="341" customWidth="1"/>
    <col min="4105" max="4352" width="8.69921875" style="341"/>
    <col min="4353" max="4353" width="3.69921875" style="341" customWidth="1"/>
    <col min="4354" max="4354" width="16.59765625" style="341" customWidth="1"/>
    <col min="4355" max="4355" width="6.09765625" style="341" customWidth="1"/>
    <col min="4356" max="4356" width="36.19921875" style="341" customWidth="1"/>
    <col min="4357" max="4357" width="7.3984375" style="341" customWidth="1"/>
    <col min="4358" max="4358" width="7.8984375" style="341" customWidth="1"/>
    <col min="4359" max="4359" width="4.69921875" style="341" customWidth="1"/>
    <col min="4360" max="4360" width="4.5" style="341" customWidth="1"/>
    <col min="4361" max="4608" width="8.69921875" style="341"/>
    <col min="4609" max="4609" width="3.69921875" style="341" customWidth="1"/>
    <col min="4610" max="4610" width="16.59765625" style="341" customWidth="1"/>
    <col min="4611" max="4611" width="6.09765625" style="341" customWidth="1"/>
    <col min="4612" max="4612" width="36.19921875" style="341" customWidth="1"/>
    <col min="4613" max="4613" width="7.3984375" style="341" customWidth="1"/>
    <col min="4614" max="4614" width="7.8984375" style="341" customWidth="1"/>
    <col min="4615" max="4615" width="4.69921875" style="341" customWidth="1"/>
    <col min="4616" max="4616" width="4.5" style="341" customWidth="1"/>
    <col min="4617" max="4864" width="8.69921875" style="341"/>
    <col min="4865" max="4865" width="3.69921875" style="341" customWidth="1"/>
    <col min="4866" max="4866" width="16.59765625" style="341" customWidth="1"/>
    <col min="4867" max="4867" width="6.09765625" style="341" customWidth="1"/>
    <col min="4868" max="4868" width="36.19921875" style="341" customWidth="1"/>
    <col min="4869" max="4869" width="7.3984375" style="341" customWidth="1"/>
    <col min="4870" max="4870" width="7.8984375" style="341" customWidth="1"/>
    <col min="4871" max="4871" width="4.69921875" style="341" customWidth="1"/>
    <col min="4872" max="4872" width="4.5" style="341" customWidth="1"/>
    <col min="4873" max="5120" width="8.69921875" style="341"/>
    <col min="5121" max="5121" width="3.69921875" style="341" customWidth="1"/>
    <col min="5122" max="5122" width="16.59765625" style="341" customWidth="1"/>
    <col min="5123" max="5123" width="6.09765625" style="341" customWidth="1"/>
    <col min="5124" max="5124" width="36.19921875" style="341" customWidth="1"/>
    <col min="5125" max="5125" width="7.3984375" style="341" customWidth="1"/>
    <col min="5126" max="5126" width="7.8984375" style="341" customWidth="1"/>
    <col min="5127" max="5127" width="4.69921875" style="341" customWidth="1"/>
    <col min="5128" max="5128" width="4.5" style="341" customWidth="1"/>
    <col min="5129" max="5376" width="8.69921875" style="341"/>
    <col min="5377" max="5377" width="3.69921875" style="341" customWidth="1"/>
    <col min="5378" max="5378" width="16.59765625" style="341" customWidth="1"/>
    <col min="5379" max="5379" width="6.09765625" style="341" customWidth="1"/>
    <col min="5380" max="5380" width="36.19921875" style="341" customWidth="1"/>
    <col min="5381" max="5381" width="7.3984375" style="341" customWidth="1"/>
    <col min="5382" max="5382" width="7.8984375" style="341" customWidth="1"/>
    <col min="5383" max="5383" width="4.69921875" style="341" customWidth="1"/>
    <col min="5384" max="5384" width="4.5" style="341" customWidth="1"/>
    <col min="5385" max="5632" width="8.69921875" style="341"/>
    <col min="5633" max="5633" width="3.69921875" style="341" customWidth="1"/>
    <col min="5634" max="5634" width="16.59765625" style="341" customWidth="1"/>
    <col min="5635" max="5635" width="6.09765625" style="341" customWidth="1"/>
    <col min="5636" max="5636" width="36.19921875" style="341" customWidth="1"/>
    <col min="5637" max="5637" width="7.3984375" style="341" customWidth="1"/>
    <col min="5638" max="5638" width="7.8984375" style="341" customWidth="1"/>
    <col min="5639" max="5639" width="4.69921875" style="341" customWidth="1"/>
    <col min="5640" max="5640" width="4.5" style="341" customWidth="1"/>
    <col min="5641" max="5888" width="8.69921875" style="341"/>
    <col min="5889" max="5889" width="3.69921875" style="341" customWidth="1"/>
    <col min="5890" max="5890" width="16.59765625" style="341" customWidth="1"/>
    <col min="5891" max="5891" width="6.09765625" style="341" customWidth="1"/>
    <col min="5892" max="5892" width="36.19921875" style="341" customWidth="1"/>
    <col min="5893" max="5893" width="7.3984375" style="341" customWidth="1"/>
    <col min="5894" max="5894" width="7.8984375" style="341" customWidth="1"/>
    <col min="5895" max="5895" width="4.69921875" style="341" customWidth="1"/>
    <col min="5896" max="5896" width="4.5" style="341" customWidth="1"/>
    <col min="5897" max="6144" width="8.69921875" style="341"/>
    <col min="6145" max="6145" width="3.69921875" style="341" customWidth="1"/>
    <col min="6146" max="6146" width="16.59765625" style="341" customWidth="1"/>
    <col min="6147" max="6147" width="6.09765625" style="341" customWidth="1"/>
    <col min="6148" max="6148" width="36.19921875" style="341" customWidth="1"/>
    <col min="6149" max="6149" width="7.3984375" style="341" customWidth="1"/>
    <col min="6150" max="6150" width="7.8984375" style="341" customWidth="1"/>
    <col min="6151" max="6151" width="4.69921875" style="341" customWidth="1"/>
    <col min="6152" max="6152" width="4.5" style="341" customWidth="1"/>
    <col min="6153" max="6400" width="8.69921875" style="341"/>
    <col min="6401" max="6401" width="3.69921875" style="341" customWidth="1"/>
    <col min="6402" max="6402" width="16.59765625" style="341" customWidth="1"/>
    <col min="6403" max="6403" width="6.09765625" style="341" customWidth="1"/>
    <col min="6404" max="6404" width="36.19921875" style="341" customWidth="1"/>
    <col min="6405" max="6405" width="7.3984375" style="341" customWidth="1"/>
    <col min="6406" max="6406" width="7.8984375" style="341" customWidth="1"/>
    <col min="6407" max="6407" width="4.69921875" style="341" customWidth="1"/>
    <col min="6408" max="6408" width="4.5" style="341" customWidth="1"/>
    <col min="6409" max="6656" width="8.69921875" style="341"/>
    <col min="6657" max="6657" width="3.69921875" style="341" customWidth="1"/>
    <col min="6658" max="6658" width="16.59765625" style="341" customWidth="1"/>
    <col min="6659" max="6659" width="6.09765625" style="341" customWidth="1"/>
    <col min="6660" max="6660" width="36.19921875" style="341" customWidth="1"/>
    <col min="6661" max="6661" width="7.3984375" style="341" customWidth="1"/>
    <col min="6662" max="6662" width="7.8984375" style="341" customWidth="1"/>
    <col min="6663" max="6663" width="4.69921875" style="341" customWidth="1"/>
    <col min="6664" max="6664" width="4.5" style="341" customWidth="1"/>
    <col min="6665" max="6912" width="8.69921875" style="341"/>
    <col min="6913" max="6913" width="3.69921875" style="341" customWidth="1"/>
    <col min="6914" max="6914" width="16.59765625" style="341" customWidth="1"/>
    <col min="6915" max="6915" width="6.09765625" style="341" customWidth="1"/>
    <col min="6916" max="6916" width="36.19921875" style="341" customWidth="1"/>
    <col min="6917" max="6917" width="7.3984375" style="341" customWidth="1"/>
    <col min="6918" max="6918" width="7.8984375" style="341" customWidth="1"/>
    <col min="6919" max="6919" width="4.69921875" style="341" customWidth="1"/>
    <col min="6920" max="6920" width="4.5" style="341" customWidth="1"/>
    <col min="6921" max="7168" width="8.69921875" style="341"/>
    <col min="7169" max="7169" width="3.69921875" style="341" customWidth="1"/>
    <col min="7170" max="7170" width="16.59765625" style="341" customWidth="1"/>
    <col min="7171" max="7171" width="6.09765625" style="341" customWidth="1"/>
    <col min="7172" max="7172" width="36.19921875" style="341" customWidth="1"/>
    <col min="7173" max="7173" width="7.3984375" style="341" customWidth="1"/>
    <col min="7174" max="7174" width="7.8984375" style="341" customWidth="1"/>
    <col min="7175" max="7175" width="4.69921875" style="341" customWidth="1"/>
    <col min="7176" max="7176" width="4.5" style="341" customWidth="1"/>
    <col min="7177" max="7424" width="8.69921875" style="341"/>
    <col min="7425" max="7425" width="3.69921875" style="341" customWidth="1"/>
    <col min="7426" max="7426" width="16.59765625" style="341" customWidth="1"/>
    <col min="7427" max="7427" width="6.09765625" style="341" customWidth="1"/>
    <col min="7428" max="7428" width="36.19921875" style="341" customWidth="1"/>
    <col min="7429" max="7429" width="7.3984375" style="341" customWidth="1"/>
    <col min="7430" max="7430" width="7.8984375" style="341" customWidth="1"/>
    <col min="7431" max="7431" width="4.69921875" style="341" customWidth="1"/>
    <col min="7432" max="7432" width="4.5" style="341" customWidth="1"/>
    <col min="7433" max="7680" width="8.69921875" style="341"/>
    <col min="7681" max="7681" width="3.69921875" style="341" customWidth="1"/>
    <col min="7682" max="7682" width="16.59765625" style="341" customWidth="1"/>
    <col min="7683" max="7683" width="6.09765625" style="341" customWidth="1"/>
    <col min="7684" max="7684" width="36.19921875" style="341" customWidth="1"/>
    <col min="7685" max="7685" width="7.3984375" style="341" customWidth="1"/>
    <col min="7686" max="7686" width="7.8984375" style="341" customWidth="1"/>
    <col min="7687" max="7687" width="4.69921875" style="341" customWidth="1"/>
    <col min="7688" max="7688" width="4.5" style="341" customWidth="1"/>
    <col min="7689" max="7936" width="8.69921875" style="341"/>
    <col min="7937" max="7937" width="3.69921875" style="341" customWidth="1"/>
    <col min="7938" max="7938" width="16.59765625" style="341" customWidth="1"/>
    <col min="7939" max="7939" width="6.09765625" style="341" customWidth="1"/>
    <col min="7940" max="7940" width="36.19921875" style="341" customWidth="1"/>
    <col min="7941" max="7941" width="7.3984375" style="341" customWidth="1"/>
    <col min="7942" max="7942" width="7.8984375" style="341" customWidth="1"/>
    <col min="7943" max="7943" width="4.69921875" style="341" customWidth="1"/>
    <col min="7944" max="7944" width="4.5" style="341" customWidth="1"/>
    <col min="7945" max="8192" width="8.69921875" style="341"/>
    <col min="8193" max="8193" width="3.69921875" style="341" customWidth="1"/>
    <col min="8194" max="8194" width="16.59765625" style="341" customWidth="1"/>
    <col min="8195" max="8195" width="6.09765625" style="341" customWidth="1"/>
    <col min="8196" max="8196" width="36.19921875" style="341" customWidth="1"/>
    <col min="8197" max="8197" width="7.3984375" style="341" customWidth="1"/>
    <col min="8198" max="8198" width="7.8984375" style="341" customWidth="1"/>
    <col min="8199" max="8199" width="4.69921875" style="341" customWidth="1"/>
    <col min="8200" max="8200" width="4.5" style="341" customWidth="1"/>
    <col min="8201" max="8448" width="8.69921875" style="341"/>
    <col min="8449" max="8449" width="3.69921875" style="341" customWidth="1"/>
    <col min="8450" max="8450" width="16.59765625" style="341" customWidth="1"/>
    <col min="8451" max="8451" width="6.09765625" style="341" customWidth="1"/>
    <col min="8452" max="8452" width="36.19921875" style="341" customWidth="1"/>
    <col min="8453" max="8453" width="7.3984375" style="341" customWidth="1"/>
    <col min="8454" max="8454" width="7.8984375" style="341" customWidth="1"/>
    <col min="8455" max="8455" width="4.69921875" style="341" customWidth="1"/>
    <col min="8456" max="8456" width="4.5" style="341" customWidth="1"/>
    <col min="8457" max="8704" width="8.69921875" style="341"/>
    <col min="8705" max="8705" width="3.69921875" style="341" customWidth="1"/>
    <col min="8706" max="8706" width="16.59765625" style="341" customWidth="1"/>
    <col min="8707" max="8707" width="6.09765625" style="341" customWidth="1"/>
    <col min="8708" max="8708" width="36.19921875" style="341" customWidth="1"/>
    <col min="8709" max="8709" width="7.3984375" style="341" customWidth="1"/>
    <col min="8710" max="8710" width="7.8984375" style="341" customWidth="1"/>
    <col min="8711" max="8711" width="4.69921875" style="341" customWidth="1"/>
    <col min="8712" max="8712" width="4.5" style="341" customWidth="1"/>
    <col min="8713" max="8960" width="8.69921875" style="341"/>
    <col min="8961" max="8961" width="3.69921875" style="341" customWidth="1"/>
    <col min="8962" max="8962" width="16.59765625" style="341" customWidth="1"/>
    <col min="8963" max="8963" width="6.09765625" style="341" customWidth="1"/>
    <col min="8964" max="8964" width="36.19921875" style="341" customWidth="1"/>
    <col min="8965" max="8965" width="7.3984375" style="341" customWidth="1"/>
    <col min="8966" max="8966" width="7.8984375" style="341" customWidth="1"/>
    <col min="8967" max="8967" width="4.69921875" style="341" customWidth="1"/>
    <col min="8968" max="8968" width="4.5" style="341" customWidth="1"/>
    <col min="8969" max="9216" width="8.69921875" style="341"/>
    <col min="9217" max="9217" width="3.69921875" style="341" customWidth="1"/>
    <col min="9218" max="9218" width="16.59765625" style="341" customWidth="1"/>
    <col min="9219" max="9219" width="6.09765625" style="341" customWidth="1"/>
    <col min="9220" max="9220" width="36.19921875" style="341" customWidth="1"/>
    <col min="9221" max="9221" width="7.3984375" style="341" customWidth="1"/>
    <col min="9222" max="9222" width="7.8984375" style="341" customWidth="1"/>
    <col min="9223" max="9223" width="4.69921875" style="341" customWidth="1"/>
    <col min="9224" max="9224" width="4.5" style="341" customWidth="1"/>
    <col min="9225" max="9472" width="8.69921875" style="341"/>
    <col min="9473" max="9473" width="3.69921875" style="341" customWidth="1"/>
    <col min="9474" max="9474" width="16.59765625" style="341" customWidth="1"/>
    <col min="9475" max="9475" width="6.09765625" style="341" customWidth="1"/>
    <col min="9476" max="9476" width="36.19921875" style="341" customWidth="1"/>
    <col min="9477" max="9477" width="7.3984375" style="341" customWidth="1"/>
    <col min="9478" max="9478" width="7.8984375" style="341" customWidth="1"/>
    <col min="9479" max="9479" width="4.69921875" style="341" customWidth="1"/>
    <col min="9480" max="9480" width="4.5" style="341" customWidth="1"/>
    <col min="9481" max="9728" width="8.69921875" style="341"/>
    <col min="9729" max="9729" width="3.69921875" style="341" customWidth="1"/>
    <col min="9730" max="9730" width="16.59765625" style="341" customWidth="1"/>
    <col min="9731" max="9731" width="6.09765625" style="341" customWidth="1"/>
    <col min="9732" max="9732" width="36.19921875" style="341" customWidth="1"/>
    <col min="9733" max="9733" width="7.3984375" style="341" customWidth="1"/>
    <col min="9734" max="9734" width="7.8984375" style="341" customWidth="1"/>
    <col min="9735" max="9735" width="4.69921875" style="341" customWidth="1"/>
    <col min="9736" max="9736" width="4.5" style="341" customWidth="1"/>
    <col min="9737" max="9984" width="8.69921875" style="341"/>
    <col min="9985" max="9985" width="3.69921875" style="341" customWidth="1"/>
    <col min="9986" max="9986" width="16.59765625" style="341" customWidth="1"/>
    <col min="9987" max="9987" width="6.09765625" style="341" customWidth="1"/>
    <col min="9988" max="9988" width="36.19921875" style="341" customWidth="1"/>
    <col min="9989" max="9989" width="7.3984375" style="341" customWidth="1"/>
    <col min="9990" max="9990" width="7.8984375" style="341" customWidth="1"/>
    <col min="9991" max="9991" width="4.69921875" style="341" customWidth="1"/>
    <col min="9992" max="9992" width="4.5" style="341" customWidth="1"/>
    <col min="9993" max="10240" width="8.69921875" style="341"/>
    <col min="10241" max="10241" width="3.69921875" style="341" customWidth="1"/>
    <col min="10242" max="10242" width="16.59765625" style="341" customWidth="1"/>
    <col min="10243" max="10243" width="6.09765625" style="341" customWidth="1"/>
    <col min="10244" max="10244" width="36.19921875" style="341" customWidth="1"/>
    <col min="10245" max="10245" width="7.3984375" style="341" customWidth="1"/>
    <col min="10246" max="10246" width="7.8984375" style="341" customWidth="1"/>
    <col min="10247" max="10247" width="4.69921875" style="341" customWidth="1"/>
    <col min="10248" max="10248" width="4.5" style="341" customWidth="1"/>
    <col min="10249" max="10496" width="8.69921875" style="341"/>
    <col min="10497" max="10497" width="3.69921875" style="341" customWidth="1"/>
    <col min="10498" max="10498" width="16.59765625" style="341" customWidth="1"/>
    <col min="10499" max="10499" width="6.09765625" style="341" customWidth="1"/>
    <col min="10500" max="10500" width="36.19921875" style="341" customWidth="1"/>
    <col min="10501" max="10501" width="7.3984375" style="341" customWidth="1"/>
    <col min="10502" max="10502" width="7.8984375" style="341" customWidth="1"/>
    <col min="10503" max="10503" width="4.69921875" style="341" customWidth="1"/>
    <col min="10504" max="10504" width="4.5" style="341" customWidth="1"/>
    <col min="10505" max="10752" width="8.69921875" style="341"/>
    <col min="10753" max="10753" width="3.69921875" style="341" customWidth="1"/>
    <col min="10754" max="10754" width="16.59765625" style="341" customWidth="1"/>
    <col min="10755" max="10755" width="6.09765625" style="341" customWidth="1"/>
    <col min="10756" max="10756" width="36.19921875" style="341" customWidth="1"/>
    <col min="10757" max="10757" width="7.3984375" style="341" customWidth="1"/>
    <col min="10758" max="10758" width="7.8984375" style="341" customWidth="1"/>
    <col min="10759" max="10759" width="4.69921875" style="341" customWidth="1"/>
    <col min="10760" max="10760" width="4.5" style="341" customWidth="1"/>
    <col min="10761" max="11008" width="8.69921875" style="341"/>
    <col min="11009" max="11009" width="3.69921875" style="341" customWidth="1"/>
    <col min="11010" max="11010" width="16.59765625" style="341" customWidth="1"/>
    <col min="11011" max="11011" width="6.09765625" style="341" customWidth="1"/>
    <col min="11012" max="11012" width="36.19921875" style="341" customWidth="1"/>
    <col min="11013" max="11013" width="7.3984375" style="341" customWidth="1"/>
    <col min="11014" max="11014" width="7.8984375" style="341" customWidth="1"/>
    <col min="11015" max="11015" width="4.69921875" style="341" customWidth="1"/>
    <col min="11016" max="11016" width="4.5" style="341" customWidth="1"/>
    <col min="11017" max="11264" width="8.69921875" style="341"/>
    <col min="11265" max="11265" width="3.69921875" style="341" customWidth="1"/>
    <col min="11266" max="11266" width="16.59765625" style="341" customWidth="1"/>
    <col min="11267" max="11267" width="6.09765625" style="341" customWidth="1"/>
    <col min="11268" max="11268" width="36.19921875" style="341" customWidth="1"/>
    <col min="11269" max="11269" width="7.3984375" style="341" customWidth="1"/>
    <col min="11270" max="11270" width="7.8984375" style="341" customWidth="1"/>
    <col min="11271" max="11271" width="4.69921875" style="341" customWidth="1"/>
    <col min="11272" max="11272" width="4.5" style="341" customWidth="1"/>
    <col min="11273" max="11520" width="8.69921875" style="341"/>
    <col min="11521" max="11521" width="3.69921875" style="341" customWidth="1"/>
    <col min="11522" max="11522" width="16.59765625" style="341" customWidth="1"/>
    <col min="11523" max="11523" width="6.09765625" style="341" customWidth="1"/>
    <col min="11524" max="11524" width="36.19921875" style="341" customWidth="1"/>
    <col min="11525" max="11525" width="7.3984375" style="341" customWidth="1"/>
    <col min="11526" max="11526" width="7.8984375" style="341" customWidth="1"/>
    <col min="11527" max="11527" width="4.69921875" style="341" customWidth="1"/>
    <col min="11528" max="11528" width="4.5" style="341" customWidth="1"/>
    <col min="11529" max="11776" width="8.69921875" style="341"/>
    <col min="11777" max="11777" width="3.69921875" style="341" customWidth="1"/>
    <col min="11778" max="11778" width="16.59765625" style="341" customWidth="1"/>
    <col min="11779" max="11779" width="6.09765625" style="341" customWidth="1"/>
    <col min="11780" max="11780" width="36.19921875" style="341" customWidth="1"/>
    <col min="11781" max="11781" width="7.3984375" style="341" customWidth="1"/>
    <col min="11782" max="11782" width="7.8984375" style="341" customWidth="1"/>
    <col min="11783" max="11783" width="4.69921875" style="341" customWidth="1"/>
    <col min="11784" max="11784" width="4.5" style="341" customWidth="1"/>
    <col min="11785" max="12032" width="8.69921875" style="341"/>
    <col min="12033" max="12033" width="3.69921875" style="341" customWidth="1"/>
    <col min="12034" max="12034" width="16.59765625" style="341" customWidth="1"/>
    <col min="12035" max="12035" width="6.09765625" style="341" customWidth="1"/>
    <col min="12036" max="12036" width="36.19921875" style="341" customWidth="1"/>
    <col min="12037" max="12037" width="7.3984375" style="341" customWidth="1"/>
    <col min="12038" max="12038" width="7.8984375" style="341" customWidth="1"/>
    <col min="12039" max="12039" width="4.69921875" style="341" customWidth="1"/>
    <col min="12040" max="12040" width="4.5" style="341" customWidth="1"/>
    <col min="12041" max="12288" width="8.69921875" style="341"/>
    <col min="12289" max="12289" width="3.69921875" style="341" customWidth="1"/>
    <col min="12290" max="12290" width="16.59765625" style="341" customWidth="1"/>
    <col min="12291" max="12291" width="6.09765625" style="341" customWidth="1"/>
    <col min="12292" max="12292" width="36.19921875" style="341" customWidth="1"/>
    <col min="12293" max="12293" width="7.3984375" style="341" customWidth="1"/>
    <col min="12294" max="12294" width="7.8984375" style="341" customWidth="1"/>
    <col min="12295" max="12295" width="4.69921875" style="341" customWidth="1"/>
    <col min="12296" max="12296" width="4.5" style="341" customWidth="1"/>
    <col min="12297" max="12544" width="8.69921875" style="341"/>
    <col min="12545" max="12545" width="3.69921875" style="341" customWidth="1"/>
    <col min="12546" max="12546" width="16.59765625" style="341" customWidth="1"/>
    <col min="12547" max="12547" width="6.09765625" style="341" customWidth="1"/>
    <col min="12548" max="12548" width="36.19921875" style="341" customWidth="1"/>
    <col min="12549" max="12549" width="7.3984375" style="341" customWidth="1"/>
    <col min="12550" max="12550" width="7.8984375" style="341" customWidth="1"/>
    <col min="12551" max="12551" width="4.69921875" style="341" customWidth="1"/>
    <col min="12552" max="12552" width="4.5" style="341" customWidth="1"/>
    <col min="12553" max="12800" width="8.69921875" style="341"/>
    <col min="12801" max="12801" width="3.69921875" style="341" customWidth="1"/>
    <col min="12802" max="12802" width="16.59765625" style="341" customWidth="1"/>
    <col min="12803" max="12803" width="6.09765625" style="341" customWidth="1"/>
    <col min="12804" max="12804" width="36.19921875" style="341" customWidth="1"/>
    <col min="12805" max="12805" width="7.3984375" style="341" customWidth="1"/>
    <col min="12806" max="12806" width="7.8984375" style="341" customWidth="1"/>
    <col min="12807" max="12807" width="4.69921875" style="341" customWidth="1"/>
    <col min="12808" max="12808" width="4.5" style="341" customWidth="1"/>
    <col min="12809" max="13056" width="8.69921875" style="341"/>
    <col min="13057" max="13057" width="3.69921875" style="341" customWidth="1"/>
    <col min="13058" max="13058" width="16.59765625" style="341" customWidth="1"/>
    <col min="13059" max="13059" width="6.09765625" style="341" customWidth="1"/>
    <col min="13060" max="13060" width="36.19921875" style="341" customWidth="1"/>
    <col min="13061" max="13061" width="7.3984375" style="341" customWidth="1"/>
    <col min="13062" max="13062" width="7.8984375" style="341" customWidth="1"/>
    <col min="13063" max="13063" width="4.69921875" style="341" customWidth="1"/>
    <col min="13064" max="13064" width="4.5" style="341" customWidth="1"/>
    <col min="13065" max="13312" width="8.69921875" style="341"/>
    <col min="13313" max="13313" width="3.69921875" style="341" customWidth="1"/>
    <col min="13314" max="13314" width="16.59765625" style="341" customWidth="1"/>
    <col min="13315" max="13315" width="6.09765625" style="341" customWidth="1"/>
    <col min="13316" max="13316" width="36.19921875" style="341" customWidth="1"/>
    <col min="13317" max="13317" width="7.3984375" style="341" customWidth="1"/>
    <col min="13318" max="13318" width="7.8984375" style="341" customWidth="1"/>
    <col min="13319" max="13319" width="4.69921875" style="341" customWidth="1"/>
    <col min="13320" max="13320" width="4.5" style="341" customWidth="1"/>
    <col min="13321" max="13568" width="8.69921875" style="341"/>
    <col min="13569" max="13569" width="3.69921875" style="341" customWidth="1"/>
    <col min="13570" max="13570" width="16.59765625" style="341" customWidth="1"/>
    <col min="13571" max="13571" width="6.09765625" style="341" customWidth="1"/>
    <col min="13572" max="13572" width="36.19921875" style="341" customWidth="1"/>
    <col min="13573" max="13573" width="7.3984375" style="341" customWidth="1"/>
    <col min="13574" max="13574" width="7.8984375" style="341" customWidth="1"/>
    <col min="13575" max="13575" width="4.69921875" style="341" customWidth="1"/>
    <col min="13576" max="13576" width="4.5" style="341" customWidth="1"/>
    <col min="13577" max="13824" width="8.69921875" style="341"/>
    <col min="13825" max="13825" width="3.69921875" style="341" customWidth="1"/>
    <col min="13826" max="13826" width="16.59765625" style="341" customWidth="1"/>
    <col min="13827" max="13827" width="6.09765625" style="341" customWidth="1"/>
    <col min="13828" max="13828" width="36.19921875" style="341" customWidth="1"/>
    <col min="13829" max="13829" width="7.3984375" style="341" customWidth="1"/>
    <col min="13830" max="13830" width="7.8984375" style="341" customWidth="1"/>
    <col min="13831" max="13831" width="4.69921875" style="341" customWidth="1"/>
    <col min="13832" max="13832" width="4.5" style="341" customWidth="1"/>
    <col min="13833" max="14080" width="8.69921875" style="341"/>
    <col min="14081" max="14081" width="3.69921875" style="341" customWidth="1"/>
    <col min="14082" max="14082" width="16.59765625" style="341" customWidth="1"/>
    <col min="14083" max="14083" width="6.09765625" style="341" customWidth="1"/>
    <col min="14084" max="14084" width="36.19921875" style="341" customWidth="1"/>
    <col min="14085" max="14085" width="7.3984375" style="341" customWidth="1"/>
    <col min="14086" max="14086" width="7.8984375" style="341" customWidth="1"/>
    <col min="14087" max="14087" width="4.69921875" style="341" customWidth="1"/>
    <col min="14088" max="14088" width="4.5" style="341" customWidth="1"/>
    <col min="14089" max="14336" width="8.69921875" style="341"/>
    <col min="14337" max="14337" width="3.69921875" style="341" customWidth="1"/>
    <col min="14338" max="14338" width="16.59765625" style="341" customWidth="1"/>
    <col min="14339" max="14339" width="6.09765625" style="341" customWidth="1"/>
    <col min="14340" max="14340" width="36.19921875" style="341" customWidth="1"/>
    <col min="14341" max="14341" width="7.3984375" style="341" customWidth="1"/>
    <col min="14342" max="14342" width="7.8984375" style="341" customWidth="1"/>
    <col min="14343" max="14343" width="4.69921875" style="341" customWidth="1"/>
    <col min="14344" max="14344" width="4.5" style="341" customWidth="1"/>
    <col min="14345" max="14592" width="8.69921875" style="341"/>
    <col min="14593" max="14593" width="3.69921875" style="341" customWidth="1"/>
    <col min="14594" max="14594" width="16.59765625" style="341" customWidth="1"/>
    <col min="14595" max="14595" width="6.09765625" style="341" customWidth="1"/>
    <col min="14596" max="14596" width="36.19921875" style="341" customWidth="1"/>
    <col min="14597" max="14597" width="7.3984375" style="341" customWidth="1"/>
    <col min="14598" max="14598" width="7.8984375" style="341" customWidth="1"/>
    <col min="14599" max="14599" width="4.69921875" style="341" customWidth="1"/>
    <col min="14600" max="14600" width="4.5" style="341" customWidth="1"/>
    <col min="14601" max="14848" width="8.69921875" style="341"/>
    <col min="14849" max="14849" width="3.69921875" style="341" customWidth="1"/>
    <col min="14850" max="14850" width="16.59765625" style="341" customWidth="1"/>
    <col min="14851" max="14851" width="6.09765625" style="341" customWidth="1"/>
    <col min="14852" max="14852" width="36.19921875" style="341" customWidth="1"/>
    <col min="14853" max="14853" width="7.3984375" style="341" customWidth="1"/>
    <col min="14854" max="14854" width="7.8984375" style="341" customWidth="1"/>
    <col min="14855" max="14855" width="4.69921875" style="341" customWidth="1"/>
    <col min="14856" max="14856" width="4.5" style="341" customWidth="1"/>
    <col min="14857" max="15104" width="8.69921875" style="341"/>
    <col min="15105" max="15105" width="3.69921875" style="341" customWidth="1"/>
    <col min="15106" max="15106" width="16.59765625" style="341" customWidth="1"/>
    <col min="15107" max="15107" width="6.09765625" style="341" customWidth="1"/>
    <col min="15108" max="15108" width="36.19921875" style="341" customWidth="1"/>
    <col min="15109" max="15109" width="7.3984375" style="341" customWidth="1"/>
    <col min="15110" max="15110" width="7.8984375" style="341" customWidth="1"/>
    <col min="15111" max="15111" width="4.69921875" style="341" customWidth="1"/>
    <col min="15112" max="15112" width="4.5" style="341" customWidth="1"/>
    <col min="15113" max="15360" width="8.69921875" style="341"/>
    <col min="15361" max="15361" width="3.69921875" style="341" customWidth="1"/>
    <col min="15362" max="15362" width="16.59765625" style="341" customWidth="1"/>
    <col min="15363" max="15363" width="6.09765625" style="341" customWidth="1"/>
    <col min="15364" max="15364" width="36.19921875" style="341" customWidth="1"/>
    <col min="15365" max="15365" width="7.3984375" style="341" customWidth="1"/>
    <col min="15366" max="15366" width="7.8984375" style="341" customWidth="1"/>
    <col min="15367" max="15367" width="4.69921875" style="341" customWidth="1"/>
    <col min="15368" max="15368" width="4.5" style="341" customWidth="1"/>
    <col min="15369" max="15616" width="8.69921875" style="341"/>
    <col min="15617" max="15617" width="3.69921875" style="341" customWidth="1"/>
    <col min="15618" max="15618" width="16.59765625" style="341" customWidth="1"/>
    <col min="15619" max="15619" width="6.09765625" style="341" customWidth="1"/>
    <col min="15620" max="15620" width="36.19921875" style="341" customWidth="1"/>
    <col min="15621" max="15621" width="7.3984375" style="341" customWidth="1"/>
    <col min="15622" max="15622" width="7.8984375" style="341" customWidth="1"/>
    <col min="15623" max="15623" width="4.69921875" style="341" customWidth="1"/>
    <col min="15624" max="15624" width="4.5" style="341" customWidth="1"/>
    <col min="15625" max="15872" width="8.69921875" style="341"/>
    <col min="15873" max="15873" width="3.69921875" style="341" customWidth="1"/>
    <col min="15874" max="15874" width="16.59765625" style="341" customWidth="1"/>
    <col min="15875" max="15875" width="6.09765625" style="341" customWidth="1"/>
    <col min="15876" max="15876" width="36.19921875" style="341" customWidth="1"/>
    <col min="15877" max="15877" width="7.3984375" style="341" customWidth="1"/>
    <col min="15878" max="15878" width="7.8984375" style="341" customWidth="1"/>
    <col min="15879" max="15879" width="4.69921875" style="341" customWidth="1"/>
    <col min="15880" max="15880" width="4.5" style="341" customWidth="1"/>
    <col min="15881" max="16128" width="8.69921875" style="341"/>
    <col min="16129" max="16129" width="3.69921875" style="341" customWidth="1"/>
    <col min="16130" max="16130" width="16.59765625" style="341" customWidth="1"/>
    <col min="16131" max="16131" width="6.09765625" style="341" customWidth="1"/>
    <col min="16132" max="16132" width="36.19921875" style="341" customWidth="1"/>
    <col min="16133" max="16133" width="7.3984375" style="341" customWidth="1"/>
    <col min="16134" max="16134" width="7.8984375" style="341" customWidth="1"/>
    <col min="16135" max="16135" width="4.69921875" style="341" customWidth="1"/>
    <col min="16136" max="16136" width="4.5" style="341" customWidth="1"/>
    <col min="16137" max="16384" width="8.69921875" style="341"/>
  </cols>
  <sheetData>
    <row r="1" spans="1:8" ht="16.2">
      <c r="A1" s="1364" t="s">
        <v>873</v>
      </c>
      <c r="B1" s="1364"/>
      <c r="C1" s="1364"/>
      <c r="D1" s="1364"/>
      <c r="E1" s="1364"/>
      <c r="F1" s="1364"/>
      <c r="G1" s="1364"/>
      <c r="H1" s="1364"/>
    </row>
    <row r="2" spans="1:8">
      <c r="A2" s="1365" t="s">
        <v>874</v>
      </c>
      <c r="B2" s="1365"/>
      <c r="C2" s="1365"/>
      <c r="D2" s="1365"/>
      <c r="E2" s="1365"/>
      <c r="F2" s="1365"/>
      <c r="G2" s="1365"/>
      <c r="H2" s="1365"/>
    </row>
    <row r="3" spans="1:8" s="344" customFormat="1" ht="21" customHeight="1">
      <c r="A3" s="1366" t="s">
        <v>875</v>
      </c>
      <c r="B3" s="1366"/>
      <c r="C3" s="1367" t="str">
        <f>IF(基本情報入力シート!L49="","",基本情報入力シート!L49)</f>
        <v/>
      </c>
      <c r="D3" s="1368"/>
      <c r="E3" s="343" t="s">
        <v>876</v>
      </c>
      <c r="F3" s="1316"/>
      <c r="G3" s="1369"/>
      <c r="H3" s="1370"/>
    </row>
    <row r="4" spans="1:8" s="344" customFormat="1" ht="4.5" customHeight="1">
      <c r="A4" s="345"/>
      <c r="B4" s="345"/>
      <c r="C4" s="345"/>
      <c r="D4" s="346"/>
      <c r="H4" s="347"/>
    </row>
    <row r="5" spans="1:8" s="344" customFormat="1" ht="12">
      <c r="A5" s="344" t="s">
        <v>877</v>
      </c>
      <c r="H5" s="347"/>
    </row>
    <row r="6" spans="1:8" s="344" customFormat="1" ht="12">
      <c r="A6" s="1374" t="s">
        <v>878</v>
      </c>
      <c r="B6" s="1375"/>
      <c r="C6" s="1375"/>
      <c r="D6" s="1376"/>
      <c r="E6" s="348" t="s">
        <v>879</v>
      </c>
      <c r="F6" s="1377" t="s">
        <v>880</v>
      </c>
      <c r="G6" s="1378"/>
      <c r="H6" s="348" t="s">
        <v>881</v>
      </c>
    </row>
    <row r="7" spans="1:8" s="344" customFormat="1" ht="14.25" customHeight="1">
      <c r="A7" s="1379" t="s">
        <v>882</v>
      </c>
      <c r="B7" s="1381" t="s">
        <v>883</v>
      </c>
      <c r="C7" s="1382"/>
      <c r="D7" s="1383"/>
      <c r="E7" s="349"/>
      <c r="F7" s="1384" t="s">
        <v>1697</v>
      </c>
      <c r="G7" s="1384"/>
      <c r="H7" s="350">
        <v>1</v>
      </c>
    </row>
    <row r="8" spans="1:8" s="344" customFormat="1" ht="14.25" customHeight="1">
      <c r="A8" s="1380"/>
      <c r="B8" s="1385" t="s">
        <v>1698</v>
      </c>
      <c r="C8" s="1386"/>
      <c r="D8" s="1387"/>
      <c r="E8" s="351"/>
      <c r="F8" s="1358" t="s">
        <v>1699</v>
      </c>
      <c r="G8" s="1358"/>
      <c r="H8" s="352">
        <v>2</v>
      </c>
    </row>
    <row r="9" spans="1:8" s="344" customFormat="1" ht="14.25" customHeight="1">
      <c r="A9" s="1346" t="s">
        <v>1737</v>
      </c>
      <c r="B9" s="1352" t="s">
        <v>884</v>
      </c>
      <c r="C9" s="1352"/>
      <c r="D9" s="1352"/>
      <c r="E9" s="353"/>
      <c r="F9" s="1326" t="s">
        <v>1700</v>
      </c>
      <c r="G9" s="1326"/>
      <c r="H9" s="354">
        <v>3</v>
      </c>
    </row>
    <row r="10" spans="1:8" s="344" customFormat="1" ht="14.25" customHeight="1">
      <c r="A10" s="1346"/>
      <c r="B10" s="1359" t="s">
        <v>885</v>
      </c>
      <c r="C10" s="1360"/>
      <c r="D10" s="1361"/>
      <c r="E10" s="353"/>
      <c r="F10" s="1326" t="s">
        <v>1701</v>
      </c>
      <c r="G10" s="1326"/>
      <c r="H10" s="354">
        <v>4</v>
      </c>
    </row>
    <row r="11" spans="1:8" s="344" customFormat="1" ht="14.25" customHeight="1">
      <c r="A11" s="1346"/>
      <c r="B11" s="1065" t="s">
        <v>886</v>
      </c>
      <c r="C11" s="1068"/>
      <c r="D11" s="1068"/>
      <c r="E11" s="353"/>
      <c r="F11" s="1326" t="s">
        <v>1702</v>
      </c>
      <c r="G11" s="1326"/>
      <c r="H11" s="354">
        <v>5</v>
      </c>
    </row>
    <row r="12" spans="1:8" s="344" customFormat="1" ht="14.25" customHeight="1">
      <c r="A12" s="1346"/>
      <c r="B12" s="1351" t="s">
        <v>887</v>
      </c>
      <c r="C12" s="1352"/>
      <c r="D12" s="1352"/>
      <c r="E12" s="353"/>
      <c r="F12" s="1362" t="s">
        <v>1703</v>
      </c>
      <c r="G12" s="1363"/>
      <c r="H12" s="354">
        <v>6</v>
      </c>
    </row>
    <row r="13" spans="1:8" s="344" customFormat="1" ht="14.25" customHeight="1">
      <c r="A13" s="1346"/>
      <c r="B13" s="1351" t="s">
        <v>1797</v>
      </c>
      <c r="C13" s="1351"/>
      <c r="D13" s="1351"/>
      <c r="E13" s="353"/>
      <c r="F13" s="1326" t="s">
        <v>1704</v>
      </c>
      <c r="G13" s="1326"/>
      <c r="H13" s="354">
        <v>7</v>
      </c>
    </row>
    <row r="14" spans="1:8" s="344" customFormat="1" ht="14.25" customHeight="1">
      <c r="A14" s="1346"/>
      <c r="B14" s="1359" t="s">
        <v>888</v>
      </c>
      <c r="C14" s="1360"/>
      <c r="D14" s="1361"/>
      <c r="E14" s="353"/>
      <c r="F14" s="1326" t="s">
        <v>1785</v>
      </c>
      <c r="G14" s="1326"/>
      <c r="H14" s="354">
        <v>8</v>
      </c>
    </row>
    <row r="15" spans="1:8" s="344" customFormat="1" ht="18.600000000000001" customHeight="1">
      <c r="A15" s="1371"/>
      <c r="B15" s="1388" t="s">
        <v>889</v>
      </c>
      <c r="C15" s="1389"/>
      <c r="D15" s="1389"/>
      <c r="E15" s="351"/>
      <c r="F15" s="1357" t="s">
        <v>1705</v>
      </c>
      <c r="G15" s="1358"/>
      <c r="H15" s="352">
        <v>9</v>
      </c>
    </row>
    <row r="16" spans="1:8" s="344" customFormat="1" ht="14.25" customHeight="1">
      <c r="A16" s="1345" t="s">
        <v>890</v>
      </c>
      <c r="B16" s="1347" t="s">
        <v>891</v>
      </c>
      <c r="C16" s="1348"/>
      <c r="D16" s="1348"/>
      <c r="E16" s="349"/>
      <c r="F16" s="1349" t="s">
        <v>892</v>
      </c>
      <c r="G16" s="1350"/>
      <c r="H16" s="350">
        <v>10</v>
      </c>
    </row>
    <row r="17" spans="1:8" s="344" customFormat="1" ht="14.25" customHeight="1">
      <c r="A17" s="1346"/>
      <c r="B17" s="1351" t="s">
        <v>893</v>
      </c>
      <c r="C17" s="1352"/>
      <c r="D17" s="1352"/>
      <c r="E17" s="353"/>
      <c r="F17" s="1353" t="s">
        <v>894</v>
      </c>
      <c r="G17" s="1354"/>
      <c r="H17" s="354">
        <v>11</v>
      </c>
    </row>
    <row r="18" spans="1:8" s="344" customFormat="1" ht="59.4" customHeight="1">
      <c r="A18" s="1346"/>
      <c r="B18" s="1351" t="s">
        <v>895</v>
      </c>
      <c r="C18" s="1352"/>
      <c r="D18" s="1352"/>
      <c r="E18" s="353"/>
      <c r="F18" s="1353" t="s">
        <v>896</v>
      </c>
      <c r="G18" s="1354"/>
      <c r="H18" s="354">
        <v>12</v>
      </c>
    </row>
    <row r="19" spans="1:8" s="344" customFormat="1" ht="20.399999999999999" customHeight="1">
      <c r="A19" s="1372" t="s">
        <v>897</v>
      </c>
      <c r="B19" s="1355" t="s">
        <v>1709</v>
      </c>
      <c r="C19" s="1355"/>
      <c r="D19" s="1356"/>
      <c r="E19" s="349"/>
      <c r="F19" s="1308"/>
      <c r="G19" s="1309"/>
      <c r="H19" s="350">
        <v>13</v>
      </c>
    </row>
    <row r="20" spans="1:8" s="344" customFormat="1" ht="14.25" customHeight="1">
      <c r="A20" s="1373"/>
      <c r="B20" s="1310" t="s">
        <v>1710</v>
      </c>
      <c r="C20" s="1310"/>
      <c r="D20" s="1311"/>
      <c r="E20" s="353"/>
      <c r="F20" s="1312"/>
      <c r="G20" s="1313"/>
      <c r="H20" s="354">
        <v>14</v>
      </c>
    </row>
    <row r="21" spans="1:8" s="344" customFormat="1" ht="14.25" customHeight="1">
      <c r="A21" s="1373"/>
      <c r="B21" s="1314" t="s">
        <v>1397</v>
      </c>
      <c r="C21" s="1314"/>
      <c r="D21" s="1315"/>
      <c r="E21" s="353"/>
      <c r="F21" s="1312" t="s">
        <v>898</v>
      </c>
      <c r="G21" s="1313"/>
      <c r="H21" s="354">
        <v>15</v>
      </c>
    </row>
    <row r="22" spans="1:8" s="344" customFormat="1" ht="14.25" customHeight="1">
      <c r="A22" s="1373"/>
      <c r="B22" s="1339" t="s">
        <v>899</v>
      </c>
      <c r="C22" s="1339"/>
      <c r="D22" s="1340"/>
      <c r="E22" s="353"/>
      <c r="F22" s="1326"/>
      <c r="G22" s="1326"/>
      <c r="H22" s="354">
        <v>16</v>
      </c>
    </row>
    <row r="23" spans="1:8" s="344" customFormat="1" ht="14.25" customHeight="1">
      <c r="A23" s="1373"/>
      <c r="B23" s="1314" t="s">
        <v>900</v>
      </c>
      <c r="C23" s="1314"/>
      <c r="D23" s="1315"/>
      <c r="E23" s="353"/>
      <c r="F23" s="1312" t="s">
        <v>901</v>
      </c>
      <c r="G23" s="1313"/>
      <c r="H23" s="354">
        <v>17</v>
      </c>
    </row>
    <row r="24" spans="1:8" s="344" customFormat="1" ht="14.25" customHeight="1">
      <c r="A24" s="1373"/>
      <c r="B24" s="1314" t="s">
        <v>902</v>
      </c>
      <c r="C24" s="1314"/>
      <c r="D24" s="1315"/>
      <c r="E24" s="353"/>
      <c r="F24" s="1312"/>
      <c r="G24" s="1313"/>
      <c r="H24" s="354">
        <v>18</v>
      </c>
    </row>
    <row r="25" spans="1:8" s="344" customFormat="1" ht="14.25" customHeight="1">
      <c r="A25" s="1373"/>
      <c r="B25" s="1314" t="s">
        <v>903</v>
      </c>
      <c r="C25" s="1314"/>
      <c r="D25" s="1315"/>
      <c r="E25" s="353"/>
      <c r="F25" s="1312" t="s">
        <v>901</v>
      </c>
      <c r="G25" s="1313"/>
      <c r="H25" s="354">
        <v>19</v>
      </c>
    </row>
    <row r="26" spans="1:8" s="344" customFormat="1" ht="14.25" customHeight="1">
      <c r="A26" s="1373"/>
      <c r="B26" s="1314" t="s">
        <v>1803</v>
      </c>
      <c r="C26" s="1314"/>
      <c r="D26" s="1315"/>
      <c r="E26" s="353"/>
      <c r="F26" s="1312" t="s">
        <v>904</v>
      </c>
      <c r="G26" s="1313"/>
      <c r="H26" s="354">
        <v>20</v>
      </c>
    </row>
    <row r="27" spans="1:8" s="344" customFormat="1" ht="46.8" customHeight="1">
      <c r="A27" s="1373"/>
      <c r="B27" s="1343" t="s">
        <v>1804</v>
      </c>
      <c r="C27" s="1343"/>
      <c r="D27" s="1343"/>
      <c r="E27" s="353"/>
      <c r="F27" s="1312"/>
      <c r="G27" s="1313"/>
      <c r="H27" s="354">
        <v>21</v>
      </c>
    </row>
    <row r="28" spans="1:8" s="344" customFormat="1" ht="25.2" customHeight="1">
      <c r="A28" s="1373"/>
      <c r="B28" s="1339" t="s">
        <v>905</v>
      </c>
      <c r="C28" s="1339"/>
      <c r="D28" s="1340"/>
      <c r="E28" s="353"/>
      <c r="F28" s="1341" t="s">
        <v>1800</v>
      </c>
      <c r="G28" s="1342"/>
      <c r="H28" s="354">
        <v>22</v>
      </c>
    </row>
    <row r="29" spans="1:8" s="344" customFormat="1" ht="14.25" customHeight="1">
      <c r="A29" s="1373"/>
      <c r="B29" s="1327" t="s">
        <v>906</v>
      </c>
      <c r="C29" s="1327"/>
      <c r="D29" s="1328"/>
      <c r="E29" s="353"/>
      <c r="F29" s="1312" t="s">
        <v>1706</v>
      </c>
      <c r="G29" s="1313"/>
      <c r="H29" s="354">
        <v>23</v>
      </c>
    </row>
    <row r="30" spans="1:8" s="344" customFormat="1" ht="14.25" customHeight="1">
      <c r="A30" s="1373"/>
      <c r="B30" s="1327" t="s">
        <v>907</v>
      </c>
      <c r="C30" s="1327"/>
      <c r="D30" s="1328"/>
      <c r="E30" s="353"/>
      <c r="F30" s="1312" t="s">
        <v>1408</v>
      </c>
      <c r="G30" s="1313"/>
      <c r="H30" s="354">
        <v>24</v>
      </c>
    </row>
    <row r="31" spans="1:8" s="344" customFormat="1" ht="14.25" customHeight="1">
      <c r="A31" s="1373"/>
      <c r="B31" s="1344" t="s">
        <v>1712</v>
      </c>
      <c r="C31" s="1344"/>
      <c r="D31" s="1344"/>
      <c r="E31" s="353"/>
      <c r="F31" s="1312"/>
      <c r="G31" s="1313"/>
      <c r="H31" s="354">
        <v>25</v>
      </c>
    </row>
    <row r="32" spans="1:8" s="344" customFormat="1" ht="28.8" customHeight="1">
      <c r="A32" s="1373"/>
      <c r="B32" s="1333" t="s">
        <v>908</v>
      </c>
      <c r="C32" s="1333"/>
      <c r="D32" s="1334"/>
      <c r="E32" s="353"/>
      <c r="F32" s="1312"/>
      <c r="G32" s="1313"/>
      <c r="H32" s="354">
        <v>26</v>
      </c>
    </row>
    <row r="33" spans="1:8" s="344" customFormat="1" ht="14.25" customHeight="1">
      <c r="A33" s="1373"/>
      <c r="B33" s="1335" t="s">
        <v>909</v>
      </c>
      <c r="C33" s="1335"/>
      <c r="D33" s="1335"/>
      <c r="E33" s="353"/>
      <c r="F33" s="1312"/>
      <c r="G33" s="1313"/>
      <c r="H33" s="354">
        <v>27</v>
      </c>
    </row>
    <row r="34" spans="1:8" s="344" customFormat="1" ht="14.25" customHeight="1">
      <c r="A34" s="1373"/>
      <c r="B34" s="1320" t="s">
        <v>1736</v>
      </c>
      <c r="C34" s="1320"/>
      <c r="D34" s="1321"/>
      <c r="E34" s="355"/>
      <c r="F34" s="1322" t="s">
        <v>1707</v>
      </c>
      <c r="G34" s="1322"/>
      <c r="H34" s="354">
        <v>28</v>
      </c>
    </row>
    <row r="35" spans="1:8" s="344" customFormat="1" ht="14.25" customHeight="1">
      <c r="A35" s="1373"/>
      <c r="B35" s="1327" t="s">
        <v>910</v>
      </c>
      <c r="C35" s="1327"/>
      <c r="D35" s="1328"/>
      <c r="E35" s="353"/>
      <c r="F35" s="1326" t="s">
        <v>894</v>
      </c>
      <c r="G35" s="1326"/>
      <c r="H35" s="354">
        <v>29</v>
      </c>
    </row>
    <row r="36" spans="1:8" s="344" customFormat="1" ht="14.25" customHeight="1">
      <c r="A36" s="1373"/>
      <c r="B36" s="1336" t="s">
        <v>911</v>
      </c>
      <c r="C36" s="1336"/>
      <c r="D36" s="1337"/>
      <c r="E36" s="356"/>
      <c r="F36" s="1338"/>
      <c r="G36" s="1338"/>
      <c r="H36" s="354">
        <v>30</v>
      </c>
    </row>
    <row r="37" spans="1:8" s="344" customFormat="1" ht="26.4" customHeight="1">
      <c r="A37" s="1373"/>
      <c r="B37" s="1339" t="s">
        <v>912</v>
      </c>
      <c r="C37" s="1339"/>
      <c r="D37" s="1340"/>
      <c r="E37" s="353"/>
      <c r="F37" s="1341" t="s">
        <v>1802</v>
      </c>
      <c r="G37" s="1342"/>
      <c r="H37" s="354">
        <v>31</v>
      </c>
    </row>
    <row r="38" spans="1:8" s="344" customFormat="1" ht="14.25" customHeight="1">
      <c r="A38" s="1373"/>
      <c r="B38" s="1327" t="s">
        <v>913</v>
      </c>
      <c r="C38" s="1327"/>
      <c r="D38" s="1328"/>
      <c r="E38" s="353"/>
      <c r="F38" s="1326" t="s">
        <v>914</v>
      </c>
      <c r="G38" s="1326"/>
      <c r="H38" s="354">
        <v>32</v>
      </c>
    </row>
    <row r="39" spans="1:8" s="344" customFormat="1" ht="14.25" customHeight="1">
      <c r="A39" s="1373"/>
      <c r="B39" s="1312" t="s">
        <v>1801</v>
      </c>
      <c r="C39" s="1325"/>
      <c r="D39" s="1313"/>
      <c r="E39" s="353"/>
      <c r="F39" s="1326"/>
      <c r="G39" s="1326"/>
      <c r="H39" s="354">
        <v>33</v>
      </c>
    </row>
    <row r="40" spans="1:8" s="344" customFormat="1" ht="14.25" customHeight="1">
      <c r="A40" s="1371"/>
      <c r="B40" s="1319" t="s">
        <v>915</v>
      </c>
      <c r="C40" s="1320"/>
      <c r="D40" s="1321"/>
      <c r="E40" s="355"/>
      <c r="F40" s="1322" t="s">
        <v>894</v>
      </c>
      <c r="G40" s="1322"/>
      <c r="H40" s="354">
        <v>34</v>
      </c>
    </row>
    <row r="41" spans="1:8" s="344" customFormat="1" ht="14.25" customHeight="1">
      <c r="A41" s="1146"/>
      <c r="B41" s="1142"/>
      <c r="C41" s="1142"/>
      <c r="D41" s="1142"/>
      <c r="E41" s="1143"/>
      <c r="F41" s="1144"/>
      <c r="G41" s="1144"/>
      <c r="H41" s="1145"/>
    </row>
    <row r="42" spans="1:8" ht="19.2" customHeight="1">
      <c r="A42" s="1147"/>
      <c r="B42" s="1332" t="s">
        <v>1711</v>
      </c>
      <c r="C42" s="1332"/>
      <c r="D42" s="1332"/>
      <c r="E42" s="356"/>
      <c r="F42" s="1330" t="s">
        <v>916</v>
      </c>
      <c r="G42" s="1331"/>
      <c r="H42" s="1141">
        <v>35</v>
      </c>
    </row>
    <row r="43" spans="1:8" ht="18">
      <c r="A43" s="1148"/>
      <c r="B43" s="1067" t="s">
        <v>1708</v>
      </c>
      <c r="C43" s="1069"/>
      <c r="D43" s="1069"/>
      <c r="E43" s="1066"/>
      <c r="F43" s="1323" t="s">
        <v>916</v>
      </c>
      <c r="G43" s="1324"/>
      <c r="H43" s="352">
        <v>36</v>
      </c>
    </row>
    <row r="44" spans="1:8" s="344" customFormat="1" ht="15" customHeight="1">
      <c r="B44" s="344" t="s">
        <v>917</v>
      </c>
      <c r="H44" s="347"/>
    </row>
    <row r="45" spans="1:8" s="344" customFormat="1" ht="15" customHeight="1">
      <c r="B45" s="1329" t="s">
        <v>918</v>
      </c>
      <c r="C45" s="1329"/>
      <c r="D45" s="1329"/>
      <c r="E45" s="1329"/>
      <c r="F45" s="1329"/>
      <c r="G45" s="1329"/>
      <c r="H45" s="347"/>
    </row>
    <row r="46" spans="1:8" s="344" customFormat="1" ht="9.75" customHeight="1">
      <c r="B46" s="358"/>
      <c r="C46" s="358"/>
      <c r="D46" s="358"/>
      <c r="E46" s="358"/>
      <c r="F46" s="358"/>
      <c r="G46" s="358"/>
      <c r="H46" s="347"/>
    </row>
    <row r="47" spans="1:8" s="344" customFormat="1" ht="15.6" customHeight="1">
      <c r="B47" s="1070" t="s">
        <v>919</v>
      </c>
      <c r="C47" s="1316"/>
      <c r="D47" s="1317"/>
      <c r="E47" s="1317"/>
      <c r="F47" s="1318"/>
      <c r="H47" s="347"/>
    </row>
    <row r="48" spans="1:8" s="344" customFormat="1" ht="12.75" customHeight="1">
      <c r="A48" s="359"/>
      <c r="B48" s="1070" t="s">
        <v>920</v>
      </c>
      <c r="C48" s="1316"/>
      <c r="D48" s="1317"/>
      <c r="E48" s="1317"/>
      <c r="F48" s="1318"/>
      <c r="H48" s="347"/>
    </row>
    <row r="49" spans="1:8" s="344" customFormat="1" ht="12.75" customHeight="1">
      <c r="A49" s="359"/>
      <c r="B49" s="1070" t="s">
        <v>921</v>
      </c>
      <c r="C49" s="1316"/>
      <c r="D49" s="1317"/>
      <c r="E49" s="1317"/>
      <c r="F49" s="1318"/>
      <c r="H49" s="347"/>
    </row>
    <row r="50" spans="1:8" ht="12.75" customHeight="1">
      <c r="B50" s="1070" t="s">
        <v>922</v>
      </c>
      <c r="C50" s="1316"/>
      <c r="D50" s="1317"/>
      <c r="E50" s="1317"/>
      <c r="F50" s="1318"/>
    </row>
    <row r="51" spans="1:8">
      <c r="D51" s="360"/>
    </row>
    <row r="52" spans="1:8">
      <c r="D52" s="360"/>
    </row>
    <row r="53" spans="1:8">
      <c r="D53" s="360"/>
    </row>
    <row r="54" spans="1:8">
      <c r="D54" s="360"/>
    </row>
    <row r="55" spans="1:8">
      <c r="D55" s="360" t="s">
        <v>923</v>
      </c>
    </row>
    <row r="56" spans="1:8">
      <c r="D56" s="360" t="s">
        <v>923</v>
      </c>
    </row>
    <row r="57" spans="1:8">
      <c r="D57" s="360"/>
    </row>
    <row r="58" spans="1:8">
      <c r="D58" s="360"/>
    </row>
    <row r="59" spans="1:8">
      <c r="D59" s="360"/>
    </row>
    <row r="60" spans="1:8">
      <c r="D60" s="360"/>
    </row>
    <row r="61" spans="1:8">
      <c r="D61" s="360"/>
    </row>
    <row r="62" spans="1:8">
      <c r="D62" s="360"/>
    </row>
    <row r="63" spans="1:8">
      <c r="D63" s="360" t="s">
        <v>923</v>
      </c>
    </row>
    <row r="64" spans="1:8">
      <c r="D64" s="360"/>
    </row>
  </sheetData>
  <mergeCells count="86">
    <mergeCell ref="A9:A15"/>
    <mergeCell ref="A19:A40"/>
    <mergeCell ref="B9:D9"/>
    <mergeCell ref="A6:D6"/>
    <mergeCell ref="F6:G6"/>
    <mergeCell ref="A7:A8"/>
    <mergeCell ref="B7:D7"/>
    <mergeCell ref="F7:G7"/>
    <mergeCell ref="B8:D8"/>
    <mergeCell ref="F8:G8"/>
    <mergeCell ref="F9:G9"/>
    <mergeCell ref="B13:D13"/>
    <mergeCell ref="F13:G13"/>
    <mergeCell ref="B14:D14"/>
    <mergeCell ref="F14:G14"/>
    <mergeCell ref="B15:D15"/>
    <mergeCell ref="A1:H1"/>
    <mergeCell ref="A2:H2"/>
    <mergeCell ref="A3:B3"/>
    <mergeCell ref="C3:D3"/>
    <mergeCell ref="F3:H3"/>
    <mergeCell ref="F15:G15"/>
    <mergeCell ref="B10:D10"/>
    <mergeCell ref="F10:G10"/>
    <mergeCell ref="F11:G11"/>
    <mergeCell ref="B12:D12"/>
    <mergeCell ref="F12:G12"/>
    <mergeCell ref="B25:D25"/>
    <mergeCell ref="F25:G25"/>
    <mergeCell ref="B22:D22"/>
    <mergeCell ref="A16:A18"/>
    <mergeCell ref="B16:D16"/>
    <mergeCell ref="F16:G16"/>
    <mergeCell ref="B17:D17"/>
    <mergeCell ref="F17:G17"/>
    <mergeCell ref="B18:D18"/>
    <mergeCell ref="F18:G18"/>
    <mergeCell ref="F22:G22"/>
    <mergeCell ref="B23:D23"/>
    <mergeCell ref="F23:G23"/>
    <mergeCell ref="B24:D24"/>
    <mergeCell ref="F24:G24"/>
    <mergeCell ref="B19:D19"/>
    <mergeCell ref="B29:D29"/>
    <mergeCell ref="F29:G29"/>
    <mergeCell ref="B30:D30"/>
    <mergeCell ref="F30:G30"/>
    <mergeCell ref="B31:D31"/>
    <mergeCell ref="F31:G31"/>
    <mergeCell ref="B26:D26"/>
    <mergeCell ref="F26:G26"/>
    <mergeCell ref="B27:D27"/>
    <mergeCell ref="F27:G27"/>
    <mergeCell ref="B28:D28"/>
    <mergeCell ref="F28:G28"/>
    <mergeCell ref="B35:D35"/>
    <mergeCell ref="F35:G35"/>
    <mergeCell ref="B36:D36"/>
    <mergeCell ref="F36:G36"/>
    <mergeCell ref="B37:D37"/>
    <mergeCell ref="F37:G37"/>
    <mergeCell ref="B32:D32"/>
    <mergeCell ref="F32:G32"/>
    <mergeCell ref="B33:D33"/>
    <mergeCell ref="F33:G33"/>
    <mergeCell ref="B34:D34"/>
    <mergeCell ref="F34:G34"/>
    <mergeCell ref="B39:D39"/>
    <mergeCell ref="F39:G39"/>
    <mergeCell ref="B38:D38"/>
    <mergeCell ref="F38:G38"/>
    <mergeCell ref="B45:G45"/>
    <mergeCell ref="F42:G42"/>
    <mergeCell ref="B42:D42"/>
    <mergeCell ref="C47:F47"/>
    <mergeCell ref="C48:F48"/>
    <mergeCell ref="C49:F49"/>
    <mergeCell ref="C50:F50"/>
    <mergeCell ref="B40:D40"/>
    <mergeCell ref="F40:G40"/>
    <mergeCell ref="F43:G43"/>
    <mergeCell ref="F19:G19"/>
    <mergeCell ref="B20:D20"/>
    <mergeCell ref="F20:G20"/>
    <mergeCell ref="B21:D21"/>
    <mergeCell ref="F21:G21"/>
  </mergeCells>
  <phoneticPr fontId="18"/>
  <hyperlinks>
    <hyperlink ref="B7:D7" location="指定申請書!A1" display="指定申請書" xr:uid="{E6B5A840-7031-45F5-9B21-07B04D95E402}"/>
    <hyperlink ref="B8:D8" location="付表９!A1" display="指定に係る記載事項" xr:uid="{CAE4AEAE-EC61-4414-9691-216935504261}"/>
    <hyperlink ref="B9:D9" location="'別紙１－１体制一覧'!A1" display="介護給付費等算定に係る体制等状況一覧表" xr:uid="{363157FF-B6F7-47F6-A123-D012099D2057}"/>
    <hyperlink ref="B10:D10" location="標準様式４勤務形態!A1" display="勤務形態一覧表及び指定日から勤務することが証明できる書類（雇用契約書、内定承諾書等）" xr:uid="{95057C17-7D8F-4010-AA7D-765C0729FA0D}"/>
    <hyperlink ref="B11" location="'別紙３-１福専'!A1" display="福祉専門職員配置等加算に関する届出書" xr:uid="{FBAB42B6-FB08-46FA-AB10-31900DA14361}"/>
    <hyperlink ref="B12:D12" location="別紙10食事!A1" display="食事提供体制加算に係る体制" xr:uid="{801EA8FD-2898-484B-B097-8300DD9DC35E}"/>
    <hyperlink ref="B13:D13" location="'別紙６-１視覚聴覚Ⅰ'!A1" display="視覚障害者又は言語聴覚障害者の状況" xr:uid="{DFDE69C6-46E1-4F63-A836-FF0548F272D0}"/>
    <hyperlink ref="B14:D14" location="'別紙32 目標工賃達成指導員加算'!A1" display="目標工賃達成指導員等配置加算に関する届出書" xr:uid="{3A26991F-BC22-49C3-A946-B03E4CBFFF3E}"/>
    <hyperlink ref="B15:D15" location="別紙48送迎!A1" display="送迎加算に関する届出書" xr:uid="{70AE2179-FA0B-452D-9376-C4AC485024AA}"/>
    <hyperlink ref="B16:D16" location="目標工賃報告書!A1" display="目標工賃報告書" xr:uid="{37B0AF77-7403-4696-ABE6-55F60E27F938}"/>
    <hyperlink ref="B17:D17" location="'（様式1-1）工賃向上計画'!A1" display="工賃向上計画" xr:uid="{F62557D0-37E6-480E-8760-F43603BB2792}"/>
    <hyperlink ref="B18:D18" location="利用日数届出書!A1" display="利用日数届出書!A1" xr:uid="{617EACD8-B715-4D83-A3DB-2B52AD709AA3}"/>
    <hyperlink ref="B21:D21" location="参考様式２設備概要!A1" display="設備・備品等一覧表" xr:uid="{DA73B131-D359-403B-B09D-458E32089B99}"/>
    <hyperlink ref="B23:D23" location="'参考様式３（管理者）経歴書'!A1" display="管理者の経歴書" xr:uid="{A63C2CD1-0CB9-49EE-B140-08CD74BCB799}"/>
    <hyperlink ref="B24:D24" location="参考様式４実務証明!A1" display="管理者の実務経験証明書または資格等の証明書（写）" xr:uid="{80A1116D-51DA-4E9E-8AF5-2E8282FF98BA}"/>
    <hyperlink ref="B25:D25" location="'参考様式３（サビ菅）経歴書 '!A1" display="サービス管理責任者の経歴書" xr:uid="{7E0803E4-268B-4743-88B0-0F11F8435DE6}"/>
    <hyperlink ref="B26:D26" location="参考様式４実務証明!A1" display="サービス管理責任者の実務経験証明書（原本）及び資格等の証明書（写）" xr:uid="{64DAD669-077A-4238-954F-76AC2E54AB57}"/>
    <hyperlink ref="B29:D29" location="'（標準様式２）苦情解決措置の概要'!A1" display="利用者からの苦情を解決するために講ずる措置の概要" xr:uid="{0228F8EC-AF97-4A84-A45B-CB81B53AAA6E}"/>
    <hyperlink ref="B30:D30" location="'標準様式１主たる対象  '!A1" display="主たる対象者を特定する理由書" xr:uid="{6B8B7884-97C8-4712-A049-3936B0750F34}"/>
    <hyperlink ref="B34:D34" location="標準様式３誓約書!A1" display="法３６条第３項各号非該当誓約書" xr:uid="{FC7EE52A-0E2C-406A-BBA6-6D0F83771329}"/>
    <hyperlink ref="B35:D35" location="事業開始届!A1" display="事業開始届" xr:uid="{5942DD3F-7563-4408-A98F-1F05135D44F2}"/>
    <hyperlink ref="B38:D38" location="利用者名簿!A1" display="利用者名簿" xr:uid="{AAE85272-802F-4C1F-9A3E-BC5BA5ACD3F5}"/>
    <hyperlink ref="B40:D40" location="差替確約!A1" display="書類差替確約書" xr:uid="{89200469-D413-41D3-8BF8-4A7B4BE5294C}"/>
    <hyperlink ref="B42" location="耐震化調査票!A1" display="耐震化調査票!A1" xr:uid="{9861429E-2971-443D-9C63-5908445B6CC1}"/>
    <hyperlink ref="B43" location="社会・労働保険加入状況確認票!A1" display="社会保険及び労働保険への加入状況にかかる確認票" xr:uid="{18130C85-C308-4375-B089-1EA9BA05DF9E}"/>
    <hyperlink ref="B33:D33" location="標準様式３誓約書!A1" display="就業規則（従業者用）" xr:uid="{03CB9DC9-6CF6-4632-80BB-26E91F150769}"/>
  </hyperlinks>
  <pageMargins left="0.7" right="0.7" top="0.75" bottom="0.75" header="0.3" footer="0.3"/>
  <pageSetup paperSize="9" scale="81"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E6485B-8EEC-4396-B472-B9336252636A}">
  <sheetPr codeName="Sheet3">
    <pageSetUpPr fitToPage="1"/>
  </sheetPr>
  <dimension ref="A1:DW44"/>
  <sheetViews>
    <sheetView view="pageBreakPreview" topLeftCell="B1" zoomScale="70" zoomScaleNormal="70" zoomScaleSheetLayoutView="70" workbookViewId="0">
      <pane ySplit="8" topLeftCell="A24" activePane="bottomLeft" state="frozen"/>
      <selection pane="bottomLeft" activeCell="D31" sqref="D31:AA31"/>
    </sheetView>
  </sheetViews>
  <sheetFormatPr defaultRowHeight="13.2"/>
  <cols>
    <col min="1" max="1" width="3.59765625" style="139" bestFit="1" customWidth="1"/>
    <col min="2" max="2" width="6.19921875" style="139" customWidth="1"/>
    <col min="3" max="3" width="42.19921875" style="139" customWidth="1"/>
    <col min="4" max="27" width="10.59765625" style="139" customWidth="1"/>
    <col min="28" max="254" width="8.69921875" style="139"/>
    <col min="255" max="255" width="3.59765625" style="139" bestFit="1" customWidth="1"/>
    <col min="256" max="256" width="6.19921875" style="139" customWidth="1"/>
    <col min="257" max="257" width="40.5" style="139" customWidth="1"/>
    <col min="258" max="258" width="7.8984375" style="139" customWidth="1"/>
    <col min="259" max="260" width="8.5" style="139" customWidth="1"/>
    <col min="261" max="261" width="3.3984375" style="139" bestFit="1" customWidth="1"/>
    <col min="262" max="262" width="8" style="139" customWidth="1"/>
    <col min="263" max="264" width="10.19921875" style="139" customWidth="1"/>
    <col min="265" max="266" width="6.69921875" style="139" bestFit="1" customWidth="1"/>
    <col min="267" max="267" width="8.69921875" style="139"/>
    <col min="268" max="268" width="6" style="139" bestFit="1" customWidth="1"/>
    <col min="269" max="269" width="3.3984375" style="139" bestFit="1" customWidth="1"/>
    <col min="270" max="270" width="5.69921875" style="139" customWidth="1"/>
    <col min="271" max="271" width="9.59765625" style="139" customWidth="1"/>
    <col min="272" max="272" width="8.8984375" style="139" customWidth="1"/>
    <col min="273" max="273" width="7.59765625" style="139" customWidth="1"/>
    <col min="274" max="274" width="7.69921875" style="139" bestFit="1" customWidth="1"/>
    <col min="275" max="275" width="6.69921875" style="139" customWidth="1"/>
    <col min="276" max="276" width="6.69921875" style="139" bestFit="1" customWidth="1"/>
    <col min="277" max="277" width="7.69921875" style="139" customWidth="1"/>
    <col min="278" max="278" width="6" style="139" customWidth="1"/>
    <col min="279" max="279" width="5.5" style="139" customWidth="1"/>
    <col min="280" max="280" width="7" style="139" customWidth="1"/>
    <col min="281" max="281" width="1.8984375" style="139" customWidth="1"/>
    <col min="282" max="282" width="8.69921875" style="139"/>
    <col min="283" max="283" width="3" style="139" customWidth="1"/>
    <col min="284" max="510" width="8.69921875" style="139"/>
    <col min="511" max="511" width="3.59765625" style="139" bestFit="1" customWidth="1"/>
    <col min="512" max="512" width="6.19921875" style="139" customWidth="1"/>
    <col min="513" max="513" width="40.5" style="139" customWidth="1"/>
    <col min="514" max="514" width="7.8984375" style="139" customWidth="1"/>
    <col min="515" max="516" width="8.5" style="139" customWidth="1"/>
    <col min="517" max="517" width="3.3984375" style="139" bestFit="1" customWidth="1"/>
    <col min="518" max="518" width="8" style="139" customWidth="1"/>
    <col min="519" max="520" width="10.19921875" style="139" customWidth="1"/>
    <col min="521" max="522" width="6.69921875" style="139" bestFit="1" customWidth="1"/>
    <col min="523" max="523" width="8.69921875" style="139"/>
    <col min="524" max="524" width="6" style="139" bestFit="1" customWidth="1"/>
    <col min="525" max="525" width="3.3984375" style="139" bestFit="1" customWidth="1"/>
    <col min="526" max="526" width="5.69921875" style="139" customWidth="1"/>
    <col min="527" max="527" width="9.59765625" style="139" customWidth="1"/>
    <col min="528" max="528" width="8.8984375" style="139" customWidth="1"/>
    <col min="529" max="529" width="7.59765625" style="139" customWidth="1"/>
    <col min="530" max="530" width="7.69921875" style="139" bestFit="1" customWidth="1"/>
    <col min="531" max="531" width="6.69921875" style="139" customWidth="1"/>
    <col min="532" max="532" width="6.69921875" style="139" bestFit="1" customWidth="1"/>
    <col min="533" max="533" width="7.69921875" style="139" customWidth="1"/>
    <col min="534" max="534" width="6" style="139" customWidth="1"/>
    <col min="535" max="535" width="5.5" style="139" customWidth="1"/>
    <col min="536" max="536" width="7" style="139" customWidth="1"/>
    <col min="537" max="537" width="1.8984375" style="139" customWidth="1"/>
    <col min="538" max="538" width="8.69921875" style="139"/>
    <col min="539" max="539" width="3" style="139" customWidth="1"/>
    <col min="540" max="766" width="8.69921875" style="139"/>
    <col min="767" max="767" width="3.59765625" style="139" bestFit="1" customWidth="1"/>
    <col min="768" max="768" width="6.19921875" style="139" customWidth="1"/>
    <col min="769" max="769" width="40.5" style="139" customWidth="1"/>
    <col min="770" max="770" width="7.8984375" style="139" customWidth="1"/>
    <col min="771" max="772" width="8.5" style="139" customWidth="1"/>
    <col min="773" max="773" width="3.3984375" style="139" bestFit="1" customWidth="1"/>
    <col min="774" max="774" width="8" style="139" customWidth="1"/>
    <col min="775" max="776" width="10.19921875" style="139" customWidth="1"/>
    <col min="777" max="778" width="6.69921875" style="139" bestFit="1" customWidth="1"/>
    <col min="779" max="779" width="8.69921875" style="139"/>
    <col min="780" max="780" width="6" style="139" bestFit="1" customWidth="1"/>
    <col min="781" max="781" width="3.3984375" style="139" bestFit="1" customWidth="1"/>
    <col min="782" max="782" width="5.69921875" style="139" customWidth="1"/>
    <col min="783" max="783" width="9.59765625" style="139" customWidth="1"/>
    <col min="784" max="784" width="8.8984375" style="139" customWidth="1"/>
    <col min="785" max="785" width="7.59765625" style="139" customWidth="1"/>
    <col min="786" max="786" width="7.69921875" style="139" bestFit="1" customWidth="1"/>
    <col min="787" max="787" width="6.69921875" style="139" customWidth="1"/>
    <col min="788" max="788" width="6.69921875" style="139" bestFit="1" customWidth="1"/>
    <col min="789" max="789" width="7.69921875" style="139" customWidth="1"/>
    <col min="790" max="790" width="6" style="139" customWidth="1"/>
    <col min="791" max="791" width="5.5" style="139" customWidth="1"/>
    <col min="792" max="792" width="7" style="139" customWidth="1"/>
    <col min="793" max="793" width="1.8984375" style="139" customWidth="1"/>
    <col min="794" max="794" width="8.69921875" style="139"/>
    <col min="795" max="795" width="3" style="139" customWidth="1"/>
    <col min="796" max="1022" width="8.69921875" style="139"/>
    <col min="1023" max="1023" width="3.59765625" style="139" bestFit="1" customWidth="1"/>
    <col min="1024" max="1024" width="6.19921875" style="139" customWidth="1"/>
    <col min="1025" max="1025" width="40.5" style="139" customWidth="1"/>
    <col min="1026" max="1026" width="7.8984375" style="139" customWidth="1"/>
    <col min="1027" max="1028" width="8.5" style="139" customWidth="1"/>
    <col min="1029" max="1029" width="3.3984375" style="139" bestFit="1" customWidth="1"/>
    <col min="1030" max="1030" width="8" style="139" customWidth="1"/>
    <col min="1031" max="1032" width="10.19921875" style="139" customWidth="1"/>
    <col min="1033" max="1034" width="6.69921875" style="139" bestFit="1" customWidth="1"/>
    <col min="1035" max="1035" width="8.69921875" style="139"/>
    <col min="1036" max="1036" width="6" style="139" bestFit="1" customWidth="1"/>
    <col min="1037" max="1037" width="3.3984375" style="139" bestFit="1" customWidth="1"/>
    <col min="1038" max="1038" width="5.69921875" style="139" customWidth="1"/>
    <col min="1039" max="1039" width="9.59765625" style="139" customWidth="1"/>
    <col min="1040" max="1040" width="8.8984375" style="139" customWidth="1"/>
    <col min="1041" max="1041" width="7.59765625" style="139" customWidth="1"/>
    <col min="1042" max="1042" width="7.69921875" style="139" bestFit="1" customWidth="1"/>
    <col min="1043" max="1043" width="6.69921875" style="139" customWidth="1"/>
    <col min="1044" max="1044" width="6.69921875" style="139" bestFit="1" customWidth="1"/>
    <col min="1045" max="1045" width="7.69921875" style="139" customWidth="1"/>
    <col min="1046" max="1046" width="6" style="139" customWidth="1"/>
    <col min="1047" max="1047" width="5.5" style="139" customWidth="1"/>
    <col min="1048" max="1048" width="7" style="139" customWidth="1"/>
    <col min="1049" max="1049" width="1.8984375" style="139" customWidth="1"/>
    <col min="1050" max="1050" width="8.69921875" style="139"/>
    <col min="1051" max="1051" width="3" style="139" customWidth="1"/>
    <col min="1052" max="1278" width="8.69921875" style="139"/>
    <col min="1279" max="1279" width="3.59765625" style="139" bestFit="1" customWidth="1"/>
    <col min="1280" max="1280" width="6.19921875" style="139" customWidth="1"/>
    <col min="1281" max="1281" width="40.5" style="139" customWidth="1"/>
    <col min="1282" max="1282" width="7.8984375" style="139" customWidth="1"/>
    <col min="1283" max="1284" width="8.5" style="139" customWidth="1"/>
    <col min="1285" max="1285" width="3.3984375" style="139" bestFit="1" customWidth="1"/>
    <col min="1286" max="1286" width="8" style="139" customWidth="1"/>
    <col min="1287" max="1288" width="10.19921875" style="139" customWidth="1"/>
    <col min="1289" max="1290" width="6.69921875" style="139" bestFit="1" customWidth="1"/>
    <col min="1291" max="1291" width="8.69921875" style="139"/>
    <col min="1292" max="1292" width="6" style="139" bestFit="1" customWidth="1"/>
    <col min="1293" max="1293" width="3.3984375" style="139" bestFit="1" customWidth="1"/>
    <col min="1294" max="1294" width="5.69921875" style="139" customWidth="1"/>
    <col min="1295" max="1295" width="9.59765625" style="139" customWidth="1"/>
    <col min="1296" max="1296" width="8.8984375" style="139" customWidth="1"/>
    <col min="1297" max="1297" width="7.59765625" style="139" customWidth="1"/>
    <col min="1298" max="1298" width="7.69921875" style="139" bestFit="1" customWidth="1"/>
    <col min="1299" max="1299" width="6.69921875" style="139" customWidth="1"/>
    <col min="1300" max="1300" width="6.69921875" style="139" bestFit="1" customWidth="1"/>
    <col min="1301" max="1301" width="7.69921875" style="139" customWidth="1"/>
    <col min="1302" max="1302" width="6" style="139" customWidth="1"/>
    <col min="1303" max="1303" width="5.5" style="139" customWidth="1"/>
    <col min="1304" max="1304" width="7" style="139" customWidth="1"/>
    <col min="1305" max="1305" width="1.8984375" style="139" customWidth="1"/>
    <col min="1306" max="1306" width="8.69921875" style="139"/>
    <col min="1307" max="1307" width="3" style="139" customWidth="1"/>
    <col min="1308" max="1534" width="8.69921875" style="139"/>
    <col min="1535" max="1535" width="3.59765625" style="139" bestFit="1" customWidth="1"/>
    <col min="1536" max="1536" width="6.19921875" style="139" customWidth="1"/>
    <col min="1537" max="1537" width="40.5" style="139" customWidth="1"/>
    <col min="1538" max="1538" width="7.8984375" style="139" customWidth="1"/>
    <col min="1539" max="1540" width="8.5" style="139" customWidth="1"/>
    <col min="1541" max="1541" width="3.3984375" style="139" bestFit="1" customWidth="1"/>
    <col min="1542" max="1542" width="8" style="139" customWidth="1"/>
    <col min="1543" max="1544" width="10.19921875" style="139" customWidth="1"/>
    <col min="1545" max="1546" width="6.69921875" style="139" bestFit="1" customWidth="1"/>
    <col min="1547" max="1547" width="8.69921875" style="139"/>
    <col min="1548" max="1548" width="6" style="139" bestFit="1" customWidth="1"/>
    <col min="1549" max="1549" width="3.3984375" style="139" bestFit="1" customWidth="1"/>
    <col min="1550" max="1550" width="5.69921875" style="139" customWidth="1"/>
    <col min="1551" max="1551" width="9.59765625" style="139" customWidth="1"/>
    <col min="1552" max="1552" width="8.8984375" style="139" customWidth="1"/>
    <col min="1553" max="1553" width="7.59765625" style="139" customWidth="1"/>
    <col min="1554" max="1554" width="7.69921875" style="139" bestFit="1" customWidth="1"/>
    <col min="1555" max="1555" width="6.69921875" style="139" customWidth="1"/>
    <col min="1556" max="1556" width="6.69921875" style="139" bestFit="1" customWidth="1"/>
    <col min="1557" max="1557" width="7.69921875" style="139" customWidth="1"/>
    <col min="1558" max="1558" width="6" style="139" customWidth="1"/>
    <col min="1559" max="1559" width="5.5" style="139" customWidth="1"/>
    <col min="1560" max="1560" width="7" style="139" customWidth="1"/>
    <col min="1561" max="1561" width="1.8984375" style="139" customWidth="1"/>
    <col min="1562" max="1562" width="8.69921875" style="139"/>
    <col min="1563" max="1563" width="3" style="139" customWidth="1"/>
    <col min="1564" max="1790" width="8.69921875" style="139"/>
    <col min="1791" max="1791" width="3.59765625" style="139" bestFit="1" customWidth="1"/>
    <col min="1792" max="1792" width="6.19921875" style="139" customWidth="1"/>
    <col min="1793" max="1793" width="40.5" style="139" customWidth="1"/>
    <col min="1794" max="1794" width="7.8984375" style="139" customWidth="1"/>
    <col min="1795" max="1796" width="8.5" style="139" customWidth="1"/>
    <col min="1797" max="1797" width="3.3984375" style="139" bestFit="1" customWidth="1"/>
    <col min="1798" max="1798" width="8" style="139" customWidth="1"/>
    <col min="1799" max="1800" width="10.19921875" style="139" customWidth="1"/>
    <col min="1801" max="1802" width="6.69921875" style="139" bestFit="1" customWidth="1"/>
    <col min="1803" max="1803" width="8.69921875" style="139"/>
    <col min="1804" max="1804" width="6" style="139" bestFit="1" customWidth="1"/>
    <col min="1805" max="1805" width="3.3984375" style="139" bestFit="1" customWidth="1"/>
    <col min="1806" max="1806" width="5.69921875" style="139" customWidth="1"/>
    <col min="1807" max="1807" width="9.59765625" style="139" customWidth="1"/>
    <col min="1808" max="1808" width="8.8984375" style="139" customWidth="1"/>
    <col min="1809" max="1809" width="7.59765625" style="139" customWidth="1"/>
    <col min="1810" max="1810" width="7.69921875" style="139" bestFit="1" customWidth="1"/>
    <col min="1811" max="1811" width="6.69921875" style="139" customWidth="1"/>
    <col min="1812" max="1812" width="6.69921875" style="139" bestFit="1" customWidth="1"/>
    <col min="1813" max="1813" width="7.69921875" style="139" customWidth="1"/>
    <col min="1814" max="1814" width="6" style="139" customWidth="1"/>
    <col min="1815" max="1815" width="5.5" style="139" customWidth="1"/>
    <col min="1816" max="1816" width="7" style="139" customWidth="1"/>
    <col min="1817" max="1817" width="1.8984375" style="139" customWidth="1"/>
    <col min="1818" max="1818" width="8.69921875" style="139"/>
    <col min="1819" max="1819" width="3" style="139" customWidth="1"/>
    <col min="1820" max="2046" width="8.69921875" style="139"/>
    <col min="2047" max="2047" width="3.59765625" style="139" bestFit="1" customWidth="1"/>
    <col min="2048" max="2048" width="6.19921875" style="139" customWidth="1"/>
    <col min="2049" max="2049" width="40.5" style="139" customWidth="1"/>
    <col min="2050" max="2050" width="7.8984375" style="139" customWidth="1"/>
    <col min="2051" max="2052" width="8.5" style="139" customWidth="1"/>
    <col min="2053" max="2053" width="3.3984375" style="139" bestFit="1" customWidth="1"/>
    <col min="2054" max="2054" width="8" style="139" customWidth="1"/>
    <col min="2055" max="2056" width="10.19921875" style="139" customWidth="1"/>
    <col min="2057" max="2058" width="6.69921875" style="139" bestFit="1" customWidth="1"/>
    <col min="2059" max="2059" width="8.69921875" style="139"/>
    <col min="2060" max="2060" width="6" style="139" bestFit="1" customWidth="1"/>
    <col min="2061" max="2061" width="3.3984375" style="139" bestFit="1" customWidth="1"/>
    <col min="2062" max="2062" width="5.69921875" style="139" customWidth="1"/>
    <col min="2063" max="2063" width="9.59765625" style="139" customWidth="1"/>
    <col min="2064" max="2064" width="8.8984375" style="139" customWidth="1"/>
    <col min="2065" max="2065" width="7.59765625" style="139" customWidth="1"/>
    <col min="2066" max="2066" width="7.69921875" style="139" bestFit="1" customWidth="1"/>
    <col min="2067" max="2067" width="6.69921875" style="139" customWidth="1"/>
    <col min="2068" max="2068" width="6.69921875" style="139" bestFit="1" customWidth="1"/>
    <col min="2069" max="2069" width="7.69921875" style="139" customWidth="1"/>
    <col min="2070" max="2070" width="6" style="139" customWidth="1"/>
    <col min="2071" max="2071" width="5.5" style="139" customWidth="1"/>
    <col min="2072" max="2072" width="7" style="139" customWidth="1"/>
    <col min="2073" max="2073" width="1.8984375" style="139" customWidth="1"/>
    <col min="2074" max="2074" width="8.69921875" style="139"/>
    <col min="2075" max="2075" width="3" style="139" customWidth="1"/>
    <col min="2076" max="2302" width="8.69921875" style="139"/>
    <col min="2303" max="2303" width="3.59765625" style="139" bestFit="1" customWidth="1"/>
    <col min="2304" max="2304" width="6.19921875" style="139" customWidth="1"/>
    <col min="2305" max="2305" width="40.5" style="139" customWidth="1"/>
    <col min="2306" max="2306" width="7.8984375" style="139" customWidth="1"/>
    <col min="2307" max="2308" width="8.5" style="139" customWidth="1"/>
    <col min="2309" max="2309" width="3.3984375" style="139" bestFit="1" customWidth="1"/>
    <col min="2310" max="2310" width="8" style="139" customWidth="1"/>
    <col min="2311" max="2312" width="10.19921875" style="139" customWidth="1"/>
    <col min="2313" max="2314" width="6.69921875" style="139" bestFit="1" customWidth="1"/>
    <col min="2315" max="2315" width="8.69921875" style="139"/>
    <col min="2316" max="2316" width="6" style="139" bestFit="1" customWidth="1"/>
    <col min="2317" max="2317" width="3.3984375" style="139" bestFit="1" customWidth="1"/>
    <col min="2318" max="2318" width="5.69921875" style="139" customWidth="1"/>
    <col min="2319" max="2319" width="9.59765625" style="139" customWidth="1"/>
    <col min="2320" max="2320" width="8.8984375" style="139" customWidth="1"/>
    <col min="2321" max="2321" width="7.59765625" style="139" customWidth="1"/>
    <col min="2322" max="2322" width="7.69921875" style="139" bestFit="1" customWidth="1"/>
    <col min="2323" max="2323" width="6.69921875" style="139" customWidth="1"/>
    <col min="2324" max="2324" width="6.69921875" style="139" bestFit="1" customWidth="1"/>
    <col min="2325" max="2325" width="7.69921875" style="139" customWidth="1"/>
    <col min="2326" max="2326" width="6" style="139" customWidth="1"/>
    <col min="2327" max="2327" width="5.5" style="139" customWidth="1"/>
    <col min="2328" max="2328" width="7" style="139" customWidth="1"/>
    <col min="2329" max="2329" width="1.8984375" style="139" customWidth="1"/>
    <col min="2330" max="2330" width="8.69921875" style="139"/>
    <col min="2331" max="2331" width="3" style="139" customWidth="1"/>
    <col min="2332" max="2558" width="8.69921875" style="139"/>
    <col min="2559" max="2559" width="3.59765625" style="139" bestFit="1" customWidth="1"/>
    <col min="2560" max="2560" width="6.19921875" style="139" customWidth="1"/>
    <col min="2561" max="2561" width="40.5" style="139" customWidth="1"/>
    <col min="2562" max="2562" width="7.8984375" style="139" customWidth="1"/>
    <col min="2563" max="2564" width="8.5" style="139" customWidth="1"/>
    <col min="2565" max="2565" width="3.3984375" style="139" bestFit="1" customWidth="1"/>
    <col min="2566" max="2566" width="8" style="139" customWidth="1"/>
    <col min="2567" max="2568" width="10.19921875" style="139" customWidth="1"/>
    <col min="2569" max="2570" width="6.69921875" style="139" bestFit="1" customWidth="1"/>
    <col min="2571" max="2571" width="8.69921875" style="139"/>
    <col min="2572" max="2572" width="6" style="139" bestFit="1" customWidth="1"/>
    <col min="2573" max="2573" width="3.3984375" style="139" bestFit="1" customWidth="1"/>
    <col min="2574" max="2574" width="5.69921875" style="139" customWidth="1"/>
    <col min="2575" max="2575" width="9.59765625" style="139" customWidth="1"/>
    <col min="2576" max="2576" width="8.8984375" style="139" customWidth="1"/>
    <col min="2577" max="2577" width="7.59765625" style="139" customWidth="1"/>
    <col min="2578" max="2578" width="7.69921875" style="139" bestFit="1" customWidth="1"/>
    <col min="2579" max="2579" width="6.69921875" style="139" customWidth="1"/>
    <col min="2580" max="2580" width="6.69921875" style="139" bestFit="1" customWidth="1"/>
    <col min="2581" max="2581" width="7.69921875" style="139" customWidth="1"/>
    <col min="2582" max="2582" width="6" style="139" customWidth="1"/>
    <col min="2583" max="2583" width="5.5" style="139" customWidth="1"/>
    <col min="2584" max="2584" width="7" style="139" customWidth="1"/>
    <col min="2585" max="2585" width="1.8984375" style="139" customWidth="1"/>
    <col min="2586" max="2586" width="8.69921875" style="139"/>
    <col min="2587" max="2587" width="3" style="139" customWidth="1"/>
    <col min="2588" max="2814" width="8.69921875" style="139"/>
    <col min="2815" max="2815" width="3.59765625" style="139" bestFit="1" customWidth="1"/>
    <col min="2816" max="2816" width="6.19921875" style="139" customWidth="1"/>
    <col min="2817" max="2817" width="40.5" style="139" customWidth="1"/>
    <col min="2818" max="2818" width="7.8984375" style="139" customWidth="1"/>
    <col min="2819" max="2820" width="8.5" style="139" customWidth="1"/>
    <col min="2821" max="2821" width="3.3984375" style="139" bestFit="1" customWidth="1"/>
    <col min="2822" max="2822" width="8" style="139" customWidth="1"/>
    <col min="2823" max="2824" width="10.19921875" style="139" customWidth="1"/>
    <col min="2825" max="2826" width="6.69921875" style="139" bestFit="1" customWidth="1"/>
    <col min="2827" max="2827" width="8.69921875" style="139"/>
    <col min="2828" max="2828" width="6" style="139" bestFit="1" customWidth="1"/>
    <col min="2829" max="2829" width="3.3984375" style="139" bestFit="1" customWidth="1"/>
    <col min="2830" max="2830" width="5.69921875" style="139" customWidth="1"/>
    <col min="2831" max="2831" width="9.59765625" style="139" customWidth="1"/>
    <col min="2832" max="2832" width="8.8984375" style="139" customWidth="1"/>
    <col min="2833" max="2833" width="7.59765625" style="139" customWidth="1"/>
    <col min="2834" max="2834" width="7.69921875" style="139" bestFit="1" customWidth="1"/>
    <col min="2835" max="2835" width="6.69921875" style="139" customWidth="1"/>
    <col min="2836" max="2836" width="6.69921875" style="139" bestFit="1" customWidth="1"/>
    <col min="2837" max="2837" width="7.69921875" style="139" customWidth="1"/>
    <col min="2838" max="2838" width="6" style="139" customWidth="1"/>
    <col min="2839" max="2839" width="5.5" style="139" customWidth="1"/>
    <col min="2840" max="2840" width="7" style="139" customWidth="1"/>
    <col min="2841" max="2841" width="1.8984375" style="139" customWidth="1"/>
    <col min="2842" max="2842" width="8.69921875" style="139"/>
    <col min="2843" max="2843" width="3" style="139" customWidth="1"/>
    <col min="2844" max="3070" width="8.69921875" style="139"/>
    <col min="3071" max="3071" width="3.59765625" style="139" bestFit="1" customWidth="1"/>
    <col min="3072" max="3072" width="6.19921875" style="139" customWidth="1"/>
    <col min="3073" max="3073" width="40.5" style="139" customWidth="1"/>
    <col min="3074" max="3074" width="7.8984375" style="139" customWidth="1"/>
    <col min="3075" max="3076" width="8.5" style="139" customWidth="1"/>
    <col min="3077" max="3077" width="3.3984375" style="139" bestFit="1" customWidth="1"/>
    <col min="3078" max="3078" width="8" style="139" customWidth="1"/>
    <col min="3079" max="3080" width="10.19921875" style="139" customWidth="1"/>
    <col min="3081" max="3082" width="6.69921875" style="139" bestFit="1" customWidth="1"/>
    <col min="3083" max="3083" width="8.69921875" style="139"/>
    <col min="3084" max="3084" width="6" style="139" bestFit="1" customWidth="1"/>
    <col min="3085" max="3085" width="3.3984375" style="139" bestFit="1" customWidth="1"/>
    <col min="3086" max="3086" width="5.69921875" style="139" customWidth="1"/>
    <col min="3087" max="3087" width="9.59765625" style="139" customWidth="1"/>
    <col min="3088" max="3088" width="8.8984375" style="139" customWidth="1"/>
    <col min="3089" max="3089" width="7.59765625" style="139" customWidth="1"/>
    <col min="3090" max="3090" width="7.69921875" style="139" bestFit="1" customWidth="1"/>
    <col min="3091" max="3091" width="6.69921875" style="139" customWidth="1"/>
    <col min="3092" max="3092" width="6.69921875" style="139" bestFit="1" customWidth="1"/>
    <col min="3093" max="3093" width="7.69921875" style="139" customWidth="1"/>
    <col min="3094" max="3094" width="6" style="139" customWidth="1"/>
    <col min="3095" max="3095" width="5.5" style="139" customWidth="1"/>
    <col min="3096" max="3096" width="7" style="139" customWidth="1"/>
    <col min="3097" max="3097" width="1.8984375" style="139" customWidth="1"/>
    <col min="3098" max="3098" width="8.69921875" style="139"/>
    <col min="3099" max="3099" width="3" style="139" customWidth="1"/>
    <col min="3100" max="3326" width="8.69921875" style="139"/>
    <col min="3327" max="3327" width="3.59765625" style="139" bestFit="1" customWidth="1"/>
    <col min="3328" max="3328" width="6.19921875" style="139" customWidth="1"/>
    <col min="3329" max="3329" width="40.5" style="139" customWidth="1"/>
    <col min="3330" max="3330" width="7.8984375" style="139" customWidth="1"/>
    <col min="3331" max="3332" width="8.5" style="139" customWidth="1"/>
    <col min="3333" max="3333" width="3.3984375" style="139" bestFit="1" customWidth="1"/>
    <col min="3334" max="3334" width="8" style="139" customWidth="1"/>
    <col min="3335" max="3336" width="10.19921875" style="139" customWidth="1"/>
    <col min="3337" max="3338" width="6.69921875" style="139" bestFit="1" customWidth="1"/>
    <col min="3339" max="3339" width="8.69921875" style="139"/>
    <col min="3340" max="3340" width="6" style="139" bestFit="1" customWidth="1"/>
    <col min="3341" max="3341" width="3.3984375" style="139" bestFit="1" customWidth="1"/>
    <col min="3342" max="3342" width="5.69921875" style="139" customWidth="1"/>
    <col min="3343" max="3343" width="9.59765625" style="139" customWidth="1"/>
    <col min="3344" max="3344" width="8.8984375" style="139" customWidth="1"/>
    <col min="3345" max="3345" width="7.59765625" style="139" customWidth="1"/>
    <col min="3346" max="3346" width="7.69921875" style="139" bestFit="1" customWidth="1"/>
    <col min="3347" max="3347" width="6.69921875" style="139" customWidth="1"/>
    <col min="3348" max="3348" width="6.69921875" style="139" bestFit="1" customWidth="1"/>
    <col min="3349" max="3349" width="7.69921875" style="139" customWidth="1"/>
    <col min="3350" max="3350" width="6" style="139" customWidth="1"/>
    <col min="3351" max="3351" width="5.5" style="139" customWidth="1"/>
    <col min="3352" max="3352" width="7" style="139" customWidth="1"/>
    <col min="3353" max="3353" width="1.8984375" style="139" customWidth="1"/>
    <col min="3354" max="3354" width="8.69921875" style="139"/>
    <col min="3355" max="3355" width="3" style="139" customWidth="1"/>
    <col min="3356" max="3582" width="8.69921875" style="139"/>
    <col min="3583" max="3583" width="3.59765625" style="139" bestFit="1" customWidth="1"/>
    <col min="3584" max="3584" width="6.19921875" style="139" customWidth="1"/>
    <col min="3585" max="3585" width="40.5" style="139" customWidth="1"/>
    <col min="3586" max="3586" width="7.8984375" style="139" customWidth="1"/>
    <col min="3587" max="3588" width="8.5" style="139" customWidth="1"/>
    <col min="3589" max="3589" width="3.3984375" style="139" bestFit="1" customWidth="1"/>
    <col min="3590" max="3590" width="8" style="139" customWidth="1"/>
    <col min="3591" max="3592" width="10.19921875" style="139" customWidth="1"/>
    <col min="3593" max="3594" width="6.69921875" style="139" bestFit="1" customWidth="1"/>
    <col min="3595" max="3595" width="8.69921875" style="139"/>
    <col min="3596" max="3596" width="6" style="139" bestFit="1" customWidth="1"/>
    <col min="3597" max="3597" width="3.3984375" style="139" bestFit="1" customWidth="1"/>
    <col min="3598" max="3598" width="5.69921875" style="139" customWidth="1"/>
    <col min="3599" max="3599" width="9.59765625" style="139" customWidth="1"/>
    <col min="3600" max="3600" width="8.8984375" style="139" customWidth="1"/>
    <col min="3601" max="3601" width="7.59765625" style="139" customWidth="1"/>
    <col min="3602" max="3602" width="7.69921875" style="139" bestFit="1" customWidth="1"/>
    <col min="3603" max="3603" width="6.69921875" style="139" customWidth="1"/>
    <col min="3604" max="3604" width="6.69921875" style="139" bestFit="1" customWidth="1"/>
    <col min="3605" max="3605" width="7.69921875" style="139" customWidth="1"/>
    <col min="3606" max="3606" width="6" style="139" customWidth="1"/>
    <col min="3607" max="3607" width="5.5" style="139" customWidth="1"/>
    <col min="3608" max="3608" width="7" style="139" customWidth="1"/>
    <col min="3609" max="3609" width="1.8984375" style="139" customWidth="1"/>
    <col min="3610" max="3610" width="8.69921875" style="139"/>
    <col min="3611" max="3611" width="3" style="139" customWidth="1"/>
    <col min="3612" max="3838" width="8.69921875" style="139"/>
    <col min="3839" max="3839" width="3.59765625" style="139" bestFit="1" customWidth="1"/>
    <col min="3840" max="3840" width="6.19921875" style="139" customWidth="1"/>
    <col min="3841" max="3841" width="40.5" style="139" customWidth="1"/>
    <col min="3842" max="3842" width="7.8984375" style="139" customWidth="1"/>
    <col min="3843" max="3844" width="8.5" style="139" customWidth="1"/>
    <col min="3845" max="3845" width="3.3984375" style="139" bestFit="1" customWidth="1"/>
    <col min="3846" max="3846" width="8" style="139" customWidth="1"/>
    <col min="3847" max="3848" width="10.19921875" style="139" customWidth="1"/>
    <col min="3849" max="3850" width="6.69921875" style="139" bestFit="1" customWidth="1"/>
    <col min="3851" max="3851" width="8.69921875" style="139"/>
    <col min="3852" max="3852" width="6" style="139" bestFit="1" customWidth="1"/>
    <col min="3853" max="3853" width="3.3984375" style="139" bestFit="1" customWidth="1"/>
    <col min="3854" max="3854" width="5.69921875" style="139" customWidth="1"/>
    <col min="3855" max="3855" width="9.59765625" style="139" customWidth="1"/>
    <col min="3856" max="3856" width="8.8984375" style="139" customWidth="1"/>
    <col min="3857" max="3857" width="7.59765625" style="139" customWidth="1"/>
    <col min="3858" max="3858" width="7.69921875" style="139" bestFit="1" customWidth="1"/>
    <col min="3859" max="3859" width="6.69921875" style="139" customWidth="1"/>
    <col min="3860" max="3860" width="6.69921875" style="139" bestFit="1" customWidth="1"/>
    <col min="3861" max="3861" width="7.69921875" style="139" customWidth="1"/>
    <col min="3862" max="3862" width="6" style="139" customWidth="1"/>
    <col min="3863" max="3863" width="5.5" style="139" customWidth="1"/>
    <col min="3864" max="3864" width="7" style="139" customWidth="1"/>
    <col min="3865" max="3865" width="1.8984375" style="139" customWidth="1"/>
    <col min="3866" max="3866" width="8.69921875" style="139"/>
    <col min="3867" max="3867" width="3" style="139" customWidth="1"/>
    <col min="3868" max="4094" width="8.69921875" style="139"/>
    <col min="4095" max="4095" width="3.59765625" style="139" bestFit="1" customWidth="1"/>
    <col min="4096" max="4096" width="6.19921875" style="139" customWidth="1"/>
    <col min="4097" max="4097" width="40.5" style="139" customWidth="1"/>
    <col min="4098" max="4098" width="7.8984375" style="139" customWidth="1"/>
    <col min="4099" max="4100" width="8.5" style="139" customWidth="1"/>
    <col min="4101" max="4101" width="3.3984375" style="139" bestFit="1" customWidth="1"/>
    <col min="4102" max="4102" width="8" style="139" customWidth="1"/>
    <col min="4103" max="4104" width="10.19921875" style="139" customWidth="1"/>
    <col min="4105" max="4106" width="6.69921875" style="139" bestFit="1" customWidth="1"/>
    <col min="4107" max="4107" width="8.69921875" style="139"/>
    <col min="4108" max="4108" width="6" style="139" bestFit="1" customWidth="1"/>
    <col min="4109" max="4109" width="3.3984375" style="139" bestFit="1" customWidth="1"/>
    <col min="4110" max="4110" width="5.69921875" style="139" customWidth="1"/>
    <col min="4111" max="4111" width="9.59765625" style="139" customWidth="1"/>
    <col min="4112" max="4112" width="8.8984375" style="139" customWidth="1"/>
    <col min="4113" max="4113" width="7.59765625" style="139" customWidth="1"/>
    <col min="4114" max="4114" width="7.69921875" style="139" bestFit="1" customWidth="1"/>
    <col min="4115" max="4115" width="6.69921875" style="139" customWidth="1"/>
    <col min="4116" max="4116" width="6.69921875" style="139" bestFit="1" customWidth="1"/>
    <col min="4117" max="4117" width="7.69921875" style="139" customWidth="1"/>
    <col min="4118" max="4118" width="6" style="139" customWidth="1"/>
    <col min="4119" max="4119" width="5.5" style="139" customWidth="1"/>
    <col min="4120" max="4120" width="7" style="139" customWidth="1"/>
    <col min="4121" max="4121" width="1.8984375" style="139" customWidth="1"/>
    <col min="4122" max="4122" width="8.69921875" style="139"/>
    <col min="4123" max="4123" width="3" style="139" customWidth="1"/>
    <col min="4124" max="4350" width="8.69921875" style="139"/>
    <col min="4351" max="4351" width="3.59765625" style="139" bestFit="1" customWidth="1"/>
    <col min="4352" max="4352" width="6.19921875" style="139" customWidth="1"/>
    <col min="4353" max="4353" width="40.5" style="139" customWidth="1"/>
    <col min="4354" max="4354" width="7.8984375" style="139" customWidth="1"/>
    <col min="4355" max="4356" width="8.5" style="139" customWidth="1"/>
    <col min="4357" max="4357" width="3.3984375" style="139" bestFit="1" customWidth="1"/>
    <col min="4358" max="4358" width="8" style="139" customWidth="1"/>
    <col min="4359" max="4360" width="10.19921875" style="139" customWidth="1"/>
    <col min="4361" max="4362" width="6.69921875" style="139" bestFit="1" customWidth="1"/>
    <col min="4363" max="4363" width="8.69921875" style="139"/>
    <col min="4364" max="4364" width="6" style="139" bestFit="1" customWidth="1"/>
    <col min="4365" max="4365" width="3.3984375" style="139" bestFit="1" customWidth="1"/>
    <col min="4366" max="4366" width="5.69921875" style="139" customWidth="1"/>
    <col min="4367" max="4367" width="9.59765625" style="139" customWidth="1"/>
    <col min="4368" max="4368" width="8.8984375" style="139" customWidth="1"/>
    <col min="4369" max="4369" width="7.59765625" style="139" customWidth="1"/>
    <col min="4370" max="4370" width="7.69921875" style="139" bestFit="1" customWidth="1"/>
    <col min="4371" max="4371" width="6.69921875" style="139" customWidth="1"/>
    <col min="4372" max="4372" width="6.69921875" style="139" bestFit="1" customWidth="1"/>
    <col min="4373" max="4373" width="7.69921875" style="139" customWidth="1"/>
    <col min="4374" max="4374" width="6" style="139" customWidth="1"/>
    <col min="4375" max="4375" width="5.5" style="139" customWidth="1"/>
    <col min="4376" max="4376" width="7" style="139" customWidth="1"/>
    <col min="4377" max="4377" width="1.8984375" style="139" customWidth="1"/>
    <col min="4378" max="4378" width="8.69921875" style="139"/>
    <col min="4379" max="4379" width="3" style="139" customWidth="1"/>
    <col min="4380" max="4606" width="8.69921875" style="139"/>
    <col min="4607" max="4607" width="3.59765625" style="139" bestFit="1" customWidth="1"/>
    <col min="4608" max="4608" width="6.19921875" style="139" customWidth="1"/>
    <col min="4609" max="4609" width="40.5" style="139" customWidth="1"/>
    <col min="4610" max="4610" width="7.8984375" style="139" customWidth="1"/>
    <col min="4611" max="4612" width="8.5" style="139" customWidth="1"/>
    <col min="4613" max="4613" width="3.3984375" style="139" bestFit="1" customWidth="1"/>
    <col min="4614" max="4614" width="8" style="139" customWidth="1"/>
    <col min="4615" max="4616" width="10.19921875" style="139" customWidth="1"/>
    <col min="4617" max="4618" width="6.69921875" style="139" bestFit="1" customWidth="1"/>
    <col min="4619" max="4619" width="8.69921875" style="139"/>
    <col min="4620" max="4620" width="6" style="139" bestFit="1" customWidth="1"/>
    <col min="4621" max="4621" width="3.3984375" style="139" bestFit="1" customWidth="1"/>
    <col min="4622" max="4622" width="5.69921875" style="139" customWidth="1"/>
    <col min="4623" max="4623" width="9.59765625" style="139" customWidth="1"/>
    <col min="4624" max="4624" width="8.8984375" style="139" customWidth="1"/>
    <col min="4625" max="4625" width="7.59765625" style="139" customWidth="1"/>
    <col min="4626" max="4626" width="7.69921875" style="139" bestFit="1" customWidth="1"/>
    <col min="4627" max="4627" width="6.69921875" style="139" customWidth="1"/>
    <col min="4628" max="4628" width="6.69921875" style="139" bestFit="1" customWidth="1"/>
    <col min="4629" max="4629" width="7.69921875" style="139" customWidth="1"/>
    <col min="4630" max="4630" width="6" style="139" customWidth="1"/>
    <col min="4631" max="4631" width="5.5" style="139" customWidth="1"/>
    <col min="4632" max="4632" width="7" style="139" customWidth="1"/>
    <col min="4633" max="4633" width="1.8984375" style="139" customWidth="1"/>
    <col min="4634" max="4634" width="8.69921875" style="139"/>
    <col min="4635" max="4635" width="3" style="139" customWidth="1"/>
    <col min="4636" max="4862" width="8.69921875" style="139"/>
    <col min="4863" max="4863" width="3.59765625" style="139" bestFit="1" customWidth="1"/>
    <col min="4864" max="4864" width="6.19921875" style="139" customWidth="1"/>
    <col min="4865" max="4865" width="40.5" style="139" customWidth="1"/>
    <col min="4866" max="4866" width="7.8984375" style="139" customWidth="1"/>
    <col min="4867" max="4868" width="8.5" style="139" customWidth="1"/>
    <col min="4869" max="4869" width="3.3984375" style="139" bestFit="1" customWidth="1"/>
    <col min="4870" max="4870" width="8" style="139" customWidth="1"/>
    <col min="4871" max="4872" width="10.19921875" style="139" customWidth="1"/>
    <col min="4873" max="4874" width="6.69921875" style="139" bestFit="1" customWidth="1"/>
    <col min="4875" max="4875" width="8.69921875" style="139"/>
    <col min="4876" max="4876" width="6" style="139" bestFit="1" customWidth="1"/>
    <col min="4877" max="4877" width="3.3984375" style="139" bestFit="1" customWidth="1"/>
    <col min="4878" max="4878" width="5.69921875" style="139" customWidth="1"/>
    <col min="4879" max="4879" width="9.59765625" style="139" customWidth="1"/>
    <col min="4880" max="4880" width="8.8984375" style="139" customWidth="1"/>
    <col min="4881" max="4881" width="7.59765625" style="139" customWidth="1"/>
    <col min="4882" max="4882" width="7.69921875" style="139" bestFit="1" customWidth="1"/>
    <col min="4883" max="4883" width="6.69921875" style="139" customWidth="1"/>
    <col min="4884" max="4884" width="6.69921875" style="139" bestFit="1" customWidth="1"/>
    <col min="4885" max="4885" width="7.69921875" style="139" customWidth="1"/>
    <col min="4886" max="4886" width="6" style="139" customWidth="1"/>
    <col min="4887" max="4887" width="5.5" style="139" customWidth="1"/>
    <col min="4888" max="4888" width="7" style="139" customWidth="1"/>
    <col min="4889" max="4889" width="1.8984375" style="139" customWidth="1"/>
    <col min="4890" max="4890" width="8.69921875" style="139"/>
    <col min="4891" max="4891" width="3" style="139" customWidth="1"/>
    <col min="4892" max="5118" width="8.69921875" style="139"/>
    <col min="5119" max="5119" width="3.59765625" style="139" bestFit="1" customWidth="1"/>
    <col min="5120" max="5120" width="6.19921875" style="139" customWidth="1"/>
    <col min="5121" max="5121" width="40.5" style="139" customWidth="1"/>
    <col min="5122" max="5122" width="7.8984375" style="139" customWidth="1"/>
    <col min="5123" max="5124" width="8.5" style="139" customWidth="1"/>
    <col min="5125" max="5125" width="3.3984375" style="139" bestFit="1" customWidth="1"/>
    <col min="5126" max="5126" width="8" style="139" customWidth="1"/>
    <col min="5127" max="5128" width="10.19921875" style="139" customWidth="1"/>
    <col min="5129" max="5130" width="6.69921875" style="139" bestFit="1" customWidth="1"/>
    <col min="5131" max="5131" width="8.69921875" style="139"/>
    <col min="5132" max="5132" width="6" style="139" bestFit="1" customWidth="1"/>
    <col min="5133" max="5133" width="3.3984375" style="139" bestFit="1" customWidth="1"/>
    <col min="5134" max="5134" width="5.69921875" style="139" customWidth="1"/>
    <col min="5135" max="5135" width="9.59765625" style="139" customWidth="1"/>
    <col min="5136" max="5136" width="8.8984375" style="139" customWidth="1"/>
    <col min="5137" max="5137" width="7.59765625" style="139" customWidth="1"/>
    <col min="5138" max="5138" width="7.69921875" style="139" bestFit="1" customWidth="1"/>
    <col min="5139" max="5139" width="6.69921875" style="139" customWidth="1"/>
    <col min="5140" max="5140" width="6.69921875" style="139" bestFit="1" customWidth="1"/>
    <col min="5141" max="5141" width="7.69921875" style="139" customWidth="1"/>
    <col min="5142" max="5142" width="6" style="139" customWidth="1"/>
    <col min="5143" max="5143" width="5.5" style="139" customWidth="1"/>
    <col min="5144" max="5144" width="7" style="139" customWidth="1"/>
    <col min="5145" max="5145" width="1.8984375" style="139" customWidth="1"/>
    <col min="5146" max="5146" width="8.69921875" style="139"/>
    <col min="5147" max="5147" width="3" style="139" customWidth="1"/>
    <col min="5148" max="5374" width="8.69921875" style="139"/>
    <col min="5375" max="5375" width="3.59765625" style="139" bestFit="1" customWidth="1"/>
    <col min="5376" max="5376" width="6.19921875" style="139" customWidth="1"/>
    <col min="5377" max="5377" width="40.5" style="139" customWidth="1"/>
    <col min="5378" max="5378" width="7.8984375" style="139" customWidth="1"/>
    <col min="5379" max="5380" width="8.5" style="139" customWidth="1"/>
    <col min="5381" max="5381" width="3.3984375" style="139" bestFit="1" customWidth="1"/>
    <col min="5382" max="5382" width="8" style="139" customWidth="1"/>
    <col min="5383" max="5384" width="10.19921875" style="139" customWidth="1"/>
    <col min="5385" max="5386" width="6.69921875" style="139" bestFit="1" customWidth="1"/>
    <col min="5387" max="5387" width="8.69921875" style="139"/>
    <col min="5388" max="5388" width="6" style="139" bestFit="1" customWidth="1"/>
    <col min="5389" max="5389" width="3.3984375" style="139" bestFit="1" customWidth="1"/>
    <col min="5390" max="5390" width="5.69921875" style="139" customWidth="1"/>
    <col min="5391" max="5391" width="9.59765625" style="139" customWidth="1"/>
    <col min="5392" max="5392" width="8.8984375" style="139" customWidth="1"/>
    <col min="5393" max="5393" width="7.59765625" style="139" customWidth="1"/>
    <col min="5394" max="5394" width="7.69921875" style="139" bestFit="1" customWidth="1"/>
    <col min="5395" max="5395" width="6.69921875" style="139" customWidth="1"/>
    <col min="5396" max="5396" width="6.69921875" style="139" bestFit="1" customWidth="1"/>
    <col min="5397" max="5397" width="7.69921875" style="139" customWidth="1"/>
    <col min="5398" max="5398" width="6" style="139" customWidth="1"/>
    <col min="5399" max="5399" width="5.5" style="139" customWidth="1"/>
    <col min="5400" max="5400" width="7" style="139" customWidth="1"/>
    <col min="5401" max="5401" width="1.8984375" style="139" customWidth="1"/>
    <col min="5402" max="5402" width="8.69921875" style="139"/>
    <col min="5403" max="5403" width="3" style="139" customWidth="1"/>
    <col min="5404" max="5630" width="8.69921875" style="139"/>
    <col min="5631" max="5631" width="3.59765625" style="139" bestFit="1" customWidth="1"/>
    <col min="5632" max="5632" width="6.19921875" style="139" customWidth="1"/>
    <col min="5633" max="5633" width="40.5" style="139" customWidth="1"/>
    <col min="5634" max="5634" width="7.8984375" style="139" customWidth="1"/>
    <col min="5635" max="5636" width="8.5" style="139" customWidth="1"/>
    <col min="5637" max="5637" width="3.3984375" style="139" bestFit="1" customWidth="1"/>
    <col min="5638" max="5638" width="8" style="139" customWidth="1"/>
    <col min="5639" max="5640" width="10.19921875" style="139" customWidth="1"/>
    <col min="5641" max="5642" width="6.69921875" style="139" bestFit="1" customWidth="1"/>
    <col min="5643" max="5643" width="8.69921875" style="139"/>
    <col min="5644" max="5644" width="6" style="139" bestFit="1" customWidth="1"/>
    <col min="5645" max="5645" width="3.3984375" style="139" bestFit="1" customWidth="1"/>
    <col min="5646" max="5646" width="5.69921875" style="139" customWidth="1"/>
    <col min="5647" max="5647" width="9.59765625" style="139" customWidth="1"/>
    <col min="5648" max="5648" width="8.8984375" style="139" customWidth="1"/>
    <col min="5649" max="5649" width="7.59765625" style="139" customWidth="1"/>
    <col min="5650" max="5650" width="7.69921875" style="139" bestFit="1" customWidth="1"/>
    <col min="5651" max="5651" width="6.69921875" style="139" customWidth="1"/>
    <col min="5652" max="5652" width="6.69921875" style="139" bestFit="1" customWidth="1"/>
    <col min="5653" max="5653" width="7.69921875" style="139" customWidth="1"/>
    <col min="5654" max="5654" width="6" style="139" customWidth="1"/>
    <col min="5655" max="5655" width="5.5" style="139" customWidth="1"/>
    <col min="5656" max="5656" width="7" style="139" customWidth="1"/>
    <col min="5657" max="5657" width="1.8984375" style="139" customWidth="1"/>
    <col min="5658" max="5658" width="8.69921875" style="139"/>
    <col min="5659" max="5659" width="3" style="139" customWidth="1"/>
    <col min="5660" max="5886" width="8.69921875" style="139"/>
    <col min="5887" max="5887" width="3.59765625" style="139" bestFit="1" customWidth="1"/>
    <col min="5888" max="5888" width="6.19921875" style="139" customWidth="1"/>
    <col min="5889" max="5889" width="40.5" style="139" customWidth="1"/>
    <col min="5890" max="5890" width="7.8984375" style="139" customWidth="1"/>
    <col min="5891" max="5892" width="8.5" style="139" customWidth="1"/>
    <col min="5893" max="5893" width="3.3984375" style="139" bestFit="1" customWidth="1"/>
    <col min="5894" max="5894" width="8" style="139" customWidth="1"/>
    <col min="5895" max="5896" width="10.19921875" style="139" customWidth="1"/>
    <col min="5897" max="5898" width="6.69921875" style="139" bestFit="1" customWidth="1"/>
    <col min="5899" max="5899" width="8.69921875" style="139"/>
    <col min="5900" max="5900" width="6" style="139" bestFit="1" customWidth="1"/>
    <col min="5901" max="5901" width="3.3984375" style="139" bestFit="1" customWidth="1"/>
    <col min="5902" max="5902" width="5.69921875" style="139" customWidth="1"/>
    <col min="5903" max="5903" width="9.59765625" style="139" customWidth="1"/>
    <col min="5904" max="5904" width="8.8984375" style="139" customWidth="1"/>
    <col min="5905" max="5905" width="7.59765625" style="139" customWidth="1"/>
    <col min="5906" max="5906" width="7.69921875" style="139" bestFit="1" customWidth="1"/>
    <col min="5907" max="5907" width="6.69921875" style="139" customWidth="1"/>
    <col min="5908" max="5908" width="6.69921875" style="139" bestFit="1" customWidth="1"/>
    <col min="5909" max="5909" width="7.69921875" style="139" customWidth="1"/>
    <col min="5910" max="5910" width="6" style="139" customWidth="1"/>
    <col min="5911" max="5911" width="5.5" style="139" customWidth="1"/>
    <col min="5912" max="5912" width="7" style="139" customWidth="1"/>
    <col min="5913" max="5913" width="1.8984375" style="139" customWidth="1"/>
    <col min="5914" max="5914" width="8.69921875" style="139"/>
    <col min="5915" max="5915" width="3" style="139" customWidth="1"/>
    <col min="5916" max="6142" width="8.69921875" style="139"/>
    <col min="6143" max="6143" width="3.59765625" style="139" bestFit="1" customWidth="1"/>
    <col min="6144" max="6144" width="6.19921875" style="139" customWidth="1"/>
    <col min="6145" max="6145" width="40.5" style="139" customWidth="1"/>
    <col min="6146" max="6146" width="7.8984375" style="139" customWidth="1"/>
    <col min="6147" max="6148" width="8.5" style="139" customWidth="1"/>
    <col min="6149" max="6149" width="3.3984375" style="139" bestFit="1" customWidth="1"/>
    <col min="6150" max="6150" width="8" style="139" customWidth="1"/>
    <col min="6151" max="6152" width="10.19921875" style="139" customWidth="1"/>
    <col min="6153" max="6154" width="6.69921875" style="139" bestFit="1" customWidth="1"/>
    <col min="6155" max="6155" width="8.69921875" style="139"/>
    <col min="6156" max="6156" width="6" style="139" bestFit="1" customWidth="1"/>
    <col min="6157" max="6157" width="3.3984375" style="139" bestFit="1" customWidth="1"/>
    <col min="6158" max="6158" width="5.69921875" style="139" customWidth="1"/>
    <col min="6159" max="6159" width="9.59765625" style="139" customWidth="1"/>
    <col min="6160" max="6160" width="8.8984375" style="139" customWidth="1"/>
    <col min="6161" max="6161" width="7.59765625" style="139" customWidth="1"/>
    <col min="6162" max="6162" width="7.69921875" style="139" bestFit="1" customWidth="1"/>
    <col min="6163" max="6163" width="6.69921875" style="139" customWidth="1"/>
    <col min="6164" max="6164" width="6.69921875" style="139" bestFit="1" customWidth="1"/>
    <col min="6165" max="6165" width="7.69921875" style="139" customWidth="1"/>
    <col min="6166" max="6166" width="6" style="139" customWidth="1"/>
    <col min="6167" max="6167" width="5.5" style="139" customWidth="1"/>
    <col min="6168" max="6168" width="7" style="139" customWidth="1"/>
    <col min="6169" max="6169" width="1.8984375" style="139" customWidth="1"/>
    <col min="6170" max="6170" width="8.69921875" style="139"/>
    <col min="6171" max="6171" width="3" style="139" customWidth="1"/>
    <col min="6172" max="6398" width="8.69921875" style="139"/>
    <col min="6399" max="6399" width="3.59765625" style="139" bestFit="1" customWidth="1"/>
    <col min="6400" max="6400" width="6.19921875" style="139" customWidth="1"/>
    <col min="6401" max="6401" width="40.5" style="139" customWidth="1"/>
    <col min="6402" max="6402" width="7.8984375" style="139" customWidth="1"/>
    <col min="6403" max="6404" width="8.5" style="139" customWidth="1"/>
    <col min="6405" max="6405" width="3.3984375" style="139" bestFit="1" customWidth="1"/>
    <col min="6406" max="6406" width="8" style="139" customWidth="1"/>
    <col min="6407" max="6408" width="10.19921875" style="139" customWidth="1"/>
    <col min="6409" max="6410" width="6.69921875" style="139" bestFit="1" customWidth="1"/>
    <col min="6411" max="6411" width="8.69921875" style="139"/>
    <col min="6412" max="6412" width="6" style="139" bestFit="1" customWidth="1"/>
    <col min="6413" max="6413" width="3.3984375" style="139" bestFit="1" customWidth="1"/>
    <col min="6414" max="6414" width="5.69921875" style="139" customWidth="1"/>
    <col min="6415" max="6415" width="9.59765625" style="139" customWidth="1"/>
    <col min="6416" max="6416" width="8.8984375" style="139" customWidth="1"/>
    <col min="6417" max="6417" width="7.59765625" style="139" customWidth="1"/>
    <col min="6418" max="6418" width="7.69921875" style="139" bestFit="1" customWidth="1"/>
    <col min="6419" max="6419" width="6.69921875" style="139" customWidth="1"/>
    <col min="6420" max="6420" width="6.69921875" style="139" bestFit="1" customWidth="1"/>
    <col min="6421" max="6421" width="7.69921875" style="139" customWidth="1"/>
    <col min="6422" max="6422" width="6" style="139" customWidth="1"/>
    <col min="6423" max="6423" width="5.5" style="139" customWidth="1"/>
    <col min="6424" max="6424" width="7" style="139" customWidth="1"/>
    <col min="6425" max="6425" width="1.8984375" style="139" customWidth="1"/>
    <col min="6426" max="6426" width="8.69921875" style="139"/>
    <col min="6427" max="6427" width="3" style="139" customWidth="1"/>
    <col min="6428" max="6654" width="8.69921875" style="139"/>
    <col min="6655" max="6655" width="3.59765625" style="139" bestFit="1" customWidth="1"/>
    <col min="6656" max="6656" width="6.19921875" style="139" customWidth="1"/>
    <col min="6657" max="6657" width="40.5" style="139" customWidth="1"/>
    <col min="6658" max="6658" width="7.8984375" style="139" customWidth="1"/>
    <col min="6659" max="6660" width="8.5" style="139" customWidth="1"/>
    <col min="6661" max="6661" width="3.3984375" style="139" bestFit="1" customWidth="1"/>
    <col min="6662" max="6662" width="8" style="139" customWidth="1"/>
    <col min="6663" max="6664" width="10.19921875" style="139" customWidth="1"/>
    <col min="6665" max="6666" width="6.69921875" style="139" bestFit="1" customWidth="1"/>
    <col min="6667" max="6667" width="8.69921875" style="139"/>
    <col min="6668" max="6668" width="6" style="139" bestFit="1" customWidth="1"/>
    <col min="6669" max="6669" width="3.3984375" style="139" bestFit="1" customWidth="1"/>
    <col min="6670" max="6670" width="5.69921875" style="139" customWidth="1"/>
    <col min="6671" max="6671" width="9.59765625" style="139" customWidth="1"/>
    <col min="6672" max="6672" width="8.8984375" style="139" customWidth="1"/>
    <col min="6673" max="6673" width="7.59765625" style="139" customWidth="1"/>
    <col min="6674" max="6674" width="7.69921875" style="139" bestFit="1" customWidth="1"/>
    <col min="6675" max="6675" width="6.69921875" style="139" customWidth="1"/>
    <col min="6676" max="6676" width="6.69921875" style="139" bestFit="1" customWidth="1"/>
    <col min="6677" max="6677" width="7.69921875" style="139" customWidth="1"/>
    <col min="6678" max="6678" width="6" style="139" customWidth="1"/>
    <col min="6679" max="6679" width="5.5" style="139" customWidth="1"/>
    <col min="6680" max="6680" width="7" style="139" customWidth="1"/>
    <col min="6681" max="6681" width="1.8984375" style="139" customWidth="1"/>
    <col min="6682" max="6682" width="8.69921875" style="139"/>
    <col min="6683" max="6683" width="3" style="139" customWidth="1"/>
    <col min="6684" max="6910" width="8.69921875" style="139"/>
    <col min="6911" max="6911" width="3.59765625" style="139" bestFit="1" customWidth="1"/>
    <col min="6912" max="6912" width="6.19921875" style="139" customWidth="1"/>
    <col min="6913" max="6913" width="40.5" style="139" customWidth="1"/>
    <col min="6914" max="6914" width="7.8984375" style="139" customWidth="1"/>
    <col min="6915" max="6916" width="8.5" style="139" customWidth="1"/>
    <col min="6917" max="6917" width="3.3984375" style="139" bestFit="1" customWidth="1"/>
    <col min="6918" max="6918" width="8" style="139" customWidth="1"/>
    <col min="6919" max="6920" width="10.19921875" style="139" customWidth="1"/>
    <col min="6921" max="6922" width="6.69921875" style="139" bestFit="1" customWidth="1"/>
    <col min="6923" max="6923" width="8.69921875" style="139"/>
    <col min="6924" max="6924" width="6" style="139" bestFit="1" customWidth="1"/>
    <col min="6925" max="6925" width="3.3984375" style="139" bestFit="1" customWidth="1"/>
    <col min="6926" max="6926" width="5.69921875" style="139" customWidth="1"/>
    <col min="6927" max="6927" width="9.59765625" style="139" customWidth="1"/>
    <col min="6928" max="6928" width="8.8984375" style="139" customWidth="1"/>
    <col min="6929" max="6929" width="7.59765625" style="139" customWidth="1"/>
    <col min="6930" max="6930" width="7.69921875" style="139" bestFit="1" customWidth="1"/>
    <col min="6931" max="6931" width="6.69921875" style="139" customWidth="1"/>
    <col min="6932" max="6932" width="6.69921875" style="139" bestFit="1" customWidth="1"/>
    <col min="6933" max="6933" width="7.69921875" style="139" customWidth="1"/>
    <col min="6934" max="6934" width="6" style="139" customWidth="1"/>
    <col min="6935" max="6935" width="5.5" style="139" customWidth="1"/>
    <col min="6936" max="6936" width="7" style="139" customWidth="1"/>
    <col min="6937" max="6937" width="1.8984375" style="139" customWidth="1"/>
    <col min="6938" max="6938" width="8.69921875" style="139"/>
    <col min="6939" max="6939" width="3" style="139" customWidth="1"/>
    <col min="6940" max="7166" width="8.69921875" style="139"/>
    <col min="7167" max="7167" width="3.59765625" style="139" bestFit="1" customWidth="1"/>
    <col min="7168" max="7168" width="6.19921875" style="139" customWidth="1"/>
    <col min="7169" max="7169" width="40.5" style="139" customWidth="1"/>
    <col min="7170" max="7170" width="7.8984375" style="139" customWidth="1"/>
    <col min="7171" max="7172" width="8.5" style="139" customWidth="1"/>
    <col min="7173" max="7173" width="3.3984375" style="139" bestFit="1" customWidth="1"/>
    <col min="7174" max="7174" width="8" style="139" customWidth="1"/>
    <col min="7175" max="7176" width="10.19921875" style="139" customWidth="1"/>
    <col min="7177" max="7178" width="6.69921875" style="139" bestFit="1" customWidth="1"/>
    <col min="7179" max="7179" width="8.69921875" style="139"/>
    <col min="7180" max="7180" width="6" style="139" bestFit="1" customWidth="1"/>
    <col min="7181" max="7181" width="3.3984375" style="139" bestFit="1" customWidth="1"/>
    <col min="7182" max="7182" width="5.69921875" style="139" customWidth="1"/>
    <col min="7183" max="7183" width="9.59765625" style="139" customWidth="1"/>
    <col min="7184" max="7184" width="8.8984375" style="139" customWidth="1"/>
    <col min="7185" max="7185" width="7.59765625" style="139" customWidth="1"/>
    <col min="7186" max="7186" width="7.69921875" style="139" bestFit="1" customWidth="1"/>
    <col min="7187" max="7187" width="6.69921875" style="139" customWidth="1"/>
    <col min="7188" max="7188" width="6.69921875" style="139" bestFit="1" customWidth="1"/>
    <col min="7189" max="7189" width="7.69921875" style="139" customWidth="1"/>
    <col min="7190" max="7190" width="6" style="139" customWidth="1"/>
    <col min="7191" max="7191" width="5.5" style="139" customWidth="1"/>
    <col min="7192" max="7192" width="7" style="139" customWidth="1"/>
    <col min="7193" max="7193" width="1.8984375" style="139" customWidth="1"/>
    <col min="7194" max="7194" width="8.69921875" style="139"/>
    <col min="7195" max="7195" width="3" style="139" customWidth="1"/>
    <col min="7196" max="7422" width="8.69921875" style="139"/>
    <col min="7423" max="7423" width="3.59765625" style="139" bestFit="1" customWidth="1"/>
    <col min="7424" max="7424" width="6.19921875" style="139" customWidth="1"/>
    <col min="7425" max="7425" width="40.5" style="139" customWidth="1"/>
    <col min="7426" max="7426" width="7.8984375" style="139" customWidth="1"/>
    <col min="7427" max="7428" width="8.5" style="139" customWidth="1"/>
    <col min="7429" max="7429" width="3.3984375" style="139" bestFit="1" customWidth="1"/>
    <col min="7430" max="7430" width="8" style="139" customWidth="1"/>
    <col min="7431" max="7432" width="10.19921875" style="139" customWidth="1"/>
    <col min="7433" max="7434" width="6.69921875" style="139" bestFit="1" customWidth="1"/>
    <col min="7435" max="7435" width="8.69921875" style="139"/>
    <col min="7436" max="7436" width="6" style="139" bestFit="1" customWidth="1"/>
    <col min="7437" max="7437" width="3.3984375" style="139" bestFit="1" customWidth="1"/>
    <col min="7438" max="7438" width="5.69921875" style="139" customWidth="1"/>
    <col min="7439" max="7439" width="9.59765625" style="139" customWidth="1"/>
    <col min="7440" max="7440" width="8.8984375" style="139" customWidth="1"/>
    <col min="7441" max="7441" width="7.59765625" style="139" customWidth="1"/>
    <col min="7442" max="7442" width="7.69921875" style="139" bestFit="1" customWidth="1"/>
    <col min="7443" max="7443" width="6.69921875" style="139" customWidth="1"/>
    <col min="7444" max="7444" width="6.69921875" style="139" bestFit="1" customWidth="1"/>
    <col min="7445" max="7445" width="7.69921875" style="139" customWidth="1"/>
    <col min="7446" max="7446" width="6" style="139" customWidth="1"/>
    <col min="7447" max="7447" width="5.5" style="139" customWidth="1"/>
    <col min="7448" max="7448" width="7" style="139" customWidth="1"/>
    <col min="7449" max="7449" width="1.8984375" style="139" customWidth="1"/>
    <col min="7450" max="7450" width="8.69921875" style="139"/>
    <col min="7451" max="7451" width="3" style="139" customWidth="1"/>
    <col min="7452" max="7678" width="8.69921875" style="139"/>
    <col min="7679" max="7679" width="3.59765625" style="139" bestFit="1" customWidth="1"/>
    <col min="7680" max="7680" width="6.19921875" style="139" customWidth="1"/>
    <col min="7681" max="7681" width="40.5" style="139" customWidth="1"/>
    <col min="7682" max="7682" width="7.8984375" style="139" customWidth="1"/>
    <col min="7683" max="7684" width="8.5" style="139" customWidth="1"/>
    <col min="7685" max="7685" width="3.3984375" style="139" bestFit="1" customWidth="1"/>
    <col min="7686" max="7686" width="8" style="139" customWidth="1"/>
    <col min="7687" max="7688" width="10.19921875" style="139" customWidth="1"/>
    <col min="7689" max="7690" width="6.69921875" style="139" bestFit="1" customWidth="1"/>
    <col min="7691" max="7691" width="8.69921875" style="139"/>
    <col min="7692" max="7692" width="6" style="139" bestFit="1" customWidth="1"/>
    <col min="7693" max="7693" width="3.3984375" style="139" bestFit="1" customWidth="1"/>
    <col min="7694" max="7694" width="5.69921875" style="139" customWidth="1"/>
    <col min="7695" max="7695" width="9.59765625" style="139" customWidth="1"/>
    <col min="7696" max="7696" width="8.8984375" style="139" customWidth="1"/>
    <col min="7697" max="7697" width="7.59765625" style="139" customWidth="1"/>
    <col min="7698" max="7698" width="7.69921875" style="139" bestFit="1" customWidth="1"/>
    <col min="7699" max="7699" width="6.69921875" style="139" customWidth="1"/>
    <col min="7700" max="7700" width="6.69921875" style="139" bestFit="1" customWidth="1"/>
    <col min="7701" max="7701" width="7.69921875" style="139" customWidth="1"/>
    <col min="7702" max="7702" width="6" style="139" customWidth="1"/>
    <col min="7703" max="7703" width="5.5" style="139" customWidth="1"/>
    <col min="7704" max="7704" width="7" style="139" customWidth="1"/>
    <col min="7705" max="7705" width="1.8984375" style="139" customWidth="1"/>
    <col min="7706" max="7706" width="8.69921875" style="139"/>
    <col min="7707" max="7707" width="3" style="139" customWidth="1"/>
    <col min="7708" max="7934" width="8.69921875" style="139"/>
    <col min="7935" max="7935" width="3.59765625" style="139" bestFit="1" customWidth="1"/>
    <col min="7936" max="7936" width="6.19921875" style="139" customWidth="1"/>
    <col min="7937" max="7937" width="40.5" style="139" customWidth="1"/>
    <col min="7938" max="7938" width="7.8984375" style="139" customWidth="1"/>
    <col min="7939" max="7940" width="8.5" style="139" customWidth="1"/>
    <col min="7941" max="7941" width="3.3984375" style="139" bestFit="1" customWidth="1"/>
    <col min="7942" max="7942" width="8" style="139" customWidth="1"/>
    <col min="7943" max="7944" width="10.19921875" style="139" customWidth="1"/>
    <col min="7945" max="7946" width="6.69921875" style="139" bestFit="1" customWidth="1"/>
    <col min="7947" max="7947" width="8.69921875" style="139"/>
    <col min="7948" max="7948" width="6" style="139" bestFit="1" customWidth="1"/>
    <col min="7949" max="7949" width="3.3984375" style="139" bestFit="1" customWidth="1"/>
    <col min="7950" max="7950" width="5.69921875" style="139" customWidth="1"/>
    <col min="7951" max="7951" width="9.59765625" style="139" customWidth="1"/>
    <col min="7952" max="7952" width="8.8984375" style="139" customWidth="1"/>
    <col min="7953" max="7953" width="7.59765625" style="139" customWidth="1"/>
    <col min="7954" max="7954" width="7.69921875" style="139" bestFit="1" customWidth="1"/>
    <col min="7955" max="7955" width="6.69921875" style="139" customWidth="1"/>
    <col min="7956" max="7956" width="6.69921875" style="139" bestFit="1" customWidth="1"/>
    <col min="7957" max="7957" width="7.69921875" style="139" customWidth="1"/>
    <col min="7958" max="7958" width="6" style="139" customWidth="1"/>
    <col min="7959" max="7959" width="5.5" style="139" customWidth="1"/>
    <col min="7960" max="7960" width="7" style="139" customWidth="1"/>
    <col min="7961" max="7961" width="1.8984375" style="139" customWidth="1"/>
    <col min="7962" max="7962" width="8.69921875" style="139"/>
    <col min="7963" max="7963" width="3" style="139" customWidth="1"/>
    <col min="7964" max="8190" width="8.69921875" style="139"/>
    <col min="8191" max="8191" width="3.59765625" style="139" bestFit="1" customWidth="1"/>
    <col min="8192" max="8192" width="6.19921875" style="139" customWidth="1"/>
    <col min="8193" max="8193" width="40.5" style="139" customWidth="1"/>
    <col min="8194" max="8194" width="7.8984375" style="139" customWidth="1"/>
    <col min="8195" max="8196" width="8.5" style="139" customWidth="1"/>
    <col min="8197" max="8197" width="3.3984375" style="139" bestFit="1" customWidth="1"/>
    <col min="8198" max="8198" width="8" style="139" customWidth="1"/>
    <col min="8199" max="8200" width="10.19921875" style="139" customWidth="1"/>
    <col min="8201" max="8202" width="6.69921875" style="139" bestFit="1" customWidth="1"/>
    <col min="8203" max="8203" width="8.69921875" style="139"/>
    <col min="8204" max="8204" width="6" style="139" bestFit="1" customWidth="1"/>
    <col min="8205" max="8205" width="3.3984375" style="139" bestFit="1" customWidth="1"/>
    <col min="8206" max="8206" width="5.69921875" style="139" customWidth="1"/>
    <col min="8207" max="8207" width="9.59765625" style="139" customWidth="1"/>
    <col min="8208" max="8208" width="8.8984375" style="139" customWidth="1"/>
    <col min="8209" max="8209" width="7.59765625" style="139" customWidth="1"/>
    <col min="8210" max="8210" width="7.69921875" style="139" bestFit="1" customWidth="1"/>
    <col min="8211" max="8211" width="6.69921875" style="139" customWidth="1"/>
    <col min="8212" max="8212" width="6.69921875" style="139" bestFit="1" customWidth="1"/>
    <col min="8213" max="8213" width="7.69921875" style="139" customWidth="1"/>
    <col min="8214" max="8214" width="6" style="139" customWidth="1"/>
    <col min="8215" max="8215" width="5.5" style="139" customWidth="1"/>
    <col min="8216" max="8216" width="7" style="139" customWidth="1"/>
    <col min="8217" max="8217" width="1.8984375" style="139" customWidth="1"/>
    <col min="8218" max="8218" width="8.69921875" style="139"/>
    <col min="8219" max="8219" width="3" style="139" customWidth="1"/>
    <col min="8220" max="8446" width="8.69921875" style="139"/>
    <col min="8447" max="8447" width="3.59765625" style="139" bestFit="1" customWidth="1"/>
    <col min="8448" max="8448" width="6.19921875" style="139" customWidth="1"/>
    <col min="8449" max="8449" width="40.5" style="139" customWidth="1"/>
    <col min="8450" max="8450" width="7.8984375" style="139" customWidth="1"/>
    <col min="8451" max="8452" width="8.5" style="139" customWidth="1"/>
    <col min="8453" max="8453" width="3.3984375" style="139" bestFit="1" customWidth="1"/>
    <col min="8454" max="8454" width="8" style="139" customWidth="1"/>
    <col min="8455" max="8456" width="10.19921875" style="139" customWidth="1"/>
    <col min="8457" max="8458" width="6.69921875" style="139" bestFit="1" customWidth="1"/>
    <col min="8459" max="8459" width="8.69921875" style="139"/>
    <col min="8460" max="8460" width="6" style="139" bestFit="1" customWidth="1"/>
    <col min="8461" max="8461" width="3.3984375" style="139" bestFit="1" customWidth="1"/>
    <col min="8462" max="8462" width="5.69921875" style="139" customWidth="1"/>
    <col min="8463" max="8463" width="9.59765625" style="139" customWidth="1"/>
    <col min="8464" max="8464" width="8.8984375" style="139" customWidth="1"/>
    <col min="8465" max="8465" width="7.59765625" style="139" customWidth="1"/>
    <col min="8466" max="8466" width="7.69921875" style="139" bestFit="1" customWidth="1"/>
    <col min="8467" max="8467" width="6.69921875" style="139" customWidth="1"/>
    <col min="8468" max="8468" width="6.69921875" style="139" bestFit="1" customWidth="1"/>
    <col min="8469" max="8469" width="7.69921875" style="139" customWidth="1"/>
    <col min="8470" max="8470" width="6" style="139" customWidth="1"/>
    <col min="8471" max="8471" width="5.5" style="139" customWidth="1"/>
    <col min="8472" max="8472" width="7" style="139" customWidth="1"/>
    <col min="8473" max="8473" width="1.8984375" style="139" customWidth="1"/>
    <col min="8474" max="8474" width="8.69921875" style="139"/>
    <col min="8475" max="8475" width="3" style="139" customWidth="1"/>
    <col min="8476" max="8702" width="8.69921875" style="139"/>
    <col min="8703" max="8703" width="3.59765625" style="139" bestFit="1" customWidth="1"/>
    <col min="8704" max="8704" width="6.19921875" style="139" customWidth="1"/>
    <col min="8705" max="8705" width="40.5" style="139" customWidth="1"/>
    <col min="8706" max="8706" width="7.8984375" style="139" customWidth="1"/>
    <col min="8707" max="8708" width="8.5" style="139" customWidth="1"/>
    <col min="8709" max="8709" width="3.3984375" style="139" bestFit="1" customWidth="1"/>
    <col min="8710" max="8710" width="8" style="139" customWidth="1"/>
    <col min="8711" max="8712" width="10.19921875" style="139" customWidth="1"/>
    <col min="8713" max="8714" width="6.69921875" style="139" bestFit="1" customWidth="1"/>
    <col min="8715" max="8715" width="8.69921875" style="139"/>
    <col min="8716" max="8716" width="6" style="139" bestFit="1" customWidth="1"/>
    <col min="8717" max="8717" width="3.3984375" style="139" bestFit="1" customWidth="1"/>
    <col min="8718" max="8718" width="5.69921875" style="139" customWidth="1"/>
    <col min="8719" max="8719" width="9.59765625" style="139" customWidth="1"/>
    <col min="8720" max="8720" width="8.8984375" style="139" customWidth="1"/>
    <col min="8721" max="8721" width="7.59765625" style="139" customWidth="1"/>
    <col min="8722" max="8722" width="7.69921875" style="139" bestFit="1" customWidth="1"/>
    <col min="8723" max="8723" width="6.69921875" style="139" customWidth="1"/>
    <col min="8724" max="8724" width="6.69921875" style="139" bestFit="1" customWidth="1"/>
    <col min="8725" max="8725" width="7.69921875" style="139" customWidth="1"/>
    <col min="8726" max="8726" width="6" style="139" customWidth="1"/>
    <col min="8727" max="8727" width="5.5" style="139" customWidth="1"/>
    <col min="8728" max="8728" width="7" style="139" customWidth="1"/>
    <col min="8729" max="8729" width="1.8984375" style="139" customWidth="1"/>
    <col min="8730" max="8730" width="8.69921875" style="139"/>
    <col min="8731" max="8731" width="3" style="139" customWidth="1"/>
    <col min="8732" max="8958" width="8.69921875" style="139"/>
    <col min="8959" max="8959" width="3.59765625" style="139" bestFit="1" customWidth="1"/>
    <col min="8960" max="8960" width="6.19921875" style="139" customWidth="1"/>
    <col min="8961" max="8961" width="40.5" style="139" customWidth="1"/>
    <col min="8962" max="8962" width="7.8984375" style="139" customWidth="1"/>
    <col min="8963" max="8964" width="8.5" style="139" customWidth="1"/>
    <col min="8965" max="8965" width="3.3984375" style="139" bestFit="1" customWidth="1"/>
    <col min="8966" max="8966" width="8" style="139" customWidth="1"/>
    <col min="8967" max="8968" width="10.19921875" style="139" customWidth="1"/>
    <col min="8969" max="8970" width="6.69921875" style="139" bestFit="1" customWidth="1"/>
    <col min="8971" max="8971" width="8.69921875" style="139"/>
    <col min="8972" max="8972" width="6" style="139" bestFit="1" customWidth="1"/>
    <col min="8973" max="8973" width="3.3984375" style="139" bestFit="1" customWidth="1"/>
    <col min="8974" max="8974" width="5.69921875" style="139" customWidth="1"/>
    <col min="8975" max="8975" width="9.59765625" style="139" customWidth="1"/>
    <col min="8976" max="8976" width="8.8984375" style="139" customWidth="1"/>
    <col min="8977" max="8977" width="7.59765625" style="139" customWidth="1"/>
    <col min="8978" max="8978" width="7.69921875" style="139" bestFit="1" customWidth="1"/>
    <col min="8979" max="8979" width="6.69921875" style="139" customWidth="1"/>
    <col min="8980" max="8980" width="6.69921875" style="139" bestFit="1" customWidth="1"/>
    <col min="8981" max="8981" width="7.69921875" style="139" customWidth="1"/>
    <col min="8982" max="8982" width="6" style="139" customWidth="1"/>
    <col min="8983" max="8983" width="5.5" style="139" customWidth="1"/>
    <col min="8984" max="8984" width="7" style="139" customWidth="1"/>
    <col min="8985" max="8985" width="1.8984375" style="139" customWidth="1"/>
    <col min="8986" max="8986" width="8.69921875" style="139"/>
    <col min="8987" max="8987" width="3" style="139" customWidth="1"/>
    <col min="8988" max="9214" width="8.69921875" style="139"/>
    <col min="9215" max="9215" width="3.59765625" style="139" bestFit="1" customWidth="1"/>
    <col min="9216" max="9216" width="6.19921875" style="139" customWidth="1"/>
    <col min="9217" max="9217" width="40.5" style="139" customWidth="1"/>
    <col min="9218" max="9218" width="7.8984375" style="139" customWidth="1"/>
    <col min="9219" max="9220" width="8.5" style="139" customWidth="1"/>
    <col min="9221" max="9221" width="3.3984375" style="139" bestFit="1" customWidth="1"/>
    <col min="9222" max="9222" width="8" style="139" customWidth="1"/>
    <col min="9223" max="9224" width="10.19921875" style="139" customWidth="1"/>
    <col min="9225" max="9226" width="6.69921875" style="139" bestFit="1" customWidth="1"/>
    <col min="9227" max="9227" width="8.69921875" style="139"/>
    <col min="9228" max="9228" width="6" style="139" bestFit="1" customWidth="1"/>
    <col min="9229" max="9229" width="3.3984375" style="139" bestFit="1" customWidth="1"/>
    <col min="9230" max="9230" width="5.69921875" style="139" customWidth="1"/>
    <col min="9231" max="9231" width="9.59765625" style="139" customWidth="1"/>
    <col min="9232" max="9232" width="8.8984375" style="139" customWidth="1"/>
    <col min="9233" max="9233" width="7.59765625" style="139" customWidth="1"/>
    <col min="9234" max="9234" width="7.69921875" style="139" bestFit="1" customWidth="1"/>
    <col min="9235" max="9235" width="6.69921875" style="139" customWidth="1"/>
    <col min="9236" max="9236" width="6.69921875" style="139" bestFit="1" customWidth="1"/>
    <col min="9237" max="9237" width="7.69921875" style="139" customWidth="1"/>
    <col min="9238" max="9238" width="6" style="139" customWidth="1"/>
    <col min="9239" max="9239" width="5.5" style="139" customWidth="1"/>
    <col min="9240" max="9240" width="7" style="139" customWidth="1"/>
    <col min="9241" max="9241" width="1.8984375" style="139" customWidth="1"/>
    <col min="9242" max="9242" width="8.69921875" style="139"/>
    <col min="9243" max="9243" width="3" style="139" customWidth="1"/>
    <col min="9244" max="9470" width="8.69921875" style="139"/>
    <col min="9471" max="9471" width="3.59765625" style="139" bestFit="1" customWidth="1"/>
    <col min="9472" max="9472" width="6.19921875" style="139" customWidth="1"/>
    <col min="9473" max="9473" width="40.5" style="139" customWidth="1"/>
    <col min="9474" max="9474" width="7.8984375" style="139" customWidth="1"/>
    <col min="9475" max="9476" width="8.5" style="139" customWidth="1"/>
    <col min="9477" max="9477" width="3.3984375" style="139" bestFit="1" customWidth="1"/>
    <col min="9478" max="9478" width="8" style="139" customWidth="1"/>
    <col min="9479" max="9480" width="10.19921875" style="139" customWidth="1"/>
    <col min="9481" max="9482" width="6.69921875" style="139" bestFit="1" customWidth="1"/>
    <col min="9483" max="9483" width="8.69921875" style="139"/>
    <col min="9484" max="9484" width="6" style="139" bestFit="1" customWidth="1"/>
    <col min="9485" max="9485" width="3.3984375" style="139" bestFit="1" customWidth="1"/>
    <col min="9486" max="9486" width="5.69921875" style="139" customWidth="1"/>
    <col min="9487" max="9487" width="9.59765625" style="139" customWidth="1"/>
    <col min="9488" max="9488" width="8.8984375" style="139" customWidth="1"/>
    <col min="9489" max="9489" width="7.59765625" style="139" customWidth="1"/>
    <col min="9490" max="9490" width="7.69921875" style="139" bestFit="1" customWidth="1"/>
    <col min="9491" max="9491" width="6.69921875" style="139" customWidth="1"/>
    <col min="9492" max="9492" width="6.69921875" style="139" bestFit="1" customWidth="1"/>
    <col min="9493" max="9493" width="7.69921875" style="139" customWidth="1"/>
    <col min="9494" max="9494" width="6" style="139" customWidth="1"/>
    <col min="9495" max="9495" width="5.5" style="139" customWidth="1"/>
    <col min="9496" max="9496" width="7" style="139" customWidth="1"/>
    <col min="9497" max="9497" width="1.8984375" style="139" customWidth="1"/>
    <col min="9498" max="9498" width="8.69921875" style="139"/>
    <col min="9499" max="9499" width="3" style="139" customWidth="1"/>
    <col min="9500" max="9726" width="8.69921875" style="139"/>
    <col min="9727" max="9727" width="3.59765625" style="139" bestFit="1" customWidth="1"/>
    <col min="9728" max="9728" width="6.19921875" style="139" customWidth="1"/>
    <col min="9729" max="9729" width="40.5" style="139" customWidth="1"/>
    <col min="9730" max="9730" width="7.8984375" style="139" customWidth="1"/>
    <col min="9731" max="9732" width="8.5" style="139" customWidth="1"/>
    <col min="9733" max="9733" width="3.3984375" style="139" bestFit="1" customWidth="1"/>
    <col min="9734" max="9734" width="8" style="139" customWidth="1"/>
    <col min="9735" max="9736" width="10.19921875" style="139" customWidth="1"/>
    <col min="9737" max="9738" width="6.69921875" style="139" bestFit="1" customWidth="1"/>
    <col min="9739" max="9739" width="8.69921875" style="139"/>
    <col min="9740" max="9740" width="6" style="139" bestFit="1" customWidth="1"/>
    <col min="9741" max="9741" width="3.3984375" style="139" bestFit="1" customWidth="1"/>
    <col min="9742" max="9742" width="5.69921875" style="139" customWidth="1"/>
    <col min="9743" max="9743" width="9.59765625" style="139" customWidth="1"/>
    <col min="9744" max="9744" width="8.8984375" style="139" customWidth="1"/>
    <col min="9745" max="9745" width="7.59765625" style="139" customWidth="1"/>
    <col min="9746" max="9746" width="7.69921875" style="139" bestFit="1" customWidth="1"/>
    <col min="9747" max="9747" width="6.69921875" style="139" customWidth="1"/>
    <col min="9748" max="9748" width="6.69921875" style="139" bestFit="1" customWidth="1"/>
    <col min="9749" max="9749" width="7.69921875" style="139" customWidth="1"/>
    <col min="9750" max="9750" width="6" style="139" customWidth="1"/>
    <col min="9751" max="9751" width="5.5" style="139" customWidth="1"/>
    <col min="9752" max="9752" width="7" style="139" customWidth="1"/>
    <col min="9753" max="9753" width="1.8984375" style="139" customWidth="1"/>
    <col min="9754" max="9754" width="8.69921875" style="139"/>
    <col min="9755" max="9755" width="3" style="139" customWidth="1"/>
    <col min="9756" max="9982" width="8.69921875" style="139"/>
    <col min="9983" max="9983" width="3.59765625" style="139" bestFit="1" customWidth="1"/>
    <col min="9984" max="9984" width="6.19921875" style="139" customWidth="1"/>
    <col min="9985" max="9985" width="40.5" style="139" customWidth="1"/>
    <col min="9986" max="9986" width="7.8984375" style="139" customWidth="1"/>
    <col min="9987" max="9988" width="8.5" style="139" customWidth="1"/>
    <col min="9989" max="9989" width="3.3984375" style="139" bestFit="1" customWidth="1"/>
    <col min="9990" max="9990" width="8" style="139" customWidth="1"/>
    <col min="9991" max="9992" width="10.19921875" style="139" customWidth="1"/>
    <col min="9993" max="9994" width="6.69921875" style="139" bestFit="1" customWidth="1"/>
    <col min="9995" max="9995" width="8.69921875" style="139"/>
    <col min="9996" max="9996" width="6" style="139" bestFit="1" customWidth="1"/>
    <col min="9997" max="9997" width="3.3984375" style="139" bestFit="1" customWidth="1"/>
    <col min="9998" max="9998" width="5.69921875" style="139" customWidth="1"/>
    <col min="9999" max="9999" width="9.59765625" style="139" customWidth="1"/>
    <col min="10000" max="10000" width="8.8984375" style="139" customWidth="1"/>
    <col min="10001" max="10001" width="7.59765625" style="139" customWidth="1"/>
    <col min="10002" max="10002" width="7.69921875" style="139" bestFit="1" customWidth="1"/>
    <col min="10003" max="10003" width="6.69921875" style="139" customWidth="1"/>
    <col min="10004" max="10004" width="6.69921875" style="139" bestFit="1" customWidth="1"/>
    <col min="10005" max="10005" width="7.69921875" style="139" customWidth="1"/>
    <col min="10006" max="10006" width="6" style="139" customWidth="1"/>
    <col min="10007" max="10007" width="5.5" style="139" customWidth="1"/>
    <col min="10008" max="10008" width="7" style="139" customWidth="1"/>
    <col min="10009" max="10009" width="1.8984375" style="139" customWidth="1"/>
    <col min="10010" max="10010" width="8.69921875" style="139"/>
    <col min="10011" max="10011" width="3" style="139" customWidth="1"/>
    <col min="10012" max="10238" width="8.69921875" style="139"/>
    <col min="10239" max="10239" width="3.59765625" style="139" bestFit="1" customWidth="1"/>
    <col min="10240" max="10240" width="6.19921875" style="139" customWidth="1"/>
    <col min="10241" max="10241" width="40.5" style="139" customWidth="1"/>
    <col min="10242" max="10242" width="7.8984375" style="139" customWidth="1"/>
    <col min="10243" max="10244" width="8.5" style="139" customWidth="1"/>
    <col min="10245" max="10245" width="3.3984375" style="139" bestFit="1" customWidth="1"/>
    <col min="10246" max="10246" width="8" style="139" customWidth="1"/>
    <col min="10247" max="10248" width="10.19921875" style="139" customWidth="1"/>
    <col min="10249" max="10250" width="6.69921875" style="139" bestFit="1" customWidth="1"/>
    <col min="10251" max="10251" width="8.69921875" style="139"/>
    <col min="10252" max="10252" width="6" style="139" bestFit="1" customWidth="1"/>
    <col min="10253" max="10253" width="3.3984375" style="139" bestFit="1" customWidth="1"/>
    <col min="10254" max="10254" width="5.69921875" style="139" customWidth="1"/>
    <col min="10255" max="10255" width="9.59765625" style="139" customWidth="1"/>
    <col min="10256" max="10256" width="8.8984375" style="139" customWidth="1"/>
    <col min="10257" max="10257" width="7.59765625" style="139" customWidth="1"/>
    <col min="10258" max="10258" width="7.69921875" style="139" bestFit="1" customWidth="1"/>
    <col min="10259" max="10259" width="6.69921875" style="139" customWidth="1"/>
    <col min="10260" max="10260" width="6.69921875" style="139" bestFit="1" customWidth="1"/>
    <col min="10261" max="10261" width="7.69921875" style="139" customWidth="1"/>
    <col min="10262" max="10262" width="6" style="139" customWidth="1"/>
    <col min="10263" max="10263" width="5.5" style="139" customWidth="1"/>
    <col min="10264" max="10264" width="7" style="139" customWidth="1"/>
    <col min="10265" max="10265" width="1.8984375" style="139" customWidth="1"/>
    <col min="10266" max="10266" width="8.69921875" style="139"/>
    <col min="10267" max="10267" width="3" style="139" customWidth="1"/>
    <col min="10268" max="10494" width="8.69921875" style="139"/>
    <col min="10495" max="10495" width="3.59765625" style="139" bestFit="1" customWidth="1"/>
    <col min="10496" max="10496" width="6.19921875" style="139" customWidth="1"/>
    <col min="10497" max="10497" width="40.5" style="139" customWidth="1"/>
    <col min="10498" max="10498" width="7.8984375" style="139" customWidth="1"/>
    <col min="10499" max="10500" width="8.5" style="139" customWidth="1"/>
    <col min="10501" max="10501" width="3.3984375" style="139" bestFit="1" customWidth="1"/>
    <col min="10502" max="10502" width="8" style="139" customWidth="1"/>
    <col min="10503" max="10504" width="10.19921875" style="139" customWidth="1"/>
    <col min="10505" max="10506" width="6.69921875" style="139" bestFit="1" customWidth="1"/>
    <col min="10507" max="10507" width="8.69921875" style="139"/>
    <col min="10508" max="10508" width="6" style="139" bestFit="1" customWidth="1"/>
    <col min="10509" max="10509" width="3.3984375" style="139" bestFit="1" customWidth="1"/>
    <col min="10510" max="10510" width="5.69921875" style="139" customWidth="1"/>
    <col min="10511" max="10511" width="9.59765625" style="139" customWidth="1"/>
    <col min="10512" max="10512" width="8.8984375" style="139" customWidth="1"/>
    <col min="10513" max="10513" width="7.59765625" style="139" customWidth="1"/>
    <col min="10514" max="10514" width="7.69921875" style="139" bestFit="1" customWidth="1"/>
    <col min="10515" max="10515" width="6.69921875" style="139" customWidth="1"/>
    <col min="10516" max="10516" width="6.69921875" style="139" bestFit="1" customWidth="1"/>
    <col min="10517" max="10517" width="7.69921875" style="139" customWidth="1"/>
    <col min="10518" max="10518" width="6" style="139" customWidth="1"/>
    <col min="10519" max="10519" width="5.5" style="139" customWidth="1"/>
    <col min="10520" max="10520" width="7" style="139" customWidth="1"/>
    <col min="10521" max="10521" width="1.8984375" style="139" customWidth="1"/>
    <col min="10522" max="10522" width="8.69921875" style="139"/>
    <col min="10523" max="10523" width="3" style="139" customWidth="1"/>
    <col min="10524" max="10750" width="8.69921875" style="139"/>
    <col min="10751" max="10751" width="3.59765625" style="139" bestFit="1" customWidth="1"/>
    <col min="10752" max="10752" width="6.19921875" style="139" customWidth="1"/>
    <col min="10753" max="10753" width="40.5" style="139" customWidth="1"/>
    <col min="10754" max="10754" width="7.8984375" style="139" customWidth="1"/>
    <col min="10755" max="10756" width="8.5" style="139" customWidth="1"/>
    <col min="10757" max="10757" width="3.3984375" style="139" bestFit="1" customWidth="1"/>
    <col min="10758" max="10758" width="8" style="139" customWidth="1"/>
    <col min="10759" max="10760" width="10.19921875" style="139" customWidth="1"/>
    <col min="10761" max="10762" width="6.69921875" style="139" bestFit="1" customWidth="1"/>
    <col min="10763" max="10763" width="8.69921875" style="139"/>
    <col min="10764" max="10764" width="6" style="139" bestFit="1" customWidth="1"/>
    <col min="10765" max="10765" width="3.3984375" style="139" bestFit="1" customWidth="1"/>
    <col min="10766" max="10766" width="5.69921875" style="139" customWidth="1"/>
    <col min="10767" max="10767" width="9.59765625" style="139" customWidth="1"/>
    <col min="10768" max="10768" width="8.8984375" style="139" customWidth="1"/>
    <col min="10769" max="10769" width="7.59765625" style="139" customWidth="1"/>
    <col min="10770" max="10770" width="7.69921875" style="139" bestFit="1" customWidth="1"/>
    <col min="10771" max="10771" width="6.69921875" style="139" customWidth="1"/>
    <col min="10772" max="10772" width="6.69921875" style="139" bestFit="1" customWidth="1"/>
    <col min="10773" max="10773" width="7.69921875" style="139" customWidth="1"/>
    <col min="10774" max="10774" width="6" style="139" customWidth="1"/>
    <col min="10775" max="10775" width="5.5" style="139" customWidth="1"/>
    <col min="10776" max="10776" width="7" style="139" customWidth="1"/>
    <col min="10777" max="10777" width="1.8984375" style="139" customWidth="1"/>
    <col min="10778" max="10778" width="8.69921875" style="139"/>
    <col min="10779" max="10779" width="3" style="139" customWidth="1"/>
    <col min="10780" max="11006" width="8.69921875" style="139"/>
    <col min="11007" max="11007" width="3.59765625" style="139" bestFit="1" customWidth="1"/>
    <col min="11008" max="11008" width="6.19921875" style="139" customWidth="1"/>
    <col min="11009" max="11009" width="40.5" style="139" customWidth="1"/>
    <col min="11010" max="11010" width="7.8984375" style="139" customWidth="1"/>
    <col min="11011" max="11012" width="8.5" style="139" customWidth="1"/>
    <col min="11013" max="11013" width="3.3984375" style="139" bestFit="1" customWidth="1"/>
    <col min="11014" max="11014" width="8" style="139" customWidth="1"/>
    <col min="11015" max="11016" width="10.19921875" style="139" customWidth="1"/>
    <col min="11017" max="11018" width="6.69921875" style="139" bestFit="1" customWidth="1"/>
    <col min="11019" max="11019" width="8.69921875" style="139"/>
    <col min="11020" max="11020" width="6" style="139" bestFit="1" customWidth="1"/>
    <col min="11021" max="11021" width="3.3984375" style="139" bestFit="1" customWidth="1"/>
    <col min="11022" max="11022" width="5.69921875" style="139" customWidth="1"/>
    <col min="11023" max="11023" width="9.59765625" style="139" customWidth="1"/>
    <col min="11024" max="11024" width="8.8984375" style="139" customWidth="1"/>
    <col min="11025" max="11025" width="7.59765625" style="139" customWidth="1"/>
    <col min="11026" max="11026" width="7.69921875" style="139" bestFit="1" customWidth="1"/>
    <col min="11027" max="11027" width="6.69921875" style="139" customWidth="1"/>
    <col min="11028" max="11028" width="6.69921875" style="139" bestFit="1" customWidth="1"/>
    <col min="11029" max="11029" width="7.69921875" style="139" customWidth="1"/>
    <col min="11030" max="11030" width="6" style="139" customWidth="1"/>
    <col min="11031" max="11031" width="5.5" style="139" customWidth="1"/>
    <col min="11032" max="11032" width="7" style="139" customWidth="1"/>
    <col min="11033" max="11033" width="1.8984375" style="139" customWidth="1"/>
    <col min="11034" max="11034" width="8.69921875" style="139"/>
    <col min="11035" max="11035" width="3" style="139" customWidth="1"/>
    <col min="11036" max="11262" width="8.69921875" style="139"/>
    <col min="11263" max="11263" width="3.59765625" style="139" bestFit="1" customWidth="1"/>
    <col min="11264" max="11264" width="6.19921875" style="139" customWidth="1"/>
    <col min="11265" max="11265" width="40.5" style="139" customWidth="1"/>
    <col min="11266" max="11266" width="7.8984375" style="139" customWidth="1"/>
    <col min="11267" max="11268" width="8.5" style="139" customWidth="1"/>
    <col min="11269" max="11269" width="3.3984375" style="139" bestFit="1" customWidth="1"/>
    <col min="11270" max="11270" width="8" style="139" customWidth="1"/>
    <col min="11271" max="11272" width="10.19921875" style="139" customWidth="1"/>
    <col min="11273" max="11274" width="6.69921875" style="139" bestFit="1" customWidth="1"/>
    <col min="11275" max="11275" width="8.69921875" style="139"/>
    <col min="11276" max="11276" width="6" style="139" bestFit="1" customWidth="1"/>
    <col min="11277" max="11277" width="3.3984375" style="139" bestFit="1" customWidth="1"/>
    <col min="11278" max="11278" width="5.69921875" style="139" customWidth="1"/>
    <col min="11279" max="11279" width="9.59765625" style="139" customWidth="1"/>
    <col min="11280" max="11280" width="8.8984375" style="139" customWidth="1"/>
    <col min="11281" max="11281" width="7.59765625" style="139" customWidth="1"/>
    <col min="11282" max="11282" width="7.69921875" style="139" bestFit="1" customWidth="1"/>
    <col min="11283" max="11283" width="6.69921875" style="139" customWidth="1"/>
    <col min="11284" max="11284" width="6.69921875" style="139" bestFit="1" customWidth="1"/>
    <col min="11285" max="11285" width="7.69921875" style="139" customWidth="1"/>
    <col min="11286" max="11286" width="6" style="139" customWidth="1"/>
    <col min="11287" max="11287" width="5.5" style="139" customWidth="1"/>
    <col min="11288" max="11288" width="7" style="139" customWidth="1"/>
    <col min="11289" max="11289" width="1.8984375" style="139" customWidth="1"/>
    <col min="11290" max="11290" width="8.69921875" style="139"/>
    <col min="11291" max="11291" width="3" style="139" customWidth="1"/>
    <col min="11292" max="11518" width="8.69921875" style="139"/>
    <col min="11519" max="11519" width="3.59765625" style="139" bestFit="1" customWidth="1"/>
    <col min="11520" max="11520" width="6.19921875" style="139" customWidth="1"/>
    <col min="11521" max="11521" width="40.5" style="139" customWidth="1"/>
    <col min="11522" max="11522" width="7.8984375" style="139" customWidth="1"/>
    <col min="11523" max="11524" width="8.5" style="139" customWidth="1"/>
    <col min="11525" max="11525" width="3.3984375" style="139" bestFit="1" customWidth="1"/>
    <col min="11526" max="11526" width="8" style="139" customWidth="1"/>
    <col min="11527" max="11528" width="10.19921875" style="139" customWidth="1"/>
    <col min="11529" max="11530" width="6.69921875" style="139" bestFit="1" customWidth="1"/>
    <col min="11531" max="11531" width="8.69921875" style="139"/>
    <col min="11532" max="11532" width="6" style="139" bestFit="1" customWidth="1"/>
    <col min="11533" max="11533" width="3.3984375" style="139" bestFit="1" customWidth="1"/>
    <col min="11534" max="11534" width="5.69921875" style="139" customWidth="1"/>
    <col min="11535" max="11535" width="9.59765625" style="139" customWidth="1"/>
    <col min="11536" max="11536" width="8.8984375" style="139" customWidth="1"/>
    <col min="11537" max="11537" width="7.59765625" style="139" customWidth="1"/>
    <col min="11538" max="11538" width="7.69921875" style="139" bestFit="1" customWidth="1"/>
    <col min="11539" max="11539" width="6.69921875" style="139" customWidth="1"/>
    <col min="11540" max="11540" width="6.69921875" style="139" bestFit="1" customWidth="1"/>
    <col min="11541" max="11541" width="7.69921875" style="139" customWidth="1"/>
    <col min="11542" max="11542" width="6" style="139" customWidth="1"/>
    <col min="11543" max="11543" width="5.5" style="139" customWidth="1"/>
    <col min="11544" max="11544" width="7" style="139" customWidth="1"/>
    <col min="11545" max="11545" width="1.8984375" style="139" customWidth="1"/>
    <col min="11546" max="11546" width="8.69921875" style="139"/>
    <col min="11547" max="11547" width="3" style="139" customWidth="1"/>
    <col min="11548" max="11774" width="8.69921875" style="139"/>
    <col min="11775" max="11775" width="3.59765625" style="139" bestFit="1" customWidth="1"/>
    <col min="11776" max="11776" width="6.19921875" style="139" customWidth="1"/>
    <col min="11777" max="11777" width="40.5" style="139" customWidth="1"/>
    <col min="11778" max="11778" width="7.8984375" style="139" customWidth="1"/>
    <col min="11779" max="11780" width="8.5" style="139" customWidth="1"/>
    <col min="11781" max="11781" width="3.3984375" style="139" bestFit="1" customWidth="1"/>
    <col min="11782" max="11782" width="8" style="139" customWidth="1"/>
    <col min="11783" max="11784" width="10.19921875" style="139" customWidth="1"/>
    <col min="11785" max="11786" width="6.69921875" style="139" bestFit="1" customWidth="1"/>
    <col min="11787" max="11787" width="8.69921875" style="139"/>
    <col min="11788" max="11788" width="6" style="139" bestFit="1" customWidth="1"/>
    <col min="11789" max="11789" width="3.3984375" style="139" bestFit="1" customWidth="1"/>
    <col min="11790" max="11790" width="5.69921875" style="139" customWidth="1"/>
    <col min="11791" max="11791" width="9.59765625" style="139" customWidth="1"/>
    <col min="11792" max="11792" width="8.8984375" style="139" customWidth="1"/>
    <col min="11793" max="11793" width="7.59765625" style="139" customWidth="1"/>
    <col min="11794" max="11794" width="7.69921875" style="139" bestFit="1" customWidth="1"/>
    <col min="11795" max="11795" width="6.69921875" style="139" customWidth="1"/>
    <col min="11796" max="11796" width="6.69921875" style="139" bestFit="1" customWidth="1"/>
    <col min="11797" max="11797" width="7.69921875" style="139" customWidth="1"/>
    <col min="11798" max="11798" width="6" style="139" customWidth="1"/>
    <col min="11799" max="11799" width="5.5" style="139" customWidth="1"/>
    <col min="11800" max="11800" width="7" style="139" customWidth="1"/>
    <col min="11801" max="11801" width="1.8984375" style="139" customWidth="1"/>
    <col min="11802" max="11802" width="8.69921875" style="139"/>
    <col min="11803" max="11803" width="3" style="139" customWidth="1"/>
    <col min="11804" max="12030" width="8.69921875" style="139"/>
    <col min="12031" max="12031" width="3.59765625" style="139" bestFit="1" customWidth="1"/>
    <col min="12032" max="12032" width="6.19921875" style="139" customWidth="1"/>
    <col min="12033" max="12033" width="40.5" style="139" customWidth="1"/>
    <col min="12034" max="12034" width="7.8984375" style="139" customWidth="1"/>
    <col min="12035" max="12036" width="8.5" style="139" customWidth="1"/>
    <col min="12037" max="12037" width="3.3984375" style="139" bestFit="1" customWidth="1"/>
    <col min="12038" max="12038" width="8" style="139" customWidth="1"/>
    <col min="12039" max="12040" width="10.19921875" style="139" customWidth="1"/>
    <col min="12041" max="12042" width="6.69921875" style="139" bestFit="1" customWidth="1"/>
    <col min="12043" max="12043" width="8.69921875" style="139"/>
    <col min="12044" max="12044" width="6" style="139" bestFit="1" customWidth="1"/>
    <col min="12045" max="12045" width="3.3984375" style="139" bestFit="1" customWidth="1"/>
    <col min="12046" max="12046" width="5.69921875" style="139" customWidth="1"/>
    <col min="12047" max="12047" width="9.59765625" style="139" customWidth="1"/>
    <col min="12048" max="12048" width="8.8984375" style="139" customWidth="1"/>
    <col min="12049" max="12049" width="7.59765625" style="139" customWidth="1"/>
    <col min="12050" max="12050" width="7.69921875" style="139" bestFit="1" customWidth="1"/>
    <col min="12051" max="12051" width="6.69921875" style="139" customWidth="1"/>
    <col min="12052" max="12052" width="6.69921875" style="139" bestFit="1" customWidth="1"/>
    <col min="12053" max="12053" width="7.69921875" style="139" customWidth="1"/>
    <col min="12054" max="12054" width="6" style="139" customWidth="1"/>
    <col min="12055" max="12055" width="5.5" style="139" customWidth="1"/>
    <col min="12056" max="12056" width="7" style="139" customWidth="1"/>
    <col min="12057" max="12057" width="1.8984375" style="139" customWidth="1"/>
    <col min="12058" max="12058" width="8.69921875" style="139"/>
    <col min="12059" max="12059" width="3" style="139" customWidth="1"/>
    <col min="12060" max="12286" width="8.69921875" style="139"/>
    <col min="12287" max="12287" width="3.59765625" style="139" bestFit="1" customWidth="1"/>
    <col min="12288" max="12288" width="6.19921875" style="139" customWidth="1"/>
    <col min="12289" max="12289" width="40.5" style="139" customWidth="1"/>
    <col min="12290" max="12290" width="7.8984375" style="139" customWidth="1"/>
    <col min="12291" max="12292" width="8.5" style="139" customWidth="1"/>
    <col min="12293" max="12293" width="3.3984375" style="139" bestFit="1" customWidth="1"/>
    <col min="12294" max="12294" width="8" style="139" customWidth="1"/>
    <col min="12295" max="12296" width="10.19921875" style="139" customWidth="1"/>
    <col min="12297" max="12298" width="6.69921875" style="139" bestFit="1" customWidth="1"/>
    <col min="12299" max="12299" width="8.69921875" style="139"/>
    <col min="12300" max="12300" width="6" style="139" bestFit="1" customWidth="1"/>
    <col min="12301" max="12301" width="3.3984375" style="139" bestFit="1" customWidth="1"/>
    <col min="12302" max="12302" width="5.69921875" style="139" customWidth="1"/>
    <col min="12303" max="12303" width="9.59765625" style="139" customWidth="1"/>
    <col min="12304" max="12304" width="8.8984375" style="139" customWidth="1"/>
    <col min="12305" max="12305" width="7.59765625" style="139" customWidth="1"/>
    <col min="12306" max="12306" width="7.69921875" style="139" bestFit="1" customWidth="1"/>
    <col min="12307" max="12307" width="6.69921875" style="139" customWidth="1"/>
    <col min="12308" max="12308" width="6.69921875" style="139" bestFit="1" customWidth="1"/>
    <col min="12309" max="12309" width="7.69921875" style="139" customWidth="1"/>
    <col min="12310" max="12310" width="6" style="139" customWidth="1"/>
    <col min="12311" max="12311" width="5.5" style="139" customWidth="1"/>
    <col min="12312" max="12312" width="7" style="139" customWidth="1"/>
    <col min="12313" max="12313" width="1.8984375" style="139" customWidth="1"/>
    <col min="12314" max="12314" width="8.69921875" style="139"/>
    <col min="12315" max="12315" width="3" style="139" customWidth="1"/>
    <col min="12316" max="12542" width="8.69921875" style="139"/>
    <col min="12543" max="12543" width="3.59765625" style="139" bestFit="1" customWidth="1"/>
    <col min="12544" max="12544" width="6.19921875" style="139" customWidth="1"/>
    <col min="12545" max="12545" width="40.5" style="139" customWidth="1"/>
    <col min="12546" max="12546" width="7.8984375" style="139" customWidth="1"/>
    <col min="12547" max="12548" width="8.5" style="139" customWidth="1"/>
    <col min="12549" max="12549" width="3.3984375" style="139" bestFit="1" customWidth="1"/>
    <col min="12550" max="12550" width="8" style="139" customWidth="1"/>
    <col min="12551" max="12552" width="10.19921875" style="139" customWidth="1"/>
    <col min="12553" max="12554" width="6.69921875" style="139" bestFit="1" customWidth="1"/>
    <col min="12555" max="12555" width="8.69921875" style="139"/>
    <col min="12556" max="12556" width="6" style="139" bestFit="1" customWidth="1"/>
    <col min="12557" max="12557" width="3.3984375" style="139" bestFit="1" customWidth="1"/>
    <col min="12558" max="12558" width="5.69921875" style="139" customWidth="1"/>
    <col min="12559" max="12559" width="9.59765625" style="139" customWidth="1"/>
    <col min="12560" max="12560" width="8.8984375" style="139" customWidth="1"/>
    <col min="12561" max="12561" width="7.59765625" style="139" customWidth="1"/>
    <col min="12562" max="12562" width="7.69921875" style="139" bestFit="1" customWidth="1"/>
    <col min="12563" max="12563" width="6.69921875" style="139" customWidth="1"/>
    <col min="12564" max="12564" width="6.69921875" style="139" bestFit="1" customWidth="1"/>
    <col min="12565" max="12565" width="7.69921875" style="139" customWidth="1"/>
    <col min="12566" max="12566" width="6" style="139" customWidth="1"/>
    <col min="12567" max="12567" width="5.5" style="139" customWidth="1"/>
    <col min="12568" max="12568" width="7" style="139" customWidth="1"/>
    <col min="12569" max="12569" width="1.8984375" style="139" customWidth="1"/>
    <col min="12570" max="12570" width="8.69921875" style="139"/>
    <col min="12571" max="12571" width="3" style="139" customWidth="1"/>
    <col min="12572" max="12798" width="8.69921875" style="139"/>
    <col min="12799" max="12799" width="3.59765625" style="139" bestFit="1" customWidth="1"/>
    <col min="12800" max="12800" width="6.19921875" style="139" customWidth="1"/>
    <col min="12801" max="12801" width="40.5" style="139" customWidth="1"/>
    <col min="12802" max="12802" width="7.8984375" style="139" customWidth="1"/>
    <col min="12803" max="12804" width="8.5" style="139" customWidth="1"/>
    <col min="12805" max="12805" width="3.3984375" style="139" bestFit="1" customWidth="1"/>
    <col min="12806" max="12806" width="8" style="139" customWidth="1"/>
    <col min="12807" max="12808" width="10.19921875" style="139" customWidth="1"/>
    <col min="12809" max="12810" width="6.69921875" style="139" bestFit="1" customWidth="1"/>
    <col min="12811" max="12811" width="8.69921875" style="139"/>
    <col min="12812" max="12812" width="6" style="139" bestFit="1" customWidth="1"/>
    <col min="12813" max="12813" width="3.3984375" style="139" bestFit="1" customWidth="1"/>
    <col min="12814" max="12814" width="5.69921875" style="139" customWidth="1"/>
    <col min="12815" max="12815" width="9.59765625" style="139" customWidth="1"/>
    <col min="12816" max="12816" width="8.8984375" style="139" customWidth="1"/>
    <col min="12817" max="12817" width="7.59765625" style="139" customWidth="1"/>
    <col min="12818" max="12818" width="7.69921875" style="139" bestFit="1" customWidth="1"/>
    <col min="12819" max="12819" width="6.69921875" style="139" customWidth="1"/>
    <col min="12820" max="12820" width="6.69921875" style="139" bestFit="1" customWidth="1"/>
    <col min="12821" max="12821" width="7.69921875" style="139" customWidth="1"/>
    <col min="12822" max="12822" width="6" style="139" customWidth="1"/>
    <col min="12823" max="12823" width="5.5" style="139" customWidth="1"/>
    <col min="12824" max="12824" width="7" style="139" customWidth="1"/>
    <col min="12825" max="12825" width="1.8984375" style="139" customWidth="1"/>
    <col min="12826" max="12826" width="8.69921875" style="139"/>
    <col min="12827" max="12827" width="3" style="139" customWidth="1"/>
    <col min="12828" max="13054" width="8.69921875" style="139"/>
    <col min="13055" max="13055" width="3.59765625" style="139" bestFit="1" customWidth="1"/>
    <col min="13056" max="13056" width="6.19921875" style="139" customWidth="1"/>
    <col min="13057" max="13057" width="40.5" style="139" customWidth="1"/>
    <col min="13058" max="13058" width="7.8984375" style="139" customWidth="1"/>
    <col min="13059" max="13060" width="8.5" style="139" customWidth="1"/>
    <col min="13061" max="13061" width="3.3984375" style="139" bestFit="1" customWidth="1"/>
    <col min="13062" max="13062" width="8" style="139" customWidth="1"/>
    <col min="13063" max="13064" width="10.19921875" style="139" customWidth="1"/>
    <col min="13065" max="13066" width="6.69921875" style="139" bestFit="1" customWidth="1"/>
    <col min="13067" max="13067" width="8.69921875" style="139"/>
    <col min="13068" max="13068" width="6" style="139" bestFit="1" customWidth="1"/>
    <col min="13069" max="13069" width="3.3984375" style="139" bestFit="1" customWidth="1"/>
    <col min="13070" max="13070" width="5.69921875" style="139" customWidth="1"/>
    <col min="13071" max="13071" width="9.59765625" style="139" customWidth="1"/>
    <col min="13072" max="13072" width="8.8984375" style="139" customWidth="1"/>
    <col min="13073" max="13073" width="7.59765625" style="139" customWidth="1"/>
    <col min="13074" max="13074" width="7.69921875" style="139" bestFit="1" customWidth="1"/>
    <col min="13075" max="13075" width="6.69921875" style="139" customWidth="1"/>
    <col min="13076" max="13076" width="6.69921875" style="139" bestFit="1" customWidth="1"/>
    <col min="13077" max="13077" width="7.69921875" style="139" customWidth="1"/>
    <col min="13078" max="13078" width="6" style="139" customWidth="1"/>
    <col min="13079" max="13079" width="5.5" style="139" customWidth="1"/>
    <col min="13080" max="13080" width="7" style="139" customWidth="1"/>
    <col min="13081" max="13081" width="1.8984375" style="139" customWidth="1"/>
    <col min="13082" max="13082" width="8.69921875" style="139"/>
    <col min="13083" max="13083" width="3" style="139" customWidth="1"/>
    <col min="13084" max="13310" width="8.69921875" style="139"/>
    <col min="13311" max="13311" width="3.59765625" style="139" bestFit="1" customWidth="1"/>
    <col min="13312" max="13312" width="6.19921875" style="139" customWidth="1"/>
    <col min="13313" max="13313" width="40.5" style="139" customWidth="1"/>
    <col min="13314" max="13314" width="7.8984375" style="139" customWidth="1"/>
    <col min="13315" max="13316" width="8.5" style="139" customWidth="1"/>
    <col min="13317" max="13317" width="3.3984375" style="139" bestFit="1" customWidth="1"/>
    <col min="13318" max="13318" width="8" style="139" customWidth="1"/>
    <col min="13319" max="13320" width="10.19921875" style="139" customWidth="1"/>
    <col min="13321" max="13322" width="6.69921875" style="139" bestFit="1" customWidth="1"/>
    <col min="13323" max="13323" width="8.69921875" style="139"/>
    <col min="13324" max="13324" width="6" style="139" bestFit="1" customWidth="1"/>
    <col min="13325" max="13325" width="3.3984375" style="139" bestFit="1" customWidth="1"/>
    <col min="13326" max="13326" width="5.69921875" style="139" customWidth="1"/>
    <col min="13327" max="13327" width="9.59765625" style="139" customWidth="1"/>
    <col min="13328" max="13328" width="8.8984375" style="139" customWidth="1"/>
    <col min="13329" max="13329" width="7.59765625" style="139" customWidth="1"/>
    <col min="13330" max="13330" width="7.69921875" style="139" bestFit="1" customWidth="1"/>
    <col min="13331" max="13331" width="6.69921875" style="139" customWidth="1"/>
    <col min="13332" max="13332" width="6.69921875" style="139" bestFit="1" customWidth="1"/>
    <col min="13333" max="13333" width="7.69921875" style="139" customWidth="1"/>
    <col min="13334" max="13334" width="6" style="139" customWidth="1"/>
    <col min="13335" max="13335" width="5.5" style="139" customWidth="1"/>
    <col min="13336" max="13336" width="7" style="139" customWidth="1"/>
    <col min="13337" max="13337" width="1.8984375" style="139" customWidth="1"/>
    <col min="13338" max="13338" width="8.69921875" style="139"/>
    <col min="13339" max="13339" width="3" style="139" customWidth="1"/>
    <col min="13340" max="13566" width="8.69921875" style="139"/>
    <col min="13567" max="13567" width="3.59765625" style="139" bestFit="1" customWidth="1"/>
    <col min="13568" max="13568" width="6.19921875" style="139" customWidth="1"/>
    <col min="13569" max="13569" width="40.5" style="139" customWidth="1"/>
    <col min="13570" max="13570" width="7.8984375" style="139" customWidth="1"/>
    <col min="13571" max="13572" width="8.5" style="139" customWidth="1"/>
    <col min="13573" max="13573" width="3.3984375" style="139" bestFit="1" customWidth="1"/>
    <col min="13574" max="13574" width="8" style="139" customWidth="1"/>
    <col min="13575" max="13576" width="10.19921875" style="139" customWidth="1"/>
    <col min="13577" max="13578" width="6.69921875" style="139" bestFit="1" customWidth="1"/>
    <col min="13579" max="13579" width="8.69921875" style="139"/>
    <col min="13580" max="13580" width="6" style="139" bestFit="1" customWidth="1"/>
    <col min="13581" max="13581" width="3.3984375" style="139" bestFit="1" customWidth="1"/>
    <col min="13582" max="13582" width="5.69921875" style="139" customWidth="1"/>
    <col min="13583" max="13583" width="9.59765625" style="139" customWidth="1"/>
    <col min="13584" max="13584" width="8.8984375" style="139" customWidth="1"/>
    <col min="13585" max="13585" width="7.59765625" style="139" customWidth="1"/>
    <col min="13586" max="13586" width="7.69921875" style="139" bestFit="1" customWidth="1"/>
    <col min="13587" max="13587" width="6.69921875" style="139" customWidth="1"/>
    <col min="13588" max="13588" width="6.69921875" style="139" bestFit="1" customWidth="1"/>
    <col min="13589" max="13589" width="7.69921875" style="139" customWidth="1"/>
    <col min="13590" max="13590" width="6" style="139" customWidth="1"/>
    <col min="13591" max="13591" width="5.5" style="139" customWidth="1"/>
    <col min="13592" max="13592" width="7" style="139" customWidth="1"/>
    <col min="13593" max="13593" width="1.8984375" style="139" customWidth="1"/>
    <col min="13594" max="13594" width="8.69921875" style="139"/>
    <col min="13595" max="13595" width="3" style="139" customWidth="1"/>
    <col min="13596" max="13822" width="8.69921875" style="139"/>
    <col min="13823" max="13823" width="3.59765625" style="139" bestFit="1" customWidth="1"/>
    <col min="13824" max="13824" width="6.19921875" style="139" customWidth="1"/>
    <col min="13825" max="13825" width="40.5" style="139" customWidth="1"/>
    <col min="13826" max="13826" width="7.8984375" style="139" customWidth="1"/>
    <col min="13827" max="13828" width="8.5" style="139" customWidth="1"/>
    <col min="13829" max="13829" width="3.3984375" style="139" bestFit="1" customWidth="1"/>
    <col min="13830" max="13830" width="8" style="139" customWidth="1"/>
    <col min="13831" max="13832" width="10.19921875" style="139" customWidth="1"/>
    <col min="13833" max="13834" width="6.69921875" style="139" bestFit="1" customWidth="1"/>
    <col min="13835" max="13835" width="8.69921875" style="139"/>
    <col min="13836" max="13836" width="6" style="139" bestFit="1" customWidth="1"/>
    <col min="13837" max="13837" width="3.3984375" style="139" bestFit="1" customWidth="1"/>
    <col min="13838" max="13838" width="5.69921875" style="139" customWidth="1"/>
    <col min="13839" max="13839" width="9.59765625" style="139" customWidth="1"/>
    <col min="13840" max="13840" width="8.8984375" style="139" customWidth="1"/>
    <col min="13841" max="13841" width="7.59765625" style="139" customWidth="1"/>
    <col min="13842" max="13842" width="7.69921875" style="139" bestFit="1" customWidth="1"/>
    <col min="13843" max="13843" width="6.69921875" style="139" customWidth="1"/>
    <col min="13844" max="13844" width="6.69921875" style="139" bestFit="1" customWidth="1"/>
    <col min="13845" max="13845" width="7.69921875" style="139" customWidth="1"/>
    <col min="13846" max="13846" width="6" style="139" customWidth="1"/>
    <col min="13847" max="13847" width="5.5" style="139" customWidth="1"/>
    <col min="13848" max="13848" width="7" style="139" customWidth="1"/>
    <col min="13849" max="13849" width="1.8984375" style="139" customWidth="1"/>
    <col min="13850" max="13850" width="8.69921875" style="139"/>
    <col min="13851" max="13851" width="3" style="139" customWidth="1"/>
    <col min="13852" max="14078" width="8.69921875" style="139"/>
    <col min="14079" max="14079" width="3.59765625" style="139" bestFit="1" customWidth="1"/>
    <col min="14080" max="14080" width="6.19921875" style="139" customWidth="1"/>
    <col min="14081" max="14081" width="40.5" style="139" customWidth="1"/>
    <col min="14082" max="14082" width="7.8984375" style="139" customWidth="1"/>
    <col min="14083" max="14084" width="8.5" style="139" customWidth="1"/>
    <col min="14085" max="14085" width="3.3984375" style="139" bestFit="1" customWidth="1"/>
    <col min="14086" max="14086" width="8" style="139" customWidth="1"/>
    <col min="14087" max="14088" width="10.19921875" style="139" customWidth="1"/>
    <col min="14089" max="14090" width="6.69921875" style="139" bestFit="1" customWidth="1"/>
    <col min="14091" max="14091" width="8.69921875" style="139"/>
    <col min="14092" max="14092" width="6" style="139" bestFit="1" customWidth="1"/>
    <col min="14093" max="14093" width="3.3984375" style="139" bestFit="1" customWidth="1"/>
    <col min="14094" max="14094" width="5.69921875" style="139" customWidth="1"/>
    <col min="14095" max="14095" width="9.59765625" style="139" customWidth="1"/>
    <col min="14096" max="14096" width="8.8984375" style="139" customWidth="1"/>
    <col min="14097" max="14097" width="7.59765625" style="139" customWidth="1"/>
    <col min="14098" max="14098" width="7.69921875" style="139" bestFit="1" customWidth="1"/>
    <col min="14099" max="14099" width="6.69921875" style="139" customWidth="1"/>
    <col min="14100" max="14100" width="6.69921875" style="139" bestFit="1" customWidth="1"/>
    <col min="14101" max="14101" width="7.69921875" style="139" customWidth="1"/>
    <col min="14102" max="14102" width="6" style="139" customWidth="1"/>
    <col min="14103" max="14103" width="5.5" style="139" customWidth="1"/>
    <col min="14104" max="14104" width="7" style="139" customWidth="1"/>
    <col min="14105" max="14105" width="1.8984375" style="139" customWidth="1"/>
    <col min="14106" max="14106" width="8.69921875" style="139"/>
    <col min="14107" max="14107" width="3" style="139" customWidth="1"/>
    <col min="14108" max="14334" width="8.69921875" style="139"/>
    <col min="14335" max="14335" width="3.59765625" style="139" bestFit="1" customWidth="1"/>
    <col min="14336" max="14336" width="6.19921875" style="139" customWidth="1"/>
    <col min="14337" max="14337" width="40.5" style="139" customWidth="1"/>
    <col min="14338" max="14338" width="7.8984375" style="139" customWidth="1"/>
    <col min="14339" max="14340" width="8.5" style="139" customWidth="1"/>
    <col min="14341" max="14341" width="3.3984375" style="139" bestFit="1" customWidth="1"/>
    <col min="14342" max="14342" width="8" style="139" customWidth="1"/>
    <col min="14343" max="14344" width="10.19921875" style="139" customWidth="1"/>
    <col min="14345" max="14346" width="6.69921875" style="139" bestFit="1" customWidth="1"/>
    <col min="14347" max="14347" width="8.69921875" style="139"/>
    <col min="14348" max="14348" width="6" style="139" bestFit="1" customWidth="1"/>
    <col min="14349" max="14349" width="3.3984375" style="139" bestFit="1" customWidth="1"/>
    <col min="14350" max="14350" width="5.69921875" style="139" customWidth="1"/>
    <col min="14351" max="14351" width="9.59765625" style="139" customWidth="1"/>
    <col min="14352" max="14352" width="8.8984375" style="139" customWidth="1"/>
    <col min="14353" max="14353" width="7.59765625" style="139" customWidth="1"/>
    <col min="14354" max="14354" width="7.69921875" style="139" bestFit="1" customWidth="1"/>
    <col min="14355" max="14355" width="6.69921875" style="139" customWidth="1"/>
    <col min="14356" max="14356" width="6.69921875" style="139" bestFit="1" customWidth="1"/>
    <col min="14357" max="14357" width="7.69921875" style="139" customWidth="1"/>
    <col min="14358" max="14358" width="6" style="139" customWidth="1"/>
    <col min="14359" max="14359" width="5.5" style="139" customWidth="1"/>
    <col min="14360" max="14360" width="7" style="139" customWidth="1"/>
    <col min="14361" max="14361" width="1.8984375" style="139" customWidth="1"/>
    <col min="14362" max="14362" width="8.69921875" style="139"/>
    <col min="14363" max="14363" width="3" style="139" customWidth="1"/>
    <col min="14364" max="14590" width="8.69921875" style="139"/>
    <col min="14591" max="14591" width="3.59765625" style="139" bestFit="1" customWidth="1"/>
    <col min="14592" max="14592" width="6.19921875" style="139" customWidth="1"/>
    <col min="14593" max="14593" width="40.5" style="139" customWidth="1"/>
    <col min="14594" max="14594" width="7.8984375" style="139" customWidth="1"/>
    <col min="14595" max="14596" width="8.5" style="139" customWidth="1"/>
    <col min="14597" max="14597" width="3.3984375" style="139" bestFit="1" customWidth="1"/>
    <col min="14598" max="14598" width="8" style="139" customWidth="1"/>
    <col min="14599" max="14600" width="10.19921875" style="139" customWidth="1"/>
    <col min="14601" max="14602" width="6.69921875" style="139" bestFit="1" customWidth="1"/>
    <col min="14603" max="14603" width="8.69921875" style="139"/>
    <col min="14604" max="14604" width="6" style="139" bestFit="1" customWidth="1"/>
    <col min="14605" max="14605" width="3.3984375" style="139" bestFit="1" customWidth="1"/>
    <col min="14606" max="14606" width="5.69921875" style="139" customWidth="1"/>
    <col min="14607" max="14607" width="9.59765625" style="139" customWidth="1"/>
    <col min="14608" max="14608" width="8.8984375" style="139" customWidth="1"/>
    <col min="14609" max="14609" width="7.59765625" style="139" customWidth="1"/>
    <col min="14610" max="14610" width="7.69921875" style="139" bestFit="1" customWidth="1"/>
    <col min="14611" max="14611" width="6.69921875" style="139" customWidth="1"/>
    <col min="14612" max="14612" width="6.69921875" style="139" bestFit="1" customWidth="1"/>
    <col min="14613" max="14613" width="7.69921875" style="139" customWidth="1"/>
    <col min="14614" max="14614" width="6" style="139" customWidth="1"/>
    <col min="14615" max="14615" width="5.5" style="139" customWidth="1"/>
    <col min="14616" max="14616" width="7" style="139" customWidth="1"/>
    <col min="14617" max="14617" width="1.8984375" style="139" customWidth="1"/>
    <col min="14618" max="14618" width="8.69921875" style="139"/>
    <col min="14619" max="14619" width="3" style="139" customWidth="1"/>
    <col min="14620" max="14846" width="8.69921875" style="139"/>
    <col min="14847" max="14847" width="3.59765625" style="139" bestFit="1" customWidth="1"/>
    <col min="14848" max="14848" width="6.19921875" style="139" customWidth="1"/>
    <col min="14849" max="14849" width="40.5" style="139" customWidth="1"/>
    <col min="14850" max="14850" width="7.8984375" style="139" customWidth="1"/>
    <col min="14851" max="14852" width="8.5" style="139" customWidth="1"/>
    <col min="14853" max="14853" width="3.3984375" style="139" bestFit="1" customWidth="1"/>
    <col min="14854" max="14854" width="8" style="139" customWidth="1"/>
    <col min="14855" max="14856" width="10.19921875" style="139" customWidth="1"/>
    <col min="14857" max="14858" width="6.69921875" style="139" bestFit="1" customWidth="1"/>
    <col min="14859" max="14859" width="8.69921875" style="139"/>
    <col min="14860" max="14860" width="6" style="139" bestFit="1" customWidth="1"/>
    <col min="14861" max="14861" width="3.3984375" style="139" bestFit="1" customWidth="1"/>
    <col min="14862" max="14862" width="5.69921875" style="139" customWidth="1"/>
    <col min="14863" max="14863" width="9.59765625" style="139" customWidth="1"/>
    <col min="14864" max="14864" width="8.8984375" style="139" customWidth="1"/>
    <col min="14865" max="14865" width="7.59765625" style="139" customWidth="1"/>
    <col min="14866" max="14866" width="7.69921875" style="139" bestFit="1" customWidth="1"/>
    <col min="14867" max="14867" width="6.69921875" style="139" customWidth="1"/>
    <col min="14868" max="14868" width="6.69921875" style="139" bestFit="1" customWidth="1"/>
    <col min="14869" max="14869" width="7.69921875" style="139" customWidth="1"/>
    <col min="14870" max="14870" width="6" style="139" customWidth="1"/>
    <col min="14871" max="14871" width="5.5" style="139" customWidth="1"/>
    <col min="14872" max="14872" width="7" style="139" customWidth="1"/>
    <col min="14873" max="14873" width="1.8984375" style="139" customWidth="1"/>
    <col min="14874" max="14874" width="8.69921875" style="139"/>
    <col min="14875" max="14875" width="3" style="139" customWidth="1"/>
    <col min="14876" max="15102" width="8.69921875" style="139"/>
    <col min="15103" max="15103" width="3.59765625" style="139" bestFit="1" customWidth="1"/>
    <col min="15104" max="15104" width="6.19921875" style="139" customWidth="1"/>
    <col min="15105" max="15105" width="40.5" style="139" customWidth="1"/>
    <col min="15106" max="15106" width="7.8984375" style="139" customWidth="1"/>
    <col min="15107" max="15108" width="8.5" style="139" customWidth="1"/>
    <col min="15109" max="15109" width="3.3984375" style="139" bestFit="1" customWidth="1"/>
    <col min="15110" max="15110" width="8" style="139" customWidth="1"/>
    <col min="15111" max="15112" width="10.19921875" style="139" customWidth="1"/>
    <col min="15113" max="15114" width="6.69921875" style="139" bestFit="1" customWidth="1"/>
    <col min="15115" max="15115" width="8.69921875" style="139"/>
    <col min="15116" max="15116" width="6" style="139" bestFit="1" customWidth="1"/>
    <col min="15117" max="15117" width="3.3984375" style="139" bestFit="1" customWidth="1"/>
    <col min="15118" max="15118" width="5.69921875" style="139" customWidth="1"/>
    <col min="15119" max="15119" width="9.59765625" style="139" customWidth="1"/>
    <col min="15120" max="15120" width="8.8984375" style="139" customWidth="1"/>
    <col min="15121" max="15121" width="7.59765625" style="139" customWidth="1"/>
    <col min="15122" max="15122" width="7.69921875" style="139" bestFit="1" customWidth="1"/>
    <col min="15123" max="15123" width="6.69921875" style="139" customWidth="1"/>
    <col min="15124" max="15124" width="6.69921875" style="139" bestFit="1" customWidth="1"/>
    <col min="15125" max="15125" width="7.69921875" style="139" customWidth="1"/>
    <col min="15126" max="15126" width="6" style="139" customWidth="1"/>
    <col min="15127" max="15127" width="5.5" style="139" customWidth="1"/>
    <col min="15128" max="15128" width="7" style="139" customWidth="1"/>
    <col min="15129" max="15129" width="1.8984375" style="139" customWidth="1"/>
    <col min="15130" max="15130" width="8.69921875" style="139"/>
    <col min="15131" max="15131" width="3" style="139" customWidth="1"/>
    <col min="15132" max="15358" width="8.69921875" style="139"/>
    <col min="15359" max="15359" width="3.59765625" style="139" bestFit="1" customWidth="1"/>
    <col min="15360" max="15360" width="6.19921875" style="139" customWidth="1"/>
    <col min="15361" max="15361" width="40.5" style="139" customWidth="1"/>
    <col min="15362" max="15362" width="7.8984375" style="139" customWidth="1"/>
    <col min="15363" max="15364" width="8.5" style="139" customWidth="1"/>
    <col min="15365" max="15365" width="3.3984375" style="139" bestFit="1" customWidth="1"/>
    <col min="15366" max="15366" width="8" style="139" customWidth="1"/>
    <col min="15367" max="15368" width="10.19921875" style="139" customWidth="1"/>
    <col min="15369" max="15370" width="6.69921875" style="139" bestFit="1" customWidth="1"/>
    <col min="15371" max="15371" width="8.69921875" style="139"/>
    <col min="15372" max="15372" width="6" style="139" bestFit="1" customWidth="1"/>
    <col min="15373" max="15373" width="3.3984375" style="139" bestFit="1" customWidth="1"/>
    <col min="15374" max="15374" width="5.69921875" style="139" customWidth="1"/>
    <col min="15375" max="15375" width="9.59765625" style="139" customWidth="1"/>
    <col min="15376" max="15376" width="8.8984375" style="139" customWidth="1"/>
    <col min="15377" max="15377" width="7.59765625" style="139" customWidth="1"/>
    <col min="15378" max="15378" width="7.69921875" style="139" bestFit="1" customWidth="1"/>
    <col min="15379" max="15379" width="6.69921875" style="139" customWidth="1"/>
    <col min="15380" max="15380" width="6.69921875" style="139" bestFit="1" customWidth="1"/>
    <col min="15381" max="15381" width="7.69921875" style="139" customWidth="1"/>
    <col min="15382" max="15382" width="6" style="139" customWidth="1"/>
    <col min="15383" max="15383" width="5.5" style="139" customWidth="1"/>
    <col min="15384" max="15384" width="7" style="139" customWidth="1"/>
    <col min="15385" max="15385" width="1.8984375" style="139" customWidth="1"/>
    <col min="15386" max="15386" width="8.69921875" style="139"/>
    <col min="15387" max="15387" width="3" style="139" customWidth="1"/>
    <col min="15388" max="15614" width="8.69921875" style="139"/>
    <col min="15615" max="15615" width="3.59765625" style="139" bestFit="1" customWidth="1"/>
    <col min="15616" max="15616" width="6.19921875" style="139" customWidth="1"/>
    <col min="15617" max="15617" width="40.5" style="139" customWidth="1"/>
    <col min="15618" max="15618" width="7.8984375" style="139" customWidth="1"/>
    <col min="15619" max="15620" width="8.5" style="139" customWidth="1"/>
    <col min="15621" max="15621" width="3.3984375" style="139" bestFit="1" customWidth="1"/>
    <col min="15622" max="15622" width="8" style="139" customWidth="1"/>
    <col min="15623" max="15624" width="10.19921875" style="139" customWidth="1"/>
    <col min="15625" max="15626" width="6.69921875" style="139" bestFit="1" customWidth="1"/>
    <col min="15627" max="15627" width="8.69921875" style="139"/>
    <col min="15628" max="15628" width="6" style="139" bestFit="1" customWidth="1"/>
    <col min="15629" max="15629" width="3.3984375" style="139" bestFit="1" customWidth="1"/>
    <col min="15630" max="15630" width="5.69921875" style="139" customWidth="1"/>
    <col min="15631" max="15631" width="9.59765625" style="139" customWidth="1"/>
    <col min="15632" max="15632" width="8.8984375" style="139" customWidth="1"/>
    <col min="15633" max="15633" width="7.59765625" style="139" customWidth="1"/>
    <col min="15634" max="15634" width="7.69921875" style="139" bestFit="1" customWidth="1"/>
    <col min="15635" max="15635" width="6.69921875" style="139" customWidth="1"/>
    <col min="15636" max="15636" width="6.69921875" style="139" bestFit="1" customWidth="1"/>
    <col min="15637" max="15637" width="7.69921875" style="139" customWidth="1"/>
    <col min="15638" max="15638" width="6" style="139" customWidth="1"/>
    <col min="15639" max="15639" width="5.5" style="139" customWidth="1"/>
    <col min="15640" max="15640" width="7" style="139" customWidth="1"/>
    <col min="15641" max="15641" width="1.8984375" style="139" customWidth="1"/>
    <col min="15642" max="15642" width="8.69921875" style="139"/>
    <col min="15643" max="15643" width="3" style="139" customWidth="1"/>
    <col min="15644" max="15870" width="8.69921875" style="139"/>
    <col min="15871" max="15871" width="3.59765625" style="139" bestFit="1" customWidth="1"/>
    <col min="15872" max="15872" width="6.19921875" style="139" customWidth="1"/>
    <col min="15873" max="15873" width="40.5" style="139" customWidth="1"/>
    <col min="15874" max="15874" width="7.8984375" style="139" customWidth="1"/>
    <col min="15875" max="15876" width="8.5" style="139" customWidth="1"/>
    <col min="15877" max="15877" width="3.3984375" style="139" bestFit="1" customWidth="1"/>
    <col min="15878" max="15878" width="8" style="139" customWidth="1"/>
    <col min="15879" max="15880" width="10.19921875" style="139" customWidth="1"/>
    <col min="15881" max="15882" width="6.69921875" style="139" bestFit="1" customWidth="1"/>
    <col min="15883" max="15883" width="8.69921875" style="139"/>
    <col min="15884" max="15884" width="6" style="139" bestFit="1" customWidth="1"/>
    <col min="15885" max="15885" width="3.3984375" style="139" bestFit="1" customWidth="1"/>
    <col min="15886" max="15886" width="5.69921875" style="139" customWidth="1"/>
    <col min="15887" max="15887" width="9.59765625" style="139" customWidth="1"/>
    <col min="15888" max="15888" width="8.8984375" style="139" customWidth="1"/>
    <col min="15889" max="15889" width="7.59765625" style="139" customWidth="1"/>
    <col min="15890" max="15890" width="7.69921875" style="139" bestFit="1" customWidth="1"/>
    <col min="15891" max="15891" width="6.69921875" style="139" customWidth="1"/>
    <col min="15892" max="15892" width="6.69921875" style="139" bestFit="1" customWidth="1"/>
    <col min="15893" max="15893" width="7.69921875" style="139" customWidth="1"/>
    <col min="15894" max="15894" width="6" style="139" customWidth="1"/>
    <col min="15895" max="15895" width="5.5" style="139" customWidth="1"/>
    <col min="15896" max="15896" width="7" style="139" customWidth="1"/>
    <col min="15897" max="15897" width="1.8984375" style="139" customWidth="1"/>
    <col min="15898" max="15898" width="8.69921875" style="139"/>
    <col min="15899" max="15899" width="3" style="139" customWidth="1"/>
    <col min="15900" max="16126" width="8.69921875" style="139"/>
    <col min="16127" max="16127" width="3.59765625" style="139" bestFit="1" customWidth="1"/>
    <col min="16128" max="16128" width="6.19921875" style="139" customWidth="1"/>
    <col min="16129" max="16129" width="40.5" style="139" customWidth="1"/>
    <col min="16130" max="16130" width="7.8984375" style="139" customWidth="1"/>
    <col min="16131" max="16132" width="8.5" style="139" customWidth="1"/>
    <col min="16133" max="16133" width="3.3984375" style="139" bestFit="1" customWidth="1"/>
    <col min="16134" max="16134" width="8" style="139" customWidth="1"/>
    <col min="16135" max="16136" width="10.19921875" style="139" customWidth="1"/>
    <col min="16137" max="16138" width="6.69921875" style="139" bestFit="1" customWidth="1"/>
    <col min="16139" max="16139" width="8.69921875" style="139"/>
    <col min="16140" max="16140" width="6" style="139" bestFit="1" customWidth="1"/>
    <col min="16141" max="16141" width="3.3984375" style="139" bestFit="1" customWidth="1"/>
    <col min="16142" max="16142" width="5.69921875" style="139" customWidth="1"/>
    <col min="16143" max="16143" width="9.59765625" style="139" customWidth="1"/>
    <col min="16144" max="16144" width="8.8984375" style="139" customWidth="1"/>
    <col min="16145" max="16145" width="7.59765625" style="139" customWidth="1"/>
    <col min="16146" max="16146" width="7.69921875" style="139" bestFit="1" customWidth="1"/>
    <col min="16147" max="16147" width="6.69921875" style="139" customWidth="1"/>
    <col min="16148" max="16148" width="6.69921875" style="139" bestFit="1" customWidth="1"/>
    <col min="16149" max="16149" width="7.69921875" style="139" customWidth="1"/>
    <col min="16150" max="16150" width="6" style="139" customWidth="1"/>
    <col min="16151" max="16151" width="5.5" style="139" customWidth="1"/>
    <col min="16152" max="16152" width="7" style="139" customWidth="1"/>
    <col min="16153" max="16153" width="1.8984375" style="139" customWidth="1"/>
    <col min="16154" max="16154" width="8.69921875" style="139"/>
    <col min="16155" max="16155" width="3" style="139" customWidth="1"/>
    <col min="16156" max="16382" width="8.69921875" style="139"/>
    <col min="16383" max="16384" width="8.09765625" style="139" customWidth="1"/>
  </cols>
  <sheetData>
    <row r="1" spans="1:27" ht="24.75" customHeight="1">
      <c r="A1" s="361" t="s">
        <v>1723</v>
      </c>
      <c r="H1" s="362"/>
      <c r="K1" s="363"/>
      <c r="L1" s="363"/>
      <c r="M1" s="363"/>
      <c r="N1" s="363"/>
      <c r="O1" s="363"/>
    </row>
    <row r="2" spans="1:27" ht="24.75" customHeight="1">
      <c r="A2" s="1426" t="s">
        <v>1724</v>
      </c>
      <c r="B2" s="1426"/>
      <c r="C2" s="1426"/>
      <c r="D2" s="1426"/>
      <c r="E2" s="1426"/>
      <c r="F2" s="1426"/>
      <c r="G2" s="1427" t="s">
        <v>924</v>
      </c>
      <c r="H2" s="1427"/>
      <c r="I2" s="1427"/>
      <c r="J2" s="1427"/>
      <c r="K2" s="1427"/>
      <c r="L2" s="1427"/>
      <c r="M2" s="1427"/>
      <c r="N2" s="1427"/>
      <c r="O2" s="1427"/>
      <c r="P2" s="1427"/>
      <c r="Q2" s="1427"/>
      <c r="R2" s="1427"/>
      <c r="S2" s="1427"/>
      <c r="T2" s="1427"/>
      <c r="U2" s="1427"/>
      <c r="V2" s="1427"/>
      <c r="W2" s="1427"/>
      <c r="X2" s="1427"/>
      <c r="Y2" s="1427"/>
      <c r="Z2" s="1427"/>
      <c r="AA2" s="1427"/>
    </row>
    <row r="3" spans="1:27" ht="27" customHeight="1">
      <c r="A3" s="1426"/>
      <c r="B3" s="1426"/>
      <c r="C3" s="1426"/>
      <c r="D3" s="1426"/>
      <c r="E3" s="1426"/>
      <c r="F3" s="1426"/>
      <c r="G3" s="1427"/>
      <c r="H3" s="1427"/>
      <c r="I3" s="1427"/>
      <c r="J3" s="1427"/>
      <c r="K3" s="1427"/>
      <c r="L3" s="1427"/>
      <c r="M3" s="1427"/>
      <c r="N3" s="1427"/>
      <c r="O3" s="1427"/>
      <c r="P3" s="1427"/>
      <c r="Q3" s="1427"/>
      <c r="R3" s="1427"/>
      <c r="S3" s="1427"/>
      <c r="T3" s="1427"/>
      <c r="U3" s="1427"/>
      <c r="V3" s="1427"/>
      <c r="W3" s="1427"/>
      <c r="X3" s="1427"/>
      <c r="Y3" s="1427"/>
      <c r="Z3" s="1427"/>
      <c r="AA3" s="1427"/>
    </row>
    <row r="4" spans="1:27" ht="27" customHeight="1">
      <c r="A4" s="1428" t="s">
        <v>1429</v>
      </c>
      <c r="B4" s="1429"/>
      <c r="C4" s="1429"/>
      <c r="D4" s="1429"/>
      <c r="E4" s="1429"/>
      <c r="F4" s="1429"/>
      <c r="G4" s="364"/>
      <c r="H4" s="364"/>
      <c r="I4" s="364"/>
      <c r="J4" s="364"/>
      <c r="K4" s="364"/>
      <c r="L4" s="364"/>
      <c r="M4" s="364"/>
      <c r="N4" s="364"/>
      <c r="O4" s="364"/>
      <c r="P4" s="364"/>
      <c r="Q4" s="364"/>
      <c r="R4" s="364"/>
      <c r="S4" s="364"/>
      <c r="T4" s="364"/>
      <c r="U4" s="364"/>
      <c r="V4" s="364"/>
      <c r="W4" s="364"/>
      <c r="X4" s="365"/>
    </row>
    <row r="5" spans="1:27" ht="61.95" customHeight="1" thickBot="1">
      <c r="A5" s="1430"/>
      <c r="B5" s="1430"/>
      <c r="C5" s="1430"/>
      <c r="D5" s="1430"/>
      <c r="E5" s="1430"/>
      <c r="F5" s="1430"/>
      <c r="G5" s="366"/>
      <c r="H5" s="366"/>
      <c r="I5" s="366"/>
      <c r="J5" s="366"/>
      <c r="K5" s="366"/>
      <c r="L5" s="366"/>
      <c r="M5" s="366"/>
      <c r="N5" s="366"/>
      <c r="O5" s="366"/>
      <c r="P5" s="366"/>
      <c r="Q5" s="366"/>
      <c r="R5" s="366"/>
      <c r="S5" s="366"/>
      <c r="T5" s="366"/>
      <c r="U5" s="366"/>
      <c r="V5" s="366"/>
      <c r="W5" s="364"/>
      <c r="X5" s="365"/>
    </row>
    <row r="6" spans="1:27" s="748" customFormat="1" ht="16.5" customHeight="1">
      <c r="A6" s="750"/>
      <c r="B6" s="751"/>
      <c r="C6" s="752"/>
      <c r="D6" s="1431" t="s">
        <v>660</v>
      </c>
      <c r="E6" s="1414" t="s">
        <v>925</v>
      </c>
      <c r="F6" s="1414" t="s">
        <v>1395</v>
      </c>
      <c r="G6" s="1420" t="s">
        <v>926</v>
      </c>
      <c r="H6" s="1420" t="s">
        <v>927</v>
      </c>
      <c r="I6" s="1420" t="s">
        <v>928</v>
      </c>
      <c r="J6" s="1420" t="s">
        <v>929</v>
      </c>
      <c r="K6" s="1420" t="s">
        <v>1721</v>
      </c>
      <c r="L6" s="1424" t="s">
        <v>930</v>
      </c>
      <c r="M6" s="1422" t="s">
        <v>931</v>
      </c>
      <c r="N6" s="1414" t="s">
        <v>1397</v>
      </c>
      <c r="O6" s="1414" t="s">
        <v>932</v>
      </c>
      <c r="P6" s="1420" t="s">
        <v>933</v>
      </c>
      <c r="Q6" s="1420" t="s">
        <v>1400</v>
      </c>
      <c r="R6" s="1422" t="s">
        <v>934</v>
      </c>
      <c r="S6" s="1414" t="s">
        <v>935</v>
      </c>
      <c r="T6" s="1414" t="s">
        <v>936</v>
      </c>
      <c r="U6" s="1420" t="s">
        <v>937</v>
      </c>
      <c r="V6" s="1420" t="s">
        <v>1403</v>
      </c>
      <c r="W6" s="1414" t="s">
        <v>1404</v>
      </c>
      <c r="X6" s="1414" t="s">
        <v>1406</v>
      </c>
      <c r="Y6" s="1414" t="s">
        <v>1407</v>
      </c>
      <c r="Z6" s="1414" t="s">
        <v>938</v>
      </c>
      <c r="AA6" s="1433" t="s">
        <v>1720</v>
      </c>
    </row>
    <row r="7" spans="1:27" s="748" customFormat="1" ht="100.95" customHeight="1">
      <c r="A7" s="753"/>
      <c r="B7" s="754"/>
      <c r="C7" s="755" t="s">
        <v>939</v>
      </c>
      <c r="D7" s="1432"/>
      <c r="E7" s="1415"/>
      <c r="F7" s="1415"/>
      <c r="G7" s="1421"/>
      <c r="H7" s="1421"/>
      <c r="I7" s="1421"/>
      <c r="J7" s="1421"/>
      <c r="K7" s="1421"/>
      <c r="L7" s="1425"/>
      <c r="M7" s="1423"/>
      <c r="N7" s="1415"/>
      <c r="O7" s="1415"/>
      <c r="P7" s="1421"/>
      <c r="Q7" s="1421"/>
      <c r="R7" s="1423"/>
      <c r="S7" s="1415"/>
      <c r="T7" s="1415"/>
      <c r="U7" s="1421"/>
      <c r="V7" s="1421"/>
      <c r="W7" s="1415"/>
      <c r="X7" s="1415"/>
      <c r="Y7" s="1415"/>
      <c r="Z7" s="1415"/>
      <c r="AA7" s="1434"/>
    </row>
    <row r="8" spans="1:27" s="378" customFormat="1" ht="37.950000000000003" customHeight="1" thickBot="1">
      <c r="A8" s="778"/>
      <c r="B8" s="779"/>
      <c r="C8" s="1101" t="s">
        <v>1722</v>
      </c>
      <c r="D8" s="780" t="s">
        <v>1449</v>
      </c>
      <c r="E8" s="781" t="s">
        <v>940</v>
      </c>
      <c r="F8" s="781" t="s">
        <v>1396</v>
      </c>
      <c r="G8" s="756" t="s">
        <v>941</v>
      </c>
      <c r="H8" s="756" t="s">
        <v>941</v>
      </c>
      <c r="I8" s="756" t="s">
        <v>941</v>
      </c>
      <c r="J8" s="756" t="s">
        <v>941</v>
      </c>
      <c r="K8" s="756" t="s">
        <v>941</v>
      </c>
      <c r="L8" s="1085" t="s">
        <v>942</v>
      </c>
      <c r="M8" s="1085" t="s">
        <v>941</v>
      </c>
      <c r="N8" s="781" t="s">
        <v>898</v>
      </c>
      <c r="O8" s="781" t="s">
        <v>901</v>
      </c>
      <c r="P8" s="756" t="s">
        <v>941</v>
      </c>
      <c r="Q8" s="756" t="s">
        <v>941</v>
      </c>
      <c r="R8" s="1076" t="s">
        <v>941</v>
      </c>
      <c r="S8" s="781" t="s">
        <v>1401</v>
      </c>
      <c r="T8" s="781" t="s">
        <v>1402</v>
      </c>
      <c r="U8" s="756" t="s">
        <v>1450</v>
      </c>
      <c r="V8" s="756" t="s">
        <v>941</v>
      </c>
      <c r="W8" s="781" t="s">
        <v>1405</v>
      </c>
      <c r="X8" s="756" t="s">
        <v>941</v>
      </c>
      <c r="Y8" s="781" t="s">
        <v>1408</v>
      </c>
      <c r="Z8" s="781" t="s">
        <v>1409</v>
      </c>
      <c r="AA8" s="777" t="s">
        <v>940</v>
      </c>
    </row>
    <row r="9" spans="1:27" ht="32.25" customHeight="1">
      <c r="A9" s="757">
        <v>1</v>
      </c>
      <c r="B9" s="1418" t="s">
        <v>680</v>
      </c>
      <c r="C9" s="1419"/>
      <c r="D9" s="758" t="s">
        <v>943</v>
      </c>
      <c r="E9" s="747" t="s">
        <v>943</v>
      </c>
      <c r="F9" s="749"/>
      <c r="G9" s="749"/>
      <c r="H9" s="747"/>
      <c r="I9" s="747"/>
      <c r="J9" s="747" t="s">
        <v>943</v>
      </c>
      <c r="K9" s="747"/>
      <c r="L9" s="1077"/>
      <c r="M9" s="1077"/>
      <c r="N9" s="747"/>
      <c r="O9" s="747"/>
      <c r="P9" s="747"/>
      <c r="Q9" s="747"/>
      <c r="R9" s="1077"/>
      <c r="S9" s="747"/>
      <c r="T9" s="747"/>
      <c r="U9" s="747" t="s">
        <v>943</v>
      </c>
      <c r="V9" s="759" t="s">
        <v>943</v>
      </c>
      <c r="W9" s="759"/>
      <c r="X9" s="747"/>
      <c r="Y9" s="760"/>
      <c r="Z9" s="759"/>
      <c r="AA9" s="761"/>
    </row>
    <row r="10" spans="1:27" ht="34.200000000000003" customHeight="1">
      <c r="A10" s="947">
        <f t="shared" ref="A10:A14" si="0">A9+1</f>
        <v>2</v>
      </c>
      <c r="B10" s="1401" t="s">
        <v>1411</v>
      </c>
      <c r="C10" s="1402"/>
      <c r="D10" s="948" t="s">
        <v>943</v>
      </c>
      <c r="E10" s="948" t="s">
        <v>943</v>
      </c>
      <c r="F10" s="949"/>
      <c r="G10" s="949"/>
      <c r="H10" s="948"/>
      <c r="I10" s="948" t="s">
        <v>943</v>
      </c>
      <c r="J10" s="950" t="s">
        <v>1430</v>
      </c>
      <c r="K10" s="951" t="s">
        <v>943</v>
      </c>
      <c r="L10" s="1084" t="s">
        <v>1719</v>
      </c>
      <c r="M10" s="1084" t="s">
        <v>1719</v>
      </c>
      <c r="N10" s="951" t="s">
        <v>943</v>
      </c>
      <c r="O10" s="948"/>
      <c r="P10" s="948"/>
      <c r="Q10" s="948"/>
      <c r="R10" s="1079"/>
      <c r="S10" s="948"/>
      <c r="T10" s="948"/>
      <c r="U10" s="948" t="s">
        <v>943</v>
      </c>
      <c r="V10" s="952" t="s">
        <v>943</v>
      </c>
      <c r="W10" s="952"/>
      <c r="X10" s="952"/>
      <c r="Y10" s="953"/>
      <c r="Z10" s="952" t="s">
        <v>943</v>
      </c>
      <c r="AA10" s="954" t="s">
        <v>943</v>
      </c>
    </row>
    <row r="11" spans="1:27" ht="36.6" customHeight="1">
      <c r="A11" s="757">
        <v>3</v>
      </c>
      <c r="B11" s="1416" t="s">
        <v>1410</v>
      </c>
      <c r="C11" s="1417"/>
      <c r="D11" s="369" t="s">
        <v>943</v>
      </c>
      <c r="E11" s="369" t="s">
        <v>943</v>
      </c>
      <c r="F11" s="370"/>
      <c r="G11" s="370"/>
      <c r="H11" s="369"/>
      <c r="I11" s="369"/>
      <c r="J11" s="371"/>
      <c r="K11" s="372"/>
      <c r="L11" s="1078"/>
      <c r="M11" s="1078"/>
      <c r="N11" s="372"/>
      <c r="O11" s="369"/>
      <c r="P11" s="369"/>
      <c r="Q11" s="369"/>
      <c r="R11" s="1079"/>
      <c r="S11" s="369"/>
      <c r="T11" s="369"/>
      <c r="U11" s="369"/>
      <c r="V11" s="373"/>
      <c r="W11" s="373"/>
      <c r="X11" s="373"/>
      <c r="Y11" s="374"/>
      <c r="Z11" s="373"/>
      <c r="AA11" s="375"/>
    </row>
    <row r="12" spans="1:27" ht="31.5" customHeight="1">
      <c r="A12" s="955">
        <v>4</v>
      </c>
      <c r="B12" s="1401" t="s">
        <v>945</v>
      </c>
      <c r="C12" s="1402"/>
      <c r="D12" s="948" t="s">
        <v>943</v>
      </c>
      <c r="E12" s="948" t="s">
        <v>943</v>
      </c>
      <c r="F12" s="949"/>
      <c r="G12" s="949" t="s">
        <v>1719</v>
      </c>
      <c r="H12" s="948" t="s">
        <v>943</v>
      </c>
      <c r="I12" s="948"/>
      <c r="J12" s="948"/>
      <c r="K12" s="948"/>
      <c r="L12" s="1079"/>
      <c r="M12" s="1079"/>
      <c r="N12" s="948"/>
      <c r="O12" s="948"/>
      <c r="P12" s="948"/>
      <c r="Q12" s="948"/>
      <c r="R12" s="1079"/>
      <c r="S12" s="948"/>
      <c r="T12" s="948"/>
      <c r="U12" s="948" t="s">
        <v>943</v>
      </c>
      <c r="V12" s="952" t="s">
        <v>943</v>
      </c>
      <c r="W12" s="952"/>
      <c r="X12" s="952"/>
      <c r="Y12" s="953"/>
      <c r="Z12" s="952"/>
      <c r="AA12" s="954"/>
    </row>
    <row r="13" spans="1:27" ht="60.6" customHeight="1">
      <c r="A13" s="368">
        <f t="shared" si="0"/>
        <v>5</v>
      </c>
      <c r="B13" s="1403" t="s">
        <v>946</v>
      </c>
      <c r="C13" s="1404"/>
      <c r="D13" s="369" t="s">
        <v>943</v>
      </c>
      <c r="E13" s="369"/>
      <c r="F13" s="370"/>
      <c r="G13" s="370" t="s">
        <v>1719</v>
      </c>
      <c r="H13" s="369" t="s">
        <v>943</v>
      </c>
      <c r="I13" s="369"/>
      <c r="J13" s="371" t="s">
        <v>944</v>
      </c>
      <c r="K13" s="369"/>
      <c r="L13" s="1079"/>
      <c r="M13" s="1079"/>
      <c r="N13" s="369"/>
      <c r="O13" s="369"/>
      <c r="P13" s="369"/>
      <c r="Q13" s="369"/>
      <c r="R13" s="1079"/>
      <c r="S13" s="369"/>
      <c r="T13" s="369"/>
      <c r="U13" s="369"/>
      <c r="V13" s="373" t="s">
        <v>943</v>
      </c>
      <c r="W13" s="373"/>
      <c r="X13" s="373"/>
      <c r="Y13" s="374"/>
      <c r="Z13" s="373"/>
      <c r="AA13" s="375"/>
    </row>
    <row r="14" spans="1:27" ht="32.25" customHeight="1">
      <c r="A14" s="955">
        <f t="shared" si="0"/>
        <v>6</v>
      </c>
      <c r="B14" s="1405" t="s">
        <v>686</v>
      </c>
      <c r="C14" s="1406"/>
      <c r="D14" s="948" t="s">
        <v>943</v>
      </c>
      <c r="E14" s="948"/>
      <c r="F14" s="949"/>
      <c r="G14" s="949"/>
      <c r="H14" s="948" t="s">
        <v>943</v>
      </c>
      <c r="I14" s="948"/>
      <c r="J14" s="948"/>
      <c r="K14" s="948"/>
      <c r="L14" s="1079"/>
      <c r="M14" s="1079"/>
      <c r="N14" s="948"/>
      <c r="O14" s="948" t="s">
        <v>943</v>
      </c>
      <c r="P14" s="948"/>
      <c r="Q14" s="948"/>
      <c r="R14" s="1079"/>
      <c r="S14" s="948"/>
      <c r="T14" s="948"/>
      <c r="U14" s="948"/>
      <c r="V14" s="952" t="s">
        <v>943</v>
      </c>
      <c r="W14" s="952" t="s">
        <v>943</v>
      </c>
      <c r="X14" s="952"/>
      <c r="Y14" s="953"/>
      <c r="Z14" s="952"/>
      <c r="AA14" s="954"/>
    </row>
    <row r="15" spans="1:27" ht="32.25" customHeight="1">
      <c r="A15" s="1096">
        <v>7</v>
      </c>
      <c r="B15" s="1439" t="s">
        <v>1416</v>
      </c>
      <c r="C15" s="1440"/>
      <c r="D15" s="1079"/>
      <c r="E15" s="1079"/>
      <c r="F15" s="1097"/>
      <c r="G15" s="1097"/>
      <c r="H15" s="1079"/>
      <c r="I15" s="1079"/>
      <c r="J15" s="1079"/>
      <c r="K15" s="1079"/>
      <c r="L15" s="1079"/>
      <c r="M15" s="1079"/>
      <c r="N15" s="1079"/>
      <c r="O15" s="1079"/>
      <c r="P15" s="1079"/>
      <c r="Q15" s="1079"/>
      <c r="R15" s="1079"/>
      <c r="S15" s="1079"/>
      <c r="T15" s="1079"/>
      <c r="U15" s="1079"/>
      <c r="V15" s="1098"/>
      <c r="W15" s="1098"/>
      <c r="X15" s="1098"/>
      <c r="Y15" s="1099"/>
      <c r="Z15" s="1098"/>
      <c r="AA15" s="1100"/>
    </row>
    <row r="16" spans="1:27" ht="36" customHeight="1">
      <c r="A16" s="955">
        <v>8</v>
      </c>
      <c r="B16" s="1401" t="s">
        <v>1798</v>
      </c>
      <c r="C16" s="1402"/>
      <c r="D16" s="948" t="s">
        <v>943</v>
      </c>
      <c r="E16" s="948"/>
      <c r="F16" s="949"/>
      <c r="G16" s="949" t="s">
        <v>943</v>
      </c>
      <c r="H16" s="948" t="s">
        <v>943</v>
      </c>
      <c r="I16" s="948"/>
      <c r="J16" s="948" t="s">
        <v>943</v>
      </c>
      <c r="K16" s="948"/>
      <c r="L16" s="1079"/>
      <c r="M16" s="1079"/>
      <c r="N16" s="948"/>
      <c r="O16" s="948"/>
      <c r="P16" s="948"/>
      <c r="Q16" s="948"/>
      <c r="R16" s="1079"/>
      <c r="S16" s="948"/>
      <c r="T16" s="948"/>
      <c r="U16" s="948"/>
      <c r="V16" s="952" t="s">
        <v>943</v>
      </c>
      <c r="W16" s="952" t="s">
        <v>1719</v>
      </c>
      <c r="X16" s="952"/>
      <c r="Y16" s="953"/>
      <c r="Z16" s="952"/>
      <c r="AA16" s="954"/>
    </row>
    <row r="17" spans="1:127" ht="31.2" customHeight="1">
      <c r="A17" s="1096">
        <v>9</v>
      </c>
      <c r="B17" s="1435" t="s">
        <v>1417</v>
      </c>
      <c r="C17" s="1436"/>
      <c r="D17" s="1079"/>
      <c r="E17" s="1079"/>
      <c r="F17" s="1097"/>
      <c r="G17" s="1097"/>
      <c r="H17" s="1083"/>
      <c r="I17" s="1079"/>
      <c r="J17" s="1079"/>
      <c r="K17" s="1079"/>
      <c r="L17" s="1079"/>
      <c r="M17" s="1079"/>
      <c r="N17" s="1079"/>
      <c r="O17" s="1079"/>
      <c r="P17" s="1079"/>
      <c r="Q17" s="1079"/>
      <c r="R17" s="1079"/>
      <c r="S17" s="1079"/>
      <c r="T17" s="1079"/>
      <c r="U17" s="1079"/>
      <c r="V17" s="1098"/>
      <c r="W17" s="1098"/>
      <c r="X17" s="1098"/>
      <c r="Y17" s="1099"/>
      <c r="Z17" s="1098"/>
      <c r="AA17" s="1100"/>
    </row>
    <row r="18" spans="1:127" ht="32.25" customHeight="1">
      <c r="A18" s="955">
        <v>10</v>
      </c>
      <c r="B18" s="1401" t="s">
        <v>1418</v>
      </c>
      <c r="C18" s="1402"/>
      <c r="D18" s="948" t="s">
        <v>943</v>
      </c>
      <c r="E18" s="948"/>
      <c r="F18" s="949"/>
      <c r="G18" s="949"/>
      <c r="H18" s="948"/>
      <c r="I18" s="948"/>
      <c r="J18" s="948"/>
      <c r="K18" s="951" t="s">
        <v>943</v>
      </c>
      <c r="L18" s="1084" t="s">
        <v>1719</v>
      </c>
      <c r="M18" s="1084" t="s">
        <v>1719</v>
      </c>
      <c r="N18" s="948" t="s">
        <v>943</v>
      </c>
      <c r="O18" s="948"/>
      <c r="P18" s="948"/>
      <c r="Q18" s="948"/>
      <c r="R18" s="1079"/>
      <c r="S18" s="948"/>
      <c r="T18" s="948"/>
      <c r="U18" s="948"/>
      <c r="V18" s="952"/>
      <c r="W18" s="952"/>
      <c r="X18" s="952"/>
      <c r="Y18" s="953"/>
      <c r="Z18" s="952"/>
      <c r="AA18" s="954"/>
    </row>
    <row r="19" spans="1:127" ht="32.25" customHeight="1">
      <c r="A19" s="1096">
        <v>11</v>
      </c>
      <c r="B19" s="1435" t="s">
        <v>1419</v>
      </c>
      <c r="C19" s="1436"/>
      <c r="D19" s="1079"/>
      <c r="E19" s="1079"/>
      <c r="F19" s="1097"/>
      <c r="G19" s="1097"/>
      <c r="H19" s="1079"/>
      <c r="I19" s="1079"/>
      <c r="J19" s="1079"/>
      <c r="K19" s="1078"/>
      <c r="L19" s="1078"/>
      <c r="M19" s="1078"/>
      <c r="N19" s="1079"/>
      <c r="O19" s="1079"/>
      <c r="P19" s="1079"/>
      <c r="Q19" s="1079"/>
      <c r="R19" s="1079"/>
      <c r="S19" s="1079"/>
      <c r="T19" s="1079"/>
      <c r="U19" s="1079"/>
      <c r="V19" s="1098"/>
      <c r="W19" s="1098"/>
      <c r="X19" s="1098"/>
      <c r="Y19" s="1099"/>
      <c r="Z19" s="1098"/>
      <c r="AA19" s="1100"/>
    </row>
    <row r="20" spans="1:127" ht="32.25" customHeight="1">
      <c r="A20" s="1096">
        <v>12</v>
      </c>
      <c r="B20" s="1435" t="s">
        <v>1420</v>
      </c>
      <c r="C20" s="1436"/>
      <c r="D20" s="1079"/>
      <c r="E20" s="1079"/>
      <c r="F20" s="1097"/>
      <c r="G20" s="1097"/>
      <c r="H20" s="1079"/>
      <c r="I20" s="1079"/>
      <c r="J20" s="1079"/>
      <c r="K20" s="1078"/>
      <c r="L20" s="1078"/>
      <c r="M20" s="1078"/>
      <c r="N20" s="1079"/>
      <c r="O20" s="1079"/>
      <c r="P20" s="1079"/>
      <c r="Q20" s="1079"/>
      <c r="R20" s="1079"/>
      <c r="S20" s="1079"/>
      <c r="T20" s="1079"/>
      <c r="U20" s="1079"/>
      <c r="V20" s="1098"/>
      <c r="W20" s="1098"/>
      <c r="X20" s="1098"/>
      <c r="Y20" s="1099"/>
      <c r="Z20" s="1098"/>
      <c r="AA20" s="1100"/>
    </row>
    <row r="21" spans="1:127" ht="32.25" customHeight="1">
      <c r="A21" s="1096">
        <v>13</v>
      </c>
      <c r="B21" s="1435" t="s">
        <v>1421</v>
      </c>
      <c r="C21" s="1436"/>
      <c r="D21" s="1079"/>
      <c r="E21" s="1079"/>
      <c r="F21" s="1097"/>
      <c r="G21" s="1097"/>
      <c r="H21" s="1079"/>
      <c r="I21" s="1079"/>
      <c r="J21" s="1079"/>
      <c r="K21" s="1078"/>
      <c r="L21" s="1078"/>
      <c r="M21" s="1078"/>
      <c r="N21" s="1079"/>
      <c r="O21" s="1079"/>
      <c r="P21" s="1079"/>
      <c r="Q21" s="1079"/>
      <c r="R21" s="1079"/>
      <c r="S21" s="1079"/>
      <c r="T21" s="1079"/>
      <c r="U21" s="1079"/>
      <c r="V21" s="1098"/>
      <c r="W21" s="1098"/>
      <c r="X21" s="1098"/>
      <c r="Y21" s="1099"/>
      <c r="Z21" s="1098"/>
      <c r="AA21" s="1100"/>
    </row>
    <row r="22" spans="1:127" ht="32.25" customHeight="1">
      <c r="A22" s="955">
        <v>14</v>
      </c>
      <c r="B22" s="1401" t="s">
        <v>1412</v>
      </c>
      <c r="C22" s="1402"/>
      <c r="D22" s="948" t="s">
        <v>943</v>
      </c>
      <c r="E22" s="948" t="s">
        <v>943</v>
      </c>
      <c r="F22" s="949"/>
      <c r="G22" s="949"/>
      <c r="H22" s="948"/>
      <c r="I22" s="948"/>
      <c r="J22" s="948"/>
      <c r="K22" s="948"/>
      <c r="L22" s="1079"/>
      <c r="M22" s="1079"/>
      <c r="N22" s="948"/>
      <c r="O22" s="948" t="s">
        <v>943</v>
      </c>
      <c r="P22" s="948" t="s">
        <v>943</v>
      </c>
      <c r="Q22" s="948"/>
      <c r="R22" s="1079"/>
      <c r="S22" s="950" t="s">
        <v>943</v>
      </c>
      <c r="T22" s="951" t="s">
        <v>943</v>
      </c>
      <c r="U22" s="948"/>
      <c r="V22" s="952" t="s">
        <v>943</v>
      </c>
      <c r="W22" s="952" t="s">
        <v>943</v>
      </c>
      <c r="X22" s="952"/>
      <c r="Y22" s="953"/>
      <c r="Z22" s="952"/>
      <c r="AA22" s="954"/>
    </row>
    <row r="23" spans="1:127" ht="30" customHeight="1">
      <c r="A23" s="368">
        <v>15</v>
      </c>
      <c r="B23" s="1403" t="s">
        <v>1413</v>
      </c>
      <c r="C23" s="1404"/>
      <c r="D23" s="369" t="s">
        <v>943</v>
      </c>
      <c r="E23" s="369" t="s">
        <v>943</v>
      </c>
      <c r="F23" s="370"/>
      <c r="G23" s="370"/>
      <c r="H23" s="369"/>
      <c r="I23" s="369"/>
      <c r="J23" s="369"/>
      <c r="K23" s="369"/>
      <c r="L23" s="1079"/>
      <c r="M23" s="1079"/>
      <c r="N23" s="369"/>
      <c r="O23" s="369" t="s">
        <v>943</v>
      </c>
      <c r="P23" s="369" t="s">
        <v>943</v>
      </c>
      <c r="Q23" s="372" t="s">
        <v>943</v>
      </c>
      <c r="R23" s="1084" t="s">
        <v>1719</v>
      </c>
      <c r="S23" s="369" t="s">
        <v>943</v>
      </c>
      <c r="T23" s="372" t="s">
        <v>943</v>
      </c>
      <c r="U23" s="369"/>
      <c r="V23" s="373"/>
      <c r="W23" s="373"/>
      <c r="X23" s="373"/>
      <c r="Y23" s="374"/>
      <c r="Z23" s="373"/>
      <c r="AA23" s="375"/>
    </row>
    <row r="24" spans="1:127" ht="30" customHeight="1">
      <c r="A24" s="1089">
        <v>16</v>
      </c>
      <c r="B24" s="1435" t="s">
        <v>1422</v>
      </c>
      <c r="C24" s="1436"/>
      <c r="D24" s="1080"/>
      <c r="E24" s="1080"/>
      <c r="F24" s="1090"/>
      <c r="G24" s="1091"/>
      <c r="H24" s="1080"/>
      <c r="I24" s="1080"/>
      <c r="J24" s="1080"/>
      <c r="K24" s="1080"/>
      <c r="L24" s="1080"/>
      <c r="M24" s="1080"/>
      <c r="N24" s="1080"/>
      <c r="O24" s="1080"/>
      <c r="P24" s="1080"/>
      <c r="Q24" s="1092"/>
      <c r="R24" s="1092"/>
      <c r="S24" s="1080"/>
      <c r="T24" s="1092"/>
      <c r="U24" s="1080"/>
      <c r="V24" s="1093"/>
      <c r="W24" s="1093"/>
      <c r="X24" s="1093"/>
      <c r="Y24" s="1094"/>
      <c r="Z24" s="1093"/>
      <c r="AA24" s="1095"/>
    </row>
    <row r="25" spans="1:127" ht="25.5" customHeight="1">
      <c r="A25" s="1407">
        <v>17</v>
      </c>
      <c r="B25" s="1410" t="s">
        <v>905</v>
      </c>
      <c r="C25" s="1411"/>
      <c r="D25" s="964" t="s">
        <v>943</v>
      </c>
      <c r="E25" s="964" t="s">
        <v>943</v>
      </c>
      <c r="G25" s="965"/>
      <c r="H25" s="964"/>
      <c r="I25" s="964"/>
      <c r="J25" s="964"/>
      <c r="K25" s="964"/>
      <c r="L25" s="1080"/>
      <c r="M25" s="1080"/>
      <c r="N25" s="964"/>
      <c r="O25" s="964"/>
      <c r="P25" s="964"/>
      <c r="Q25" s="964"/>
      <c r="R25" s="1080"/>
      <c r="S25" s="964"/>
      <c r="T25" s="964"/>
      <c r="U25" s="964" t="s">
        <v>943</v>
      </c>
      <c r="V25" s="966"/>
      <c r="W25" s="966"/>
      <c r="X25" s="966"/>
      <c r="Y25" s="967"/>
      <c r="Z25" s="966"/>
      <c r="AA25" s="968"/>
    </row>
    <row r="26" spans="1:127" s="376" customFormat="1" ht="33" customHeight="1">
      <c r="A26" s="1408"/>
      <c r="B26" s="1401" t="s">
        <v>947</v>
      </c>
      <c r="C26" s="1402"/>
      <c r="D26" s="948" t="s">
        <v>943</v>
      </c>
      <c r="E26" s="948" t="s">
        <v>943</v>
      </c>
      <c r="F26" s="948" t="s">
        <v>943</v>
      </c>
      <c r="G26" s="949"/>
      <c r="H26" s="948"/>
      <c r="I26" s="948"/>
      <c r="J26" s="948"/>
      <c r="K26" s="948" t="s">
        <v>943</v>
      </c>
      <c r="L26" s="1084" t="s">
        <v>1719</v>
      </c>
      <c r="M26" s="1079"/>
      <c r="N26" s="948" t="s">
        <v>943</v>
      </c>
      <c r="O26" s="948"/>
      <c r="P26" s="948"/>
      <c r="Q26" s="948"/>
      <c r="R26" s="1079"/>
      <c r="S26" s="948"/>
      <c r="T26" s="948" t="s">
        <v>943</v>
      </c>
      <c r="U26" s="948" t="s">
        <v>943</v>
      </c>
      <c r="V26" s="952" t="s">
        <v>943</v>
      </c>
      <c r="W26" s="952"/>
      <c r="X26" s="952"/>
      <c r="Y26" s="953"/>
      <c r="Z26" s="952"/>
      <c r="AA26" s="954" t="s">
        <v>948</v>
      </c>
      <c r="AB26" s="139"/>
      <c r="AC26" s="139"/>
      <c r="AD26" s="139"/>
      <c r="AE26" s="139"/>
      <c r="AF26" s="139"/>
      <c r="AG26" s="139"/>
      <c r="AH26" s="139"/>
      <c r="AI26" s="139"/>
      <c r="AJ26" s="139"/>
      <c r="AK26" s="139"/>
      <c r="AL26" s="139"/>
      <c r="AM26" s="139"/>
      <c r="AN26" s="139"/>
      <c r="AO26" s="139"/>
      <c r="AP26" s="139"/>
      <c r="AQ26" s="139"/>
      <c r="AR26" s="139"/>
      <c r="AS26" s="139"/>
      <c r="AT26" s="139"/>
      <c r="AU26" s="139"/>
      <c r="AV26" s="139"/>
      <c r="AW26" s="139"/>
      <c r="AX26" s="139"/>
      <c r="AY26" s="139"/>
      <c r="AZ26" s="139"/>
      <c r="BA26" s="139"/>
      <c r="BB26" s="139"/>
      <c r="BC26" s="139"/>
      <c r="BD26" s="139"/>
      <c r="BE26" s="139"/>
      <c r="BF26" s="139"/>
      <c r="BG26" s="139"/>
      <c r="BH26" s="139"/>
      <c r="BI26" s="139"/>
      <c r="BJ26" s="139"/>
      <c r="BK26" s="139"/>
      <c r="BL26" s="139"/>
      <c r="BM26" s="139"/>
      <c r="BN26" s="139"/>
      <c r="BO26" s="139"/>
      <c r="BP26" s="139"/>
      <c r="BQ26" s="139"/>
      <c r="BR26" s="139"/>
      <c r="BS26" s="139"/>
      <c r="BT26" s="139"/>
      <c r="BU26" s="139"/>
      <c r="BV26" s="139"/>
      <c r="BW26" s="139"/>
      <c r="BX26" s="139"/>
      <c r="BY26" s="139"/>
      <c r="BZ26" s="139"/>
      <c r="CA26" s="139"/>
      <c r="CB26" s="139"/>
      <c r="CC26" s="139"/>
      <c r="CD26" s="139"/>
      <c r="CE26" s="139"/>
      <c r="CF26" s="139"/>
      <c r="CG26" s="139"/>
      <c r="CH26" s="139"/>
      <c r="CI26" s="139"/>
      <c r="CJ26" s="139"/>
      <c r="CK26" s="139"/>
      <c r="CL26" s="139"/>
      <c r="CM26" s="139"/>
      <c r="CN26" s="139"/>
      <c r="CO26" s="139"/>
      <c r="CP26" s="139"/>
      <c r="CQ26" s="139"/>
      <c r="CR26" s="139"/>
      <c r="CS26" s="139"/>
      <c r="CT26" s="139"/>
      <c r="CU26" s="139"/>
      <c r="CV26" s="139"/>
      <c r="CW26" s="139"/>
      <c r="CX26" s="139"/>
      <c r="CY26" s="139"/>
      <c r="CZ26" s="139"/>
      <c r="DA26" s="139"/>
      <c r="DB26" s="139"/>
      <c r="DC26" s="139"/>
      <c r="DD26" s="139"/>
      <c r="DE26" s="139"/>
      <c r="DF26" s="139"/>
      <c r="DG26" s="139"/>
      <c r="DH26" s="139"/>
      <c r="DI26" s="139"/>
      <c r="DJ26" s="139"/>
      <c r="DK26" s="139"/>
      <c r="DL26" s="139"/>
      <c r="DM26" s="139"/>
      <c r="DN26" s="139"/>
      <c r="DO26" s="139"/>
      <c r="DP26" s="139"/>
      <c r="DQ26" s="139"/>
      <c r="DR26" s="139"/>
      <c r="DS26" s="139"/>
      <c r="DT26" s="139"/>
      <c r="DU26" s="139"/>
      <c r="DV26" s="139"/>
      <c r="DW26" s="139"/>
    </row>
    <row r="27" spans="1:127" ht="32.25" customHeight="1">
      <c r="A27" s="1408"/>
      <c r="B27" s="1437" t="s">
        <v>949</v>
      </c>
      <c r="C27" s="1438"/>
      <c r="D27" s="747" t="s">
        <v>943</v>
      </c>
      <c r="E27" s="747" t="s">
        <v>943</v>
      </c>
      <c r="F27" s="747" t="s">
        <v>943</v>
      </c>
      <c r="G27" s="749"/>
      <c r="H27" s="747"/>
      <c r="I27" s="747" t="s">
        <v>943</v>
      </c>
      <c r="J27" s="747" t="s">
        <v>943</v>
      </c>
      <c r="K27" s="747" t="s">
        <v>943</v>
      </c>
      <c r="L27" s="1084" t="s">
        <v>1719</v>
      </c>
      <c r="M27" s="1084" t="s">
        <v>1719</v>
      </c>
      <c r="N27" s="747" t="s">
        <v>943</v>
      </c>
      <c r="O27" s="747"/>
      <c r="P27" s="747"/>
      <c r="Q27" s="747"/>
      <c r="R27" s="1077"/>
      <c r="S27" s="747"/>
      <c r="T27" s="747" t="s">
        <v>943</v>
      </c>
      <c r="U27" s="747" t="s">
        <v>943</v>
      </c>
      <c r="V27" s="759" t="s">
        <v>943</v>
      </c>
      <c r="W27" s="759"/>
      <c r="X27" s="759" t="s">
        <v>943</v>
      </c>
      <c r="Y27" s="374"/>
      <c r="Z27" s="373" t="s">
        <v>943</v>
      </c>
      <c r="AA27" s="375" t="s">
        <v>943</v>
      </c>
    </row>
    <row r="28" spans="1:127" ht="32.25" customHeight="1">
      <c r="A28" s="1409"/>
      <c r="B28" s="1412" t="s">
        <v>1414</v>
      </c>
      <c r="C28" s="1413"/>
      <c r="D28" s="948" t="s">
        <v>943</v>
      </c>
      <c r="E28" s="948" t="s">
        <v>943</v>
      </c>
      <c r="F28" s="956"/>
      <c r="G28" s="949"/>
      <c r="H28" s="948"/>
      <c r="I28" s="948"/>
      <c r="J28" s="948"/>
      <c r="K28" s="948"/>
      <c r="L28" s="1079"/>
      <c r="M28" s="1079"/>
      <c r="N28" s="948"/>
      <c r="O28" s="948"/>
      <c r="P28" s="948"/>
      <c r="Q28" s="948"/>
      <c r="R28" s="1079"/>
      <c r="S28" s="948"/>
      <c r="T28" s="948"/>
      <c r="U28" s="948" t="s">
        <v>943</v>
      </c>
      <c r="V28" s="952"/>
      <c r="W28" s="952"/>
      <c r="X28" s="952"/>
      <c r="Y28" s="952" t="s">
        <v>943</v>
      </c>
      <c r="Z28" s="952"/>
      <c r="AA28" s="954"/>
    </row>
    <row r="29" spans="1:127" ht="30" customHeight="1">
      <c r="A29" s="368">
        <v>18</v>
      </c>
      <c r="B29" s="1444" t="s">
        <v>1415</v>
      </c>
      <c r="C29" s="1445"/>
      <c r="D29" s="369" t="s">
        <v>943</v>
      </c>
      <c r="E29" s="369" t="s">
        <v>943</v>
      </c>
      <c r="F29" s="370"/>
      <c r="G29" s="370"/>
      <c r="H29" s="369"/>
      <c r="I29" s="369"/>
      <c r="J29" s="369"/>
      <c r="K29" s="369"/>
      <c r="L29" s="1079"/>
      <c r="M29" s="1079"/>
      <c r="N29" s="369"/>
      <c r="O29" s="369"/>
      <c r="P29" s="369"/>
      <c r="Q29" s="369"/>
      <c r="R29" s="1079"/>
      <c r="S29" s="369"/>
      <c r="T29" s="369"/>
      <c r="U29" s="369"/>
      <c r="V29" s="373"/>
      <c r="W29" s="373"/>
      <c r="X29" s="373" t="s">
        <v>943</v>
      </c>
      <c r="Y29" s="374"/>
      <c r="Z29" s="373"/>
      <c r="AA29" s="375"/>
    </row>
    <row r="30" spans="1:127" ht="30" customHeight="1">
      <c r="A30" s="957">
        <v>19</v>
      </c>
      <c r="B30" s="1446" t="s">
        <v>1423</v>
      </c>
      <c r="C30" s="1447"/>
      <c r="D30" s="948" t="s">
        <v>943</v>
      </c>
      <c r="E30" s="948" t="s">
        <v>943</v>
      </c>
      <c r="F30" s="958"/>
      <c r="G30" s="958"/>
      <c r="H30" s="958"/>
      <c r="I30" s="958"/>
      <c r="J30" s="958"/>
      <c r="K30" s="958"/>
      <c r="L30" s="1081"/>
      <c r="M30" s="1081"/>
      <c r="N30" s="958"/>
      <c r="O30" s="958"/>
      <c r="P30" s="958"/>
      <c r="Q30" s="958"/>
      <c r="R30" s="1081"/>
      <c r="S30" s="958"/>
      <c r="T30" s="958"/>
      <c r="U30" s="958"/>
      <c r="V30" s="958"/>
      <c r="W30" s="958"/>
      <c r="X30" s="958"/>
      <c r="Y30" s="959"/>
      <c r="Z30" s="958"/>
      <c r="AA30" s="960"/>
    </row>
    <row r="31" spans="1:127" ht="45.6" customHeight="1">
      <c r="A31" s="757">
        <v>20</v>
      </c>
      <c r="B31" s="1403" t="s">
        <v>1424</v>
      </c>
      <c r="C31" s="1404"/>
      <c r="D31" s="1441" t="s">
        <v>1428</v>
      </c>
      <c r="E31" s="1442"/>
      <c r="F31" s="1442"/>
      <c r="G31" s="1442"/>
      <c r="H31" s="1442"/>
      <c r="I31" s="1442"/>
      <c r="J31" s="1442"/>
      <c r="K31" s="1442"/>
      <c r="L31" s="1442"/>
      <c r="M31" s="1442"/>
      <c r="N31" s="1442"/>
      <c r="O31" s="1442"/>
      <c r="P31" s="1442"/>
      <c r="Q31" s="1442"/>
      <c r="R31" s="1442"/>
      <c r="S31" s="1442"/>
      <c r="T31" s="1442"/>
      <c r="U31" s="1442"/>
      <c r="V31" s="1442"/>
      <c r="W31" s="1442"/>
      <c r="X31" s="1442"/>
      <c r="Y31" s="1442"/>
      <c r="Z31" s="1442"/>
      <c r="AA31" s="1443"/>
    </row>
    <row r="32" spans="1:127" ht="30" customHeight="1">
      <c r="A32" s="1086">
        <v>21</v>
      </c>
      <c r="B32" s="1435" t="s">
        <v>1425</v>
      </c>
      <c r="C32" s="1436"/>
      <c r="D32" s="1081"/>
      <c r="E32" s="1081"/>
      <c r="F32" s="1081"/>
      <c r="G32" s="1081"/>
      <c r="H32" s="1081"/>
      <c r="I32" s="1081"/>
      <c r="J32" s="1081"/>
      <c r="K32" s="1081"/>
      <c r="L32" s="1081"/>
      <c r="M32" s="1081"/>
      <c r="N32" s="1081"/>
      <c r="O32" s="1081"/>
      <c r="P32" s="1081"/>
      <c r="Q32" s="1081"/>
      <c r="R32" s="1081"/>
      <c r="S32" s="1081"/>
      <c r="T32" s="1081"/>
      <c r="U32" s="1081"/>
      <c r="V32" s="1081"/>
      <c r="W32" s="1081"/>
      <c r="X32" s="1081"/>
      <c r="Y32" s="1087"/>
      <c r="Z32" s="1081"/>
      <c r="AA32" s="1088"/>
    </row>
    <row r="33" spans="1:127" ht="30" customHeight="1">
      <c r="A33" s="1086">
        <v>22</v>
      </c>
      <c r="B33" s="1435" t="s">
        <v>1426</v>
      </c>
      <c r="C33" s="1436"/>
      <c r="D33" s="1081"/>
      <c r="E33" s="1081"/>
      <c r="F33" s="1081"/>
      <c r="G33" s="1081"/>
      <c r="H33" s="1081"/>
      <c r="I33" s="1081"/>
      <c r="J33" s="1081"/>
      <c r="K33" s="1081"/>
      <c r="L33" s="1081"/>
      <c r="M33" s="1081"/>
      <c r="N33" s="1081"/>
      <c r="O33" s="1081"/>
      <c r="P33" s="1081"/>
      <c r="Q33" s="1081"/>
      <c r="R33" s="1081"/>
      <c r="S33" s="1081"/>
      <c r="T33" s="1081"/>
      <c r="U33" s="1081"/>
      <c r="V33" s="1081"/>
      <c r="W33" s="1081"/>
      <c r="X33" s="1081"/>
      <c r="Y33" s="1087"/>
      <c r="Z33" s="1081"/>
      <c r="AA33" s="1088"/>
    </row>
    <row r="34" spans="1:127" ht="30" customHeight="1">
      <c r="A34" s="1086">
        <v>23</v>
      </c>
      <c r="B34" s="1435" t="s">
        <v>1427</v>
      </c>
      <c r="C34" s="1436"/>
      <c r="D34" s="1081"/>
      <c r="E34" s="1081"/>
      <c r="F34" s="1081"/>
      <c r="G34" s="1081"/>
      <c r="H34" s="1081"/>
      <c r="I34" s="1081"/>
      <c r="J34" s="1081"/>
      <c r="K34" s="1081"/>
      <c r="L34" s="1081"/>
      <c r="M34" s="1081"/>
      <c r="N34" s="1081"/>
      <c r="O34" s="1081"/>
      <c r="P34" s="1081"/>
      <c r="Q34" s="1081"/>
      <c r="R34" s="1081"/>
      <c r="S34" s="1081"/>
      <c r="T34" s="1081"/>
      <c r="U34" s="1081"/>
      <c r="V34" s="1081"/>
      <c r="W34" s="1081"/>
      <c r="X34" s="1081"/>
      <c r="Y34" s="1087"/>
      <c r="Z34" s="1081"/>
      <c r="AA34" s="1088"/>
    </row>
    <row r="35" spans="1:127" ht="30" customHeight="1">
      <c r="A35" s="1390">
        <v>24</v>
      </c>
      <c r="B35" s="1403" t="s">
        <v>1569</v>
      </c>
      <c r="C35" s="1404"/>
      <c r="D35" s="1393" t="s">
        <v>1572</v>
      </c>
      <c r="E35" s="1394"/>
      <c r="F35" s="1394"/>
      <c r="G35" s="1394"/>
      <c r="H35" s="1394"/>
      <c r="I35" s="1394"/>
      <c r="J35" s="1394"/>
      <c r="K35" s="1394"/>
      <c r="L35" s="1394"/>
      <c r="M35" s="1394"/>
      <c r="N35" s="1394"/>
      <c r="O35" s="1394"/>
      <c r="P35" s="1394"/>
      <c r="Q35" s="1394"/>
      <c r="R35" s="1394"/>
      <c r="S35" s="1394"/>
      <c r="T35" s="1394"/>
      <c r="U35" s="1394"/>
      <c r="V35" s="1394"/>
      <c r="W35" s="1394"/>
      <c r="X35" s="1394"/>
      <c r="Y35" s="1394"/>
      <c r="Z35" s="1394"/>
      <c r="AA35" s="1395"/>
    </row>
    <row r="36" spans="1:127" ht="30" customHeight="1">
      <c r="A36" s="1391"/>
      <c r="B36" s="1401" t="s">
        <v>1570</v>
      </c>
      <c r="C36" s="1402"/>
      <c r="D36" s="948" t="s">
        <v>943</v>
      </c>
      <c r="E36" s="948" t="s">
        <v>943</v>
      </c>
      <c r="F36" s="961"/>
      <c r="G36" s="961"/>
      <c r="H36" s="961"/>
      <c r="I36" s="961"/>
      <c r="J36" s="961"/>
      <c r="K36" s="961"/>
      <c r="L36" s="1082"/>
      <c r="M36" s="1082"/>
      <c r="N36" s="961"/>
      <c r="O36" s="948" t="s">
        <v>943</v>
      </c>
      <c r="P36" s="948" t="s">
        <v>943</v>
      </c>
      <c r="Q36" s="961"/>
      <c r="R36" s="1082"/>
      <c r="S36" s="961"/>
      <c r="T36" s="948" t="s">
        <v>943</v>
      </c>
      <c r="U36" s="961"/>
      <c r="V36" s="961"/>
      <c r="W36" s="961"/>
      <c r="X36" s="961"/>
      <c r="Y36" s="962"/>
      <c r="Z36" s="961"/>
      <c r="AA36" s="963"/>
    </row>
    <row r="37" spans="1:127" s="376" customFormat="1" ht="46.2" customHeight="1" thickBot="1">
      <c r="A37" s="1392"/>
      <c r="B37" s="1396" t="s">
        <v>1571</v>
      </c>
      <c r="C37" s="1397"/>
      <c r="D37" s="1398" t="s">
        <v>950</v>
      </c>
      <c r="E37" s="1399"/>
      <c r="F37" s="1399"/>
      <c r="G37" s="1399"/>
      <c r="H37" s="1399"/>
      <c r="I37" s="1399"/>
      <c r="J37" s="1399"/>
      <c r="K37" s="1399"/>
      <c r="L37" s="1399"/>
      <c r="M37" s="1399"/>
      <c r="N37" s="1399"/>
      <c r="O37" s="1399"/>
      <c r="P37" s="1399"/>
      <c r="Q37" s="1399"/>
      <c r="R37" s="1399"/>
      <c r="S37" s="1399"/>
      <c r="T37" s="1399"/>
      <c r="U37" s="1399"/>
      <c r="V37" s="1399"/>
      <c r="W37" s="1399"/>
      <c r="X37" s="1399"/>
      <c r="Y37" s="1399"/>
      <c r="Z37" s="1399"/>
      <c r="AA37" s="1400"/>
      <c r="AB37" s="139"/>
      <c r="AC37" s="139"/>
      <c r="AD37" s="139"/>
      <c r="AE37" s="139"/>
      <c r="AF37" s="139"/>
      <c r="AG37" s="139"/>
      <c r="AH37" s="139"/>
      <c r="AI37" s="139"/>
      <c r="AJ37" s="139"/>
      <c r="AK37" s="139"/>
      <c r="AL37" s="139"/>
      <c r="AM37" s="139"/>
      <c r="AN37" s="139"/>
      <c r="AO37" s="139"/>
      <c r="AP37" s="139"/>
      <c r="AQ37" s="139"/>
      <c r="AR37" s="139"/>
      <c r="AS37" s="139"/>
      <c r="AT37" s="139"/>
      <c r="AU37" s="139"/>
      <c r="AV37" s="139"/>
      <c r="AW37" s="139"/>
      <c r="AX37" s="139"/>
      <c r="AY37" s="139"/>
      <c r="AZ37" s="139"/>
      <c r="BA37" s="139"/>
      <c r="BB37" s="139"/>
      <c r="BC37" s="139"/>
      <c r="BD37" s="139"/>
      <c r="BE37" s="139"/>
      <c r="BF37" s="139"/>
      <c r="BG37" s="139"/>
      <c r="BH37" s="139"/>
      <c r="BI37" s="139"/>
      <c r="BJ37" s="139"/>
      <c r="BK37" s="139"/>
      <c r="BL37" s="139"/>
      <c r="BM37" s="139"/>
      <c r="BN37" s="139"/>
      <c r="BO37" s="139"/>
      <c r="BP37" s="139"/>
      <c r="BQ37" s="139"/>
      <c r="BR37" s="139"/>
      <c r="BS37" s="139"/>
      <c r="BT37" s="139"/>
      <c r="BU37" s="139"/>
      <c r="BV37" s="139"/>
      <c r="BW37" s="139"/>
      <c r="BX37" s="139"/>
      <c r="BY37" s="139"/>
      <c r="BZ37" s="139"/>
      <c r="CA37" s="139"/>
      <c r="CB37" s="139"/>
      <c r="CC37" s="139"/>
      <c r="CD37" s="139"/>
      <c r="CE37" s="139"/>
      <c r="CF37" s="139"/>
      <c r="CG37" s="139"/>
      <c r="CH37" s="139"/>
      <c r="CI37" s="139"/>
      <c r="CJ37" s="139"/>
      <c r="CK37" s="139"/>
      <c r="CL37" s="139"/>
      <c r="CM37" s="139"/>
      <c r="CN37" s="139"/>
      <c r="CO37" s="139"/>
      <c r="CP37" s="139"/>
      <c r="CQ37" s="139"/>
      <c r="CR37" s="139"/>
      <c r="CS37" s="139"/>
      <c r="CT37" s="139"/>
      <c r="CU37" s="139"/>
      <c r="CV37" s="139"/>
      <c r="CW37" s="139"/>
      <c r="CX37" s="139"/>
      <c r="CY37" s="139"/>
      <c r="CZ37" s="139"/>
      <c r="DA37" s="139"/>
      <c r="DB37" s="139"/>
      <c r="DC37" s="139"/>
      <c r="DD37" s="139"/>
      <c r="DE37" s="139"/>
      <c r="DF37" s="139"/>
      <c r="DG37" s="139"/>
      <c r="DH37" s="139"/>
      <c r="DI37" s="139"/>
      <c r="DJ37" s="139"/>
      <c r="DK37" s="139"/>
      <c r="DL37" s="139"/>
      <c r="DM37" s="139"/>
      <c r="DN37" s="139"/>
      <c r="DO37" s="139"/>
      <c r="DP37" s="139"/>
      <c r="DQ37" s="139"/>
      <c r="DR37" s="139"/>
      <c r="DS37" s="139"/>
      <c r="DT37" s="139"/>
      <c r="DU37" s="139"/>
      <c r="DV37" s="139"/>
      <c r="DW37" s="139"/>
    </row>
    <row r="38" spans="1:127" ht="15.75" customHeight="1"/>
    <row r="39" spans="1:127" s="377" customFormat="1" ht="15.75" customHeight="1">
      <c r="B39" s="139" t="s">
        <v>951</v>
      </c>
      <c r="C39" s="139" t="s">
        <v>952</v>
      </c>
    </row>
    <row r="40" spans="1:127" s="377" customFormat="1" ht="15.75" customHeight="1">
      <c r="B40" s="378" t="s">
        <v>953</v>
      </c>
      <c r="C40" s="139" t="s">
        <v>1725</v>
      </c>
    </row>
    <row r="41" spans="1:127" s="377" customFormat="1" ht="15.75" customHeight="1">
      <c r="B41" s="139" t="s">
        <v>954</v>
      </c>
      <c r="C41" s="139" t="s">
        <v>1726</v>
      </c>
    </row>
    <row r="42" spans="1:127" s="377" customFormat="1" ht="15.75" customHeight="1">
      <c r="B42" s="139" t="s">
        <v>955</v>
      </c>
      <c r="C42" s="139" t="s">
        <v>1398</v>
      </c>
    </row>
    <row r="43" spans="1:127" s="377" customFormat="1" ht="15.75" customHeight="1">
      <c r="B43" s="139" t="s">
        <v>1399</v>
      </c>
      <c r="C43" s="139" t="s">
        <v>956</v>
      </c>
    </row>
    <row r="44" spans="1:127" s="377" customFormat="1" ht="15.75" customHeight="1">
      <c r="B44" s="139"/>
      <c r="C44" s="139"/>
      <c r="D44" s="379"/>
      <c r="E44" s="379"/>
      <c r="F44" s="379"/>
      <c r="G44" s="379"/>
      <c r="H44" s="379"/>
      <c r="I44" s="379"/>
      <c r="J44" s="379"/>
      <c r="K44" s="379"/>
    </row>
  </sheetData>
  <mergeCells count="61">
    <mergeCell ref="D31:AA31"/>
    <mergeCell ref="B29:C29"/>
    <mergeCell ref="B30:C30"/>
    <mergeCell ref="B31:C31"/>
    <mergeCell ref="B32:C32"/>
    <mergeCell ref="B34:C34"/>
    <mergeCell ref="B33:C33"/>
    <mergeCell ref="B27:C27"/>
    <mergeCell ref="B15:C15"/>
    <mergeCell ref="B17:C17"/>
    <mergeCell ref="B19:C19"/>
    <mergeCell ref="B20:C20"/>
    <mergeCell ref="B21:C21"/>
    <mergeCell ref="B24:C24"/>
    <mergeCell ref="B18:C18"/>
    <mergeCell ref="A2:F3"/>
    <mergeCell ref="G2:AA3"/>
    <mergeCell ref="A4:F5"/>
    <mergeCell ref="D6:D7"/>
    <mergeCell ref="E6:E7"/>
    <mergeCell ref="F6:F7"/>
    <mergeCell ref="G6:G7"/>
    <mergeCell ref="H6:H7"/>
    <mergeCell ref="I6:I7"/>
    <mergeCell ref="J6:J7"/>
    <mergeCell ref="AA6:AA7"/>
    <mergeCell ref="U6:U7"/>
    <mergeCell ref="V6:V7"/>
    <mergeCell ref="W6:W7"/>
    <mergeCell ref="X6:X7"/>
    <mergeCell ref="Y6:Y7"/>
    <mergeCell ref="Z6:Z7"/>
    <mergeCell ref="B11:C11"/>
    <mergeCell ref="B10:C10"/>
    <mergeCell ref="B12:C12"/>
    <mergeCell ref="B13:C13"/>
    <mergeCell ref="B9:C9"/>
    <mergeCell ref="Q6:Q7"/>
    <mergeCell ref="R6:R7"/>
    <mergeCell ref="S6:S7"/>
    <mergeCell ref="T6:T7"/>
    <mergeCell ref="K6:K7"/>
    <mergeCell ref="L6:L7"/>
    <mergeCell ref="M6:M7"/>
    <mergeCell ref="N6:N7"/>
    <mergeCell ref="O6:O7"/>
    <mergeCell ref="P6:P7"/>
    <mergeCell ref="B14:C14"/>
    <mergeCell ref="B16:C16"/>
    <mergeCell ref="B22:C22"/>
    <mergeCell ref="B23:C23"/>
    <mergeCell ref="A25:A28"/>
    <mergeCell ref="B25:C25"/>
    <mergeCell ref="B26:C26"/>
    <mergeCell ref="B28:C28"/>
    <mergeCell ref="A35:A37"/>
    <mergeCell ref="D35:AA35"/>
    <mergeCell ref="B37:C37"/>
    <mergeCell ref="D37:AA37"/>
    <mergeCell ref="B36:C36"/>
    <mergeCell ref="B35:C35"/>
  </mergeCells>
  <phoneticPr fontId="18"/>
  <hyperlinks>
    <hyperlink ref="D8" location="変更届出書!A1" display="別紙様式第二号" xr:uid="{79366B32-B50B-41FD-84B2-D68C80653303}"/>
    <hyperlink ref="E8" location="付表９!A1" display="有" xr:uid="{E7B454C4-DCFE-4A30-AF1A-949020544385}"/>
    <hyperlink ref="F8" location="'別紙１－１体制一覧'!A1" display="別紙1-1体制一覧" xr:uid="{D3A3EE9F-6DB0-44EA-B693-272F91BDE0C0}"/>
    <hyperlink ref="N8" location="参考様式２設備概要!A1" display="参考様式２" xr:uid="{FC7E385F-56DD-4F87-805D-03A974BB1953}"/>
    <hyperlink ref="O8" location="'参考様式３（管理者）経歴書'!A1" display="参考様式３" xr:uid="{D5464B0F-4A4D-434F-AD46-5EBCE62DC620}"/>
    <hyperlink ref="S8" location="参考様式４実務証明!A1" display="参考様式４" xr:uid="{B6E7F26A-CC4D-4077-945C-F31C033E3C2C}"/>
    <hyperlink ref="T8" location="標準様式４勤務形態!A1" display="標準様式４" xr:uid="{56F1BA54-B432-4290-8353-79EB68CD6821}"/>
    <hyperlink ref="W8" location="標準様式３誓約書!A1" display="標準様式3" xr:uid="{CF59221A-E4CE-429A-A731-2945CDD6B131}"/>
    <hyperlink ref="Y8" location="'標準様式１主たる対象  '!A1" display="標準様式１" xr:uid="{E1B72C03-3F92-456B-8050-8BB9E708EFF9}"/>
    <hyperlink ref="Z8" location="耐震化調査票!A1" display="耐震化調査票" xr:uid="{4FB1D7C2-217D-41DD-98EA-63184CB6904E}"/>
  </hyperlinks>
  <printOptions horizontalCentered="1"/>
  <pageMargins left="0.19685039370078741" right="0.19685039370078741" top="0.79" bottom="0.39370078740157483" header="0.2" footer="0.39370078740157483"/>
  <pageSetup paperSize="9" scale="35"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B60FD2-81FD-44E3-8A04-7E2A6CB8D211}">
  <sheetPr codeName="Sheet4"/>
  <dimension ref="A1:EG91"/>
  <sheetViews>
    <sheetView view="pageBreakPreview" topLeftCell="A26" zoomScale="85" zoomScaleNormal="85" zoomScaleSheetLayoutView="85" workbookViewId="0">
      <selection activeCell="G35" sqref="G35"/>
    </sheetView>
  </sheetViews>
  <sheetFormatPr defaultColWidth="8.09765625" defaultRowHeight="13.2"/>
  <cols>
    <col min="1" max="1" width="3.69921875" style="384" customWidth="1"/>
    <col min="2" max="2" width="26.69921875" style="456" customWidth="1"/>
    <col min="3" max="13" width="3.19921875" style="766" customWidth="1"/>
    <col min="14" max="15" width="5.69921875" style="384" customWidth="1"/>
    <col min="16" max="16" width="8" style="384" customWidth="1"/>
    <col min="17" max="17" width="4.5" style="384" customWidth="1"/>
    <col min="18" max="18" width="8.3984375" style="384" customWidth="1"/>
    <col min="19" max="19" width="5.09765625" style="846" customWidth="1"/>
    <col min="20" max="23" width="8.3984375" style="384" customWidth="1"/>
    <col min="24" max="24" width="5.09765625" style="384" customWidth="1"/>
    <col min="25" max="25" width="30.5" style="384" customWidth="1"/>
    <col min="26" max="267" width="8.09765625" style="384"/>
    <col min="268" max="268" width="3.69921875" style="384" customWidth="1"/>
    <col min="269" max="269" width="26.69921875" style="384" customWidth="1"/>
    <col min="270" max="271" width="5.69921875" style="384" customWidth="1"/>
    <col min="272" max="272" width="8" style="384" customWidth="1"/>
    <col min="273" max="273" width="4.5" style="384" customWidth="1"/>
    <col min="274" max="274" width="8.3984375" style="384" customWidth="1"/>
    <col min="275" max="275" width="5.09765625" style="384" customWidth="1"/>
    <col min="276" max="279" width="8.3984375" style="384" customWidth="1"/>
    <col min="280" max="280" width="5.09765625" style="384" customWidth="1"/>
    <col min="281" max="281" width="30.5" style="384" customWidth="1"/>
    <col min="282" max="523" width="8.09765625" style="384"/>
    <col min="524" max="524" width="3.69921875" style="384" customWidth="1"/>
    <col min="525" max="525" width="26.69921875" style="384" customWidth="1"/>
    <col min="526" max="527" width="5.69921875" style="384" customWidth="1"/>
    <col min="528" max="528" width="8" style="384" customWidth="1"/>
    <col min="529" max="529" width="4.5" style="384" customWidth="1"/>
    <col min="530" max="530" width="8.3984375" style="384" customWidth="1"/>
    <col min="531" max="531" width="5.09765625" style="384" customWidth="1"/>
    <col min="532" max="535" width="8.3984375" style="384" customWidth="1"/>
    <col min="536" max="536" width="5.09765625" style="384" customWidth="1"/>
    <col min="537" max="537" width="30.5" style="384" customWidth="1"/>
    <col min="538" max="779" width="8.09765625" style="384"/>
    <col min="780" max="780" width="3.69921875" style="384" customWidth="1"/>
    <col min="781" max="781" width="26.69921875" style="384" customWidth="1"/>
    <col min="782" max="783" width="5.69921875" style="384" customWidth="1"/>
    <col min="784" max="784" width="8" style="384" customWidth="1"/>
    <col min="785" max="785" width="4.5" style="384" customWidth="1"/>
    <col min="786" max="786" width="8.3984375" style="384" customWidth="1"/>
    <col min="787" max="787" width="5.09765625" style="384" customWidth="1"/>
    <col min="788" max="791" width="8.3984375" style="384" customWidth="1"/>
    <col min="792" max="792" width="5.09765625" style="384" customWidth="1"/>
    <col min="793" max="793" width="30.5" style="384" customWidth="1"/>
    <col min="794" max="1035" width="8.09765625" style="384"/>
    <col min="1036" max="1036" width="3.69921875" style="384" customWidth="1"/>
    <col min="1037" max="1037" width="26.69921875" style="384" customWidth="1"/>
    <col min="1038" max="1039" width="5.69921875" style="384" customWidth="1"/>
    <col min="1040" max="1040" width="8" style="384" customWidth="1"/>
    <col min="1041" max="1041" width="4.5" style="384" customWidth="1"/>
    <col min="1042" max="1042" width="8.3984375" style="384" customWidth="1"/>
    <col min="1043" max="1043" width="5.09765625" style="384" customWidth="1"/>
    <col min="1044" max="1047" width="8.3984375" style="384" customWidth="1"/>
    <col min="1048" max="1048" width="5.09765625" style="384" customWidth="1"/>
    <col min="1049" max="1049" width="30.5" style="384" customWidth="1"/>
    <col min="1050" max="1291" width="8.09765625" style="384"/>
    <col min="1292" max="1292" width="3.69921875" style="384" customWidth="1"/>
    <col min="1293" max="1293" width="26.69921875" style="384" customWidth="1"/>
    <col min="1294" max="1295" width="5.69921875" style="384" customWidth="1"/>
    <col min="1296" max="1296" width="8" style="384" customWidth="1"/>
    <col min="1297" max="1297" width="4.5" style="384" customWidth="1"/>
    <col min="1298" max="1298" width="8.3984375" style="384" customWidth="1"/>
    <col min="1299" max="1299" width="5.09765625" style="384" customWidth="1"/>
    <col min="1300" max="1303" width="8.3984375" style="384" customWidth="1"/>
    <col min="1304" max="1304" width="5.09765625" style="384" customWidth="1"/>
    <col min="1305" max="1305" width="30.5" style="384" customWidth="1"/>
    <col min="1306" max="1547" width="8.09765625" style="384"/>
    <col min="1548" max="1548" width="3.69921875" style="384" customWidth="1"/>
    <col min="1549" max="1549" width="26.69921875" style="384" customWidth="1"/>
    <col min="1550" max="1551" width="5.69921875" style="384" customWidth="1"/>
    <col min="1552" max="1552" width="8" style="384" customWidth="1"/>
    <col min="1553" max="1553" width="4.5" style="384" customWidth="1"/>
    <col min="1554" max="1554" width="8.3984375" style="384" customWidth="1"/>
    <col min="1555" max="1555" width="5.09765625" style="384" customWidth="1"/>
    <col min="1556" max="1559" width="8.3984375" style="384" customWidth="1"/>
    <col min="1560" max="1560" width="5.09765625" style="384" customWidth="1"/>
    <col min="1561" max="1561" width="30.5" style="384" customWidth="1"/>
    <col min="1562" max="1803" width="8.09765625" style="384"/>
    <col min="1804" max="1804" width="3.69921875" style="384" customWidth="1"/>
    <col min="1805" max="1805" width="26.69921875" style="384" customWidth="1"/>
    <col min="1806" max="1807" width="5.69921875" style="384" customWidth="1"/>
    <col min="1808" max="1808" width="8" style="384" customWidth="1"/>
    <col min="1809" max="1809" width="4.5" style="384" customWidth="1"/>
    <col min="1810" max="1810" width="8.3984375" style="384" customWidth="1"/>
    <col min="1811" max="1811" width="5.09765625" style="384" customWidth="1"/>
    <col min="1812" max="1815" width="8.3984375" style="384" customWidth="1"/>
    <col min="1816" max="1816" width="5.09765625" style="384" customWidth="1"/>
    <col min="1817" max="1817" width="30.5" style="384" customWidth="1"/>
    <col min="1818" max="2059" width="8.09765625" style="384"/>
    <col min="2060" max="2060" width="3.69921875" style="384" customWidth="1"/>
    <col min="2061" max="2061" width="26.69921875" style="384" customWidth="1"/>
    <col min="2062" max="2063" width="5.69921875" style="384" customWidth="1"/>
    <col min="2064" max="2064" width="8" style="384" customWidth="1"/>
    <col min="2065" max="2065" width="4.5" style="384" customWidth="1"/>
    <col min="2066" max="2066" width="8.3984375" style="384" customWidth="1"/>
    <col min="2067" max="2067" width="5.09765625" style="384" customWidth="1"/>
    <col min="2068" max="2071" width="8.3984375" style="384" customWidth="1"/>
    <col min="2072" max="2072" width="5.09765625" style="384" customWidth="1"/>
    <col min="2073" max="2073" width="30.5" style="384" customWidth="1"/>
    <col min="2074" max="2315" width="8.09765625" style="384"/>
    <col min="2316" max="2316" width="3.69921875" style="384" customWidth="1"/>
    <col min="2317" max="2317" width="26.69921875" style="384" customWidth="1"/>
    <col min="2318" max="2319" width="5.69921875" style="384" customWidth="1"/>
    <col min="2320" max="2320" width="8" style="384" customWidth="1"/>
    <col min="2321" max="2321" width="4.5" style="384" customWidth="1"/>
    <col min="2322" max="2322" width="8.3984375" style="384" customWidth="1"/>
    <col min="2323" max="2323" width="5.09765625" style="384" customWidth="1"/>
    <col min="2324" max="2327" width="8.3984375" style="384" customWidth="1"/>
    <col min="2328" max="2328" width="5.09765625" style="384" customWidth="1"/>
    <col min="2329" max="2329" width="30.5" style="384" customWidth="1"/>
    <col min="2330" max="2571" width="8.09765625" style="384"/>
    <col min="2572" max="2572" width="3.69921875" style="384" customWidth="1"/>
    <col min="2573" max="2573" width="26.69921875" style="384" customWidth="1"/>
    <col min="2574" max="2575" width="5.69921875" style="384" customWidth="1"/>
    <col min="2576" max="2576" width="8" style="384" customWidth="1"/>
    <col min="2577" max="2577" width="4.5" style="384" customWidth="1"/>
    <col min="2578" max="2578" width="8.3984375" style="384" customWidth="1"/>
    <col min="2579" max="2579" width="5.09765625" style="384" customWidth="1"/>
    <col min="2580" max="2583" width="8.3984375" style="384" customWidth="1"/>
    <col min="2584" max="2584" width="5.09765625" style="384" customWidth="1"/>
    <col min="2585" max="2585" width="30.5" style="384" customWidth="1"/>
    <col min="2586" max="2827" width="8.09765625" style="384"/>
    <col min="2828" max="2828" width="3.69921875" style="384" customWidth="1"/>
    <col min="2829" max="2829" width="26.69921875" style="384" customWidth="1"/>
    <col min="2830" max="2831" width="5.69921875" style="384" customWidth="1"/>
    <col min="2832" max="2832" width="8" style="384" customWidth="1"/>
    <col min="2833" max="2833" width="4.5" style="384" customWidth="1"/>
    <col min="2834" max="2834" width="8.3984375" style="384" customWidth="1"/>
    <col min="2835" max="2835" width="5.09765625" style="384" customWidth="1"/>
    <col min="2836" max="2839" width="8.3984375" style="384" customWidth="1"/>
    <col min="2840" max="2840" width="5.09765625" style="384" customWidth="1"/>
    <col min="2841" max="2841" width="30.5" style="384" customWidth="1"/>
    <col min="2842" max="3083" width="8.09765625" style="384"/>
    <col min="3084" max="3084" width="3.69921875" style="384" customWidth="1"/>
    <col min="3085" max="3085" width="26.69921875" style="384" customWidth="1"/>
    <col min="3086" max="3087" width="5.69921875" style="384" customWidth="1"/>
    <col min="3088" max="3088" width="8" style="384" customWidth="1"/>
    <col min="3089" max="3089" width="4.5" style="384" customWidth="1"/>
    <col min="3090" max="3090" width="8.3984375" style="384" customWidth="1"/>
    <col min="3091" max="3091" width="5.09765625" style="384" customWidth="1"/>
    <col min="3092" max="3095" width="8.3984375" style="384" customWidth="1"/>
    <col min="3096" max="3096" width="5.09765625" style="384" customWidth="1"/>
    <col min="3097" max="3097" width="30.5" style="384" customWidth="1"/>
    <col min="3098" max="3339" width="8.09765625" style="384"/>
    <col min="3340" max="3340" width="3.69921875" style="384" customWidth="1"/>
    <col min="3341" max="3341" width="26.69921875" style="384" customWidth="1"/>
    <col min="3342" max="3343" width="5.69921875" style="384" customWidth="1"/>
    <col min="3344" max="3344" width="8" style="384" customWidth="1"/>
    <col min="3345" max="3345" width="4.5" style="384" customWidth="1"/>
    <col min="3346" max="3346" width="8.3984375" style="384" customWidth="1"/>
    <col min="3347" max="3347" width="5.09765625" style="384" customWidth="1"/>
    <col min="3348" max="3351" width="8.3984375" style="384" customWidth="1"/>
    <col min="3352" max="3352" width="5.09765625" style="384" customWidth="1"/>
    <col min="3353" max="3353" width="30.5" style="384" customWidth="1"/>
    <col min="3354" max="3595" width="8.09765625" style="384"/>
    <col min="3596" max="3596" width="3.69921875" style="384" customWidth="1"/>
    <col min="3597" max="3597" width="26.69921875" style="384" customWidth="1"/>
    <col min="3598" max="3599" width="5.69921875" style="384" customWidth="1"/>
    <col min="3600" max="3600" width="8" style="384" customWidth="1"/>
    <col min="3601" max="3601" width="4.5" style="384" customWidth="1"/>
    <col min="3602" max="3602" width="8.3984375" style="384" customWidth="1"/>
    <col min="3603" max="3603" width="5.09765625" style="384" customWidth="1"/>
    <col min="3604" max="3607" width="8.3984375" style="384" customWidth="1"/>
    <col min="3608" max="3608" width="5.09765625" style="384" customWidth="1"/>
    <col min="3609" max="3609" width="30.5" style="384" customWidth="1"/>
    <col min="3610" max="3851" width="8.09765625" style="384"/>
    <col min="3852" max="3852" width="3.69921875" style="384" customWidth="1"/>
    <col min="3853" max="3853" width="26.69921875" style="384" customWidth="1"/>
    <col min="3854" max="3855" width="5.69921875" style="384" customWidth="1"/>
    <col min="3856" max="3856" width="8" style="384" customWidth="1"/>
    <col min="3857" max="3857" width="4.5" style="384" customWidth="1"/>
    <col min="3858" max="3858" width="8.3984375" style="384" customWidth="1"/>
    <col min="3859" max="3859" width="5.09765625" style="384" customWidth="1"/>
    <col min="3860" max="3863" width="8.3984375" style="384" customWidth="1"/>
    <col min="3864" max="3864" width="5.09765625" style="384" customWidth="1"/>
    <col min="3865" max="3865" width="30.5" style="384" customWidth="1"/>
    <col min="3866" max="4107" width="8.09765625" style="384"/>
    <col min="4108" max="4108" width="3.69921875" style="384" customWidth="1"/>
    <col min="4109" max="4109" width="26.69921875" style="384" customWidth="1"/>
    <col min="4110" max="4111" width="5.69921875" style="384" customWidth="1"/>
    <col min="4112" max="4112" width="8" style="384" customWidth="1"/>
    <col min="4113" max="4113" width="4.5" style="384" customWidth="1"/>
    <col min="4114" max="4114" width="8.3984375" style="384" customWidth="1"/>
    <col min="4115" max="4115" width="5.09765625" style="384" customWidth="1"/>
    <col min="4116" max="4119" width="8.3984375" style="384" customWidth="1"/>
    <col min="4120" max="4120" width="5.09765625" style="384" customWidth="1"/>
    <col min="4121" max="4121" width="30.5" style="384" customWidth="1"/>
    <col min="4122" max="4363" width="8.09765625" style="384"/>
    <col min="4364" max="4364" width="3.69921875" style="384" customWidth="1"/>
    <col min="4365" max="4365" width="26.69921875" style="384" customWidth="1"/>
    <col min="4366" max="4367" width="5.69921875" style="384" customWidth="1"/>
    <col min="4368" max="4368" width="8" style="384" customWidth="1"/>
    <col min="4369" max="4369" width="4.5" style="384" customWidth="1"/>
    <col min="4370" max="4370" width="8.3984375" style="384" customWidth="1"/>
    <col min="4371" max="4371" width="5.09765625" style="384" customWidth="1"/>
    <col min="4372" max="4375" width="8.3984375" style="384" customWidth="1"/>
    <col min="4376" max="4376" width="5.09765625" style="384" customWidth="1"/>
    <col min="4377" max="4377" width="30.5" style="384" customWidth="1"/>
    <col min="4378" max="4619" width="8.09765625" style="384"/>
    <col min="4620" max="4620" width="3.69921875" style="384" customWidth="1"/>
    <col min="4621" max="4621" width="26.69921875" style="384" customWidth="1"/>
    <col min="4622" max="4623" width="5.69921875" style="384" customWidth="1"/>
    <col min="4624" max="4624" width="8" style="384" customWidth="1"/>
    <col min="4625" max="4625" width="4.5" style="384" customWidth="1"/>
    <col min="4626" max="4626" width="8.3984375" style="384" customWidth="1"/>
    <col min="4627" max="4627" width="5.09765625" style="384" customWidth="1"/>
    <col min="4628" max="4631" width="8.3984375" style="384" customWidth="1"/>
    <col min="4632" max="4632" width="5.09765625" style="384" customWidth="1"/>
    <col min="4633" max="4633" width="30.5" style="384" customWidth="1"/>
    <col min="4634" max="4875" width="8.09765625" style="384"/>
    <col min="4876" max="4876" width="3.69921875" style="384" customWidth="1"/>
    <col min="4877" max="4877" width="26.69921875" style="384" customWidth="1"/>
    <col min="4878" max="4879" width="5.69921875" style="384" customWidth="1"/>
    <col min="4880" max="4880" width="8" style="384" customWidth="1"/>
    <col min="4881" max="4881" width="4.5" style="384" customWidth="1"/>
    <col min="4882" max="4882" width="8.3984375" style="384" customWidth="1"/>
    <col min="4883" max="4883" width="5.09765625" style="384" customWidth="1"/>
    <col min="4884" max="4887" width="8.3984375" style="384" customWidth="1"/>
    <col min="4888" max="4888" width="5.09765625" style="384" customWidth="1"/>
    <col min="4889" max="4889" width="30.5" style="384" customWidth="1"/>
    <col min="4890" max="5131" width="8.09765625" style="384"/>
    <col min="5132" max="5132" width="3.69921875" style="384" customWidth="1"/>
    <col min="5133" max="5133" width="26.69921875" style="384" customWidth="1"/>
    <col min="5134" max="5135" width="5.69921875" style="384" customWidth="1"/>
    <col min="5136" max="5136" width="8" style="384" customWidth="1"/>
    <col min="5137" max="5137" width="4.5" style="384" customWidth="1"/>
    <col min="5138" max="5138" width="8.3984375" style="384" customWidth="1"/>
    <col min="5139" max="5139" width="5.09765625" style="384" customWidth="1"/>
    <col min="5140" max="5143" width="8.3984375" style="384" customWidth="1"/>
    <col min="5144" max="5144" width="5.09765625" style="384" customWidth="1"/>
    <col min="5145" max="5145" width="30.5" style="384" customWidth="1"/>
    <col min="5146" max="5387" width="8.09765625" style="384"/>
    <col min="5388" max="5388" width="3.69921875" style="384" customWidth="1"/>
    <col min="5389" max="5389" width="26.69921875" style="384" customWidth="1"/>
    <col min="5390" max="5391" width="5.69921875" style="384" customWidth="1"/>
    <col min="5392" max="5392" width="8" style="384" customWidth="1"/>
    <col min="5393" max="5393" width="4.5" style="384" customWidth="1"/>
    <col min="5394" max="5394" width="8.3984375" style="384" customWidth="1"/>
    <col min="5395" max="5395" width="5.09765625" style="384" customWidth="1"/>
    <col min="5396" max="5399" width="8.3984375" style="384" customWidth="1"/>
    <col min="5400" max="5400" width="5.09765625" style="384" customWidth="1"/>
    <col min="5401" max="5401" width="30.5" style="384" customWidth="1"/>
    <col min="5402" max="5643" width="8.09765625" style="384"/>
    <col min="5644" max="5644" width="3.69921875" style="384" customWidth="1"/>
    <col min="5645" max="5645" width="26.69921875" style="384" customWidth="1"/>
    <col min="5646" max="5647" width="5.69921875" style="384" customWidth="1"/>
    <col min="5648" max="5648" width="8" style="384" customWidth="1"/>
    <col min="5649" max="5649" width="4.5" style="384" customWidth="1"/>
    <col min="5650" max="5650" width="8.3984375" style="384" customWidth="1"/>
    <col min="5651" max="5651" width="5.09765625" style="384" customWidth="1"/>
    <col min="5652" max="5655" width="8.3984375" style="384" customWidth="1"/>
    <col min="5656" max="5656" width="5.09765625" style="384" customWidth="1"/>
    <col min="5657" max="5657" width="30.5" style="384" customWidth="1"/>
    <col min="5658" max="5899" width="8.09765625" style="384"/>
    <col min="5900" max="5900" width="3.69921875" style="384" customWidth="1"/>
    <col min="5901" max="5901" width="26.69921875" style="384" customWidth="1"/>
    <col min="5902" max="5903" width="5.69921875" style="384" customWidth="1"/>
    <col min="5904" max="5904" width="8" style="384" customWidth="1"/>
    <col min="5905" max="5905" width="4.5" style="384" customWidth="1"/>
    <col min="5906" max="5906" width="8.3984375" style="384" customWidth="1"/>
    <col min="5907" max="5907" width="5.09765625" style="384" customWidth="1"/>
    <col min="5908" max="5911" width="8.3984375" style="384" customWidth="1"/>
    <col min="5912" max="5912" width="5.09765625" style="384" customWidth="1"/>
    <col min="5913" max="5913" width="30.5" style="384" customWidth="1"/>
    <col min="5914" max="6155" width="8.09765625" style="384"/>
    <col min="6156" max="6156" width="3.69921875" style="384" customWidth="1"/>
    <col min="6157" max="6157" width="26.69921875" style="384" customWidth="1"/>
    <col min="6158" max="6159" width="5.69921875" style="384" customWidth="1"/>
    <col min="6160" max="6160" width="8" style="384" customWidth="1"/>
    <col min="6161" max="6161" width="4.5" style="384" customWidth="1"/>
    <col min="6162" max="6162" width="8.3984375" style="384" customWidth="1"/>
    <col min="6163" max="6163" width="5.09765625" style="384" customWidth="1"/>
    <col min="6164" max="6167" width="8.3984375" style="384" customWidth="1"/>
    <col min="6168" max="6168" width="5.09765625" style="384" customWidth="1"/>
    <col min="6169" max="6169" width="30.5" style="384" customWidth="1"/>
    <col min="6170" max="6411" width="8.09765625" style="384"/>
    <col min="6412" max="6412" width="3.69921875" style="384" customWidth="1"/>
    <col min="6413" max="6413" width="26.69921875" style="384" customWidth="1"/>
    <col min="6414" max="6415" width="5.69921875" style="384" customWidth="1"/>
    <col min="6416" max="6416" width="8" style="384" customWidth="1"/>
    <col min="6417" max="6417" width="4.5" style="384" customWidth="1"/>
    <col min="6418" max="6418" width="8.3984375" style="384" customWidth="1"/>
    <col min="6419" max="6419" width="5.09765625" style="384" customWidth="1"/>
    <col min="6420" max="6423" width="8.3984375" style="384" customWidth="1"/>
    <col min="6424" max="6424" width="5.09765625" style="384" customWidth="1"/>
    <col min="6425" max="6425" width="30.5" style="384" customWidth="1"/>
    <col min="6426" max="6667" width="8.09765625" style="384"/>
    <col min="6668" max="6668" width="3.69921875" style="384" customWidth="1"/>
    <col min="6669" max="6669" width="26.69921875" style="384" customWidth="1"/>
    <col min="6670" max="6671" width="5.69921875" style="384" customWidth="1"/>
    <col min="6672" max="6672" width="8" style="384" customWidth="1"/>
    <col min="6673" max="6673" width="4.5" style="384" customWidth="1"/>
    <col min="6674" max="6674" width="8.3984375" style="384" customWidth="1"/>
    <col min="6675" max="6675" width="5.09765625" style="384" customWidth="1"/>
    <col min="6676" max="6679" width="8.3984375" style="384" customWidth="1"/>
    <col min="6680" max="6680" width="5.09765625" style="384" customWidth="1"/>
    <col min="6681" max="6681" width="30.5" style="384" customWidth="1"/>
    <col min="6682" max="6923" width="8.09765625" style="384"/>
    <col min="6924" max="6924" width="3.69921875" style="384" customWidth="1"/>
    <col min="6925" max="6925" width="26.69921875" style="384" customWidth="1"/>
    <col min="6926" max="6927" width="5.69921875" style="384" customWidth="1"/>
    <col min="6928" max="6928" width="8" style="384" customWidth="1"/>
    <col min="6929" max="6929" width="4.5" style="384" customWidth="1"/>
    <col min="6930" max="6930" width="8.3984375" style="384" customWidth="1"/>
    <col min="6931" max="6931" width="5.09765625" style="384" customWidth="1"/>
    <col min="6932" max="6935" width="8.3984375" style="384" customWidth="1"/>
    <col min="6936" max="6936" width="5.09765625" style="384" customWidth="1"/>
    <col min="6937" max="6937" width="30.5" style="384" customWidth="1"/>
    <col min="6938" max="7179" width="8.09765625" style="384"/>
    <col min="7180" max="7180" width="3.69921875" style="384" customWidth="1"/>
    <col min="7181" max="7181" width="26.69921875" style="384" customWidth="1"/>
    <col min="7182" max="7183" width="5.69921875" style="384" customWidth="1"/>
    <col min="7184" max="7184" width="8" style="384" customWidth="1"/>
    <col min="7185" max="7185" width="4.5" style="384" customWidth="1"/>
    <col min="7186" max="7186" width="8.3984375" style="384" customWidth="1"/>
    <col min="7187" max="7187" width="5.09765625" style="384" customWidth="1"/>
    <col min="7188" max="7191" width="8.3984375" style="384" customWidth="1"/>
    <col min="7192" max="7192" width="5.09765625" style="384" customWidth="1"/>
    <col min="7193" max="7193" width="30.5" style="384" customWidth="1"/>
    <col min="7194" max="7435" width="8.09765625" style="384"/>
    <col min="7436" max="7436" width="3.69921875" style="384" customWidth="1"/>
    <col min="7437" max="7437" width="26.69921875" style="384" customWidth="1"/>
    <col min="7438" max="7439" width="5.69921875" style="384" customWidth="1"/>
    <col min="7440" max="7440" width="8" style="384" customWidth="1"/>
    <col min="7441" max="7441" width="4.5" style="384" customWidth="1"/>
    <col min="7442" max="7442" width="8.3984375" style="384" customWidth="1"/>
    <col min="7443" max="7443" width="5.09765625" style="384" customWidth="1"/>
    <col min="7444" max="7447" width="8.3984375" style="384" customWidth="1"/>
    <col min="7448" max="7448" width="5.09765625" style="384" customWidth="1"/>
    <col min="7449" max="7449" width="30.5" style="384" customWidth="1"/>
    <col min="7450" max="7691" width="8.09765625" style="384"/>
    <col min="7692" max="7692" width="3.69921875" style="384" customWidth="1"/>
    <col min="7693" max="7693" width="26.69921875" style="384" customWidth="1"/>
    <col min="7694" max="7695" width="5.69921875" style="384" customWidth="1"/>
    <col min="7696" max="7696" width="8" style="384" customWidth="1"/>
    <col min="7697" max="7697" width="4.5" style="384" customWidth="1"/>
    <col min="7698" max="7698" width="8.3984375" style="384" customWidth="1"/>
    <col min="7699" max="7699" width="5.09765625" style="384" customWidth="1"/>
    <col min="7700" max="7703" width="8.3984375" style="384" customWidth="1"/>
    <col min="7704" max="7704" width="5.09765625" style="384" customWidth="1"/>
    <col min="7705" max="7705" width="30.5" style="384" customWidth="1"/>
    <col min="7706" max="7947" width="8.09765625" style="384"/>
    <col min="7948" max="7948" width="3.69921875" style="384" customWidth="1"/>
    <col min="7949" max="7949" width="26.69921875" style="384" customWidth="1"/>
    <col min="7950" max="7951" width="5.69921875" style="384" customWidth="1"/>
    <col min="7952" max="7952" width="8" style="384" customWidth="1"/>
    <col min="7953" max="7953" width="4.5" style="384" customWidth="1"/>
    <col min="7954" max="7954" width="8.3984375" style="384" customWidth="1"/>
    <col min="7955" max="7955" width="5.09765625" style="384" customWidth="1"/>
    <col min="7956" max="7959" width="8.3984375" style="384" customWidth="1"/>
    <col min="7960" max="7960" width="5.09765625" style="384" customWidth="1"/>
    <col min="7961" max="7961" width="30.5" style="384" customWidth="1"/>
    <col min="7962" max="8203" width="8.09765625" style="384"/>
    <col min="8204" max="8204" width="3.69921875" style="384" customWidth="1"/>
    <col min="8205" max="8205" width="26.69921875" style="384" customWidth="1"/>
    <col min="8206" max="8207" width="5.69921875" style="384" customWidth="1"/>
    <col min="8208" max="8208" width="8" style="384" customWidth="1"/>
    <col min="8209" max="8209" width="4.5" style="384" customWidth="1"/>
    <col min="8210" max="8210" width="8.3984375" style="384" customWidth="1"/>
    <col min="8211" max="8211" width="5.09765625" style="384" customWidth="1"/>
    <col min="8212" max="8215" width="8.3984375" style="384" customWidth="1"/>
    <col min="8216" max="8216" width="5.09765625" style="384" customWidth="1"/>
    <col min="8217" max="8217" width="30.5" style="384" customWidth="1"/>
    <col min="8218" max="8459" width="8.09765625" style="384"/>
    <col min="8460" max="8460" width="3.69921875" style="384" customWidth="1"/>
    <col min="8461" max="8461" width="26.69921875" style="384" customWidth="1"/>
    <col min="8462" max="8463" width="5.69921875" style="384" customWidth="1"/>
    <col min="8464" max="8464" width="8" style="384" customWidth="1"/>
    <col min="8465" max="8465" width="4.5" style="384" customWidth="1"/>
    <col min="8466" max="8466" width="8.3984375" style="384" customWidth="1"/>
    <col min="8467" max="8467" width="5.09765625" style="384" customWidth="1"/>
    <col min="8468" max="8471" width="8.3984375" style="384" customWidth="1"/>
    <col min="8472" max="8472" width="5.09765625" style="384" customWidth="1"/>
    <col min="8473" max="8473" width="30.5" style="384" customWidth="1"/>
    <col min="8474" max="8715" width="8.09765625" style="384"/>
    <col min="8716" max="8716" width="3.69921875" style="384" customWidth="1"/>
    <col min="8717" max="8717" width="26.69921875" style="384" customWidth="1"/>
    <col min="8718" max="8719" width="5.69921875" style="384" customWidth="1"/>
    <col min="8720" max="8720" width="8" style="384" customWidth="1"/>
    <col min="8721" max="8721" width="4.5" style="384" customWidth="1"/>
    <col min="8722" max="8722" width="8.3984375" style="384" customWidth="1"/>
    <col min="8723" max="8723" width="5.09765625" style="384" customWidth="1"/>
    <col min="8724" max="8727" width="8.3984375" style="384" customWidth="1"/>
    <col min="8728" max="8728" width="5.09765625" style="384" customWidth="1"/>
    <col min="8729" max="8729" width="30.5" style="384" customWidth="1"/>
    <col min="8730" max="8971" width="8.09765625" style="384"/>
    <col min="8972" max="8972" width="3.69921875" style="384" customWidth="1"/>
    <col min="8973" max="8973" width="26.69921875" style="384" customWidth="1"/>
    <col min="8974" max="8975" width="5.69921875" style="384" customWidth="1"/>
    <col min="8976" max="8976" width="8" style="384" customWidth="1"/>
    <col min="8977" max="8977" width="4.5" style="384" customWidth="1"/>
    <col min="8978" max="8978" width="8.3984375" style="384" customWidth="1"/>
    <col min="8979" max="8979" width="5.09765625" style="384" customWidth="1"/>
    <col min="8980" max="8983" width="8.3984375" style="384" customWidth="1"/>
    <col min="8984" max="8984" width="5.09765625" style="384" customWidth="1"/>
    <col min="8985" max="8985" width="30.5" style="384" customWidth="1"/>
    <col min="8986" max="9227" width="8.09765625" style="384"/>
    <col min="9228" max="9228" width="3.69921875" style="384" customWidth="1"/>
    <col min="9229" max="9229" width="26.69921875" style="384" customWidth="1"/>
    <col min="9230" max="9231" width="5.69921875" style="384" customWidth="1"/>
    <col min="9232" max="9232" width="8" style="384" customWidth="1"/>
    <col min="9233" max="9233" width="4.5" style="384" customWidth="1"/>
    <col min="9234" max="9234" width="8.3984375" style="384" customWidth="1"/>
    <col min="9235" max="9235" width="5.09765625" style="384" customWidth="1"/>
    <col min="9236" max="9239" width="8.3984375" style="384" customWidth="1"/>
    <col min="9240" max="9240" width="5.09765625" style="384" customWidth="1"/>
    <col min="9241" max="9241" width="30.5" style="384" customWidth="1"/>
    <col min="9242" max="9483" width="8.09765625" style="384"/>
    <col min="9484" max="9484" width="3.69921875" style="384" customWidth="1"/>
    <col min="9485" max="9485" width="26.69921875" style="384" customWidth="1"/>
    <col min="9486" max="9487" width="5.69921875" style="384" customWidth="1"/>
    <col min="9488" max="9488" width="8" style="384" customWidth="1"/>
    <col min="9489" max="9489" width="4.5" style="384" customWidth="1"/>
    <col min="9490" max="9490" width="8.3984375" style="384" customWidth="1"/>
    <col min="9491" max="9491" width="5.09765625" style="384" customWidth="1"/>
    <col min="9492" max="9495" width="8.3984375" style="384" customWidth="1"/>
    <col min="9496" max="9496" width="5.09765625" style="384" customWidth="1"/>
    <col min="9497" max="9497" width="30.5" style="384" customWidth="1"/>
    <col min="9498" max="9739" width="8.09765625" style="384"/>
    <col min="9740" max="9740" width="3.69921875" style="384" customWidth="1"/>
    <col min="9741" max="9741" width="26.69921875" style="384" customWidth="1"/>
    <col min="9742" max="9743" width="5.69921875" style="384" customWidth="1"/>
    <col min="9744" max="9744" width="8" style="384" customWidth="1"/>
    <col min="9745" max="9745" width="4.5" style="384" customWidth="1"/>
    <col min="9746" max="9746" width="8.3984375" style="384" customWidth="1"/>
    <col min="9747" max="9747" width="5.09765625" style="384" customWidth="1"/>
    <col min="9748" max="9751" width="8.3984375" style="384" customWidth="1"/>
    <col min="9752" max="9752" width="5.09765625" style="384" customWidth="1"/>
    <col min="9753" max="9753" width="30.5" style="384" customWidth="1"/>
    <col min="9754" max="9995" width="8.09765625" style="384"/>
    <col min="9996" max="9996" width="3.69921875" style="384" customWidth="1"/>
    <col min="9997" max="9997" width="26.69921875" style="384" customWidth="1"/>
    <col min="9998" max="9999" width="5.69921875" style="384" customWidth="1"/>
    <col min="10000" max="10000" width="8" style="384" customWidth="1"/>
    <col min="10001" max="10001" width="4.5" style="384" customWidth="1"/>
    <col min="10002" max="10002" width="8.3984375" style="384" customWidth="1"/>
    <col min="10003" max="10003" width="5.09765625" style="384" customWidth="1"/>
    <col min="10004" max="10007" width="8.3984375" style="384" customWidth="1"/>
    <col min="10008" max="10008" width="5.09765625" style="384" customWidth="1"/>
    <col min="10009" max="10009" width="30.5" style="384" customWidth="1"/>
    <col min="10010" max="10251" width="8.09765625" style="384"/>
    <col min="10252" max="10252" width="3.69921875" style="384" customWidth="1"/>
    <col min="10253" max="10253" width="26.69921875" style="384" customWidth="1"/>
    <col min="10254" max="10255" width="5.69921875" style="384" customWidth="1"/>
    <col min="10256" max="10256" width="8" style="384" customWidth="1"/>
    <col min="10257" max="10257" width="4.5" style="384" customWidth="1"/>
    <col min="10258" max="10258" width="8.3984375" style="384" customWidth="1"/>
    <col min="10259" max="10259" width="5.09765625" style="384" customWidth="1"/>
    <col min="10260" max="10263" width="8.3984375" style="384" customWidth="1"/>
    <col min="10264" max="10264" width="5.09765625" style="384" customWidth="1"/>
    <col min="10265" max="10265" width="30.5" style="384" customWidth="1"/>
    <col min="10266" max="10507" width="8.09765625" style="384"/>
    <col min="10508" max="10508" width="3.69921875" style="384" customWidth="1"/>
    <col min="10509" max="10509" width="26.69921875" style="384" customWidth="1"/>
    <col min="10510" max="10511" width="5.69921875" style="384" customWidth="1"/>
    <col min="10512" max="10512" width="8" style="384" customWidth="1"/>
    <col min="10513" max="10513" width="4.5" style="384" customWidth="1"/>
    <col min="10514" max="10514" width="8.3984375" style="384" customWidth="1"/>
    <col min="10515" max="10515" width="5.09765625" style="384" customWidth="1"/>
    <col min="10516" max="10519" width="8.3984375" style="384" customWidth="1"/>
    <col min="10520" max="10520" width="5.09765625" style="384" customWidth="1"/>
    <col min="10521" max="10521" width="30.5" style="384" customWidth="1"/>
    <col min="10522" max="10763" width="8.09765625" style="384"/>
    <col min="10764" max="10764" width="3.69921875" style="384" customWidth="1"/>
    <col min="10765" max="10765" width="26.69921875" style="384" customWidth="1"/>
    <col min="10766" max="10767" width="5.69921875" style="384" customWidth="1"/>
    <col min="10768" max="10768" width="8" style="384" customWidth="1"/>
    <col min="10769" max="10769" width="4.5" style="384" customWidth="1"/>
    <col min="10770" max="10770" width="8.3984375" style="384" customWidth="1"/>
    <col min="10771" max="10771" width="5.09765625" style="384" customWidth="1"/>
    <col min="10772" max="10775" width="8.3984375" style="384" customWidth="1"/>
    <col min="10776" max="10776" width="5.09765625" style="384" customWidth="1"/>
    <col min="10777" max="10777" width="30.5" style="384" customWidth="1"/>
    <col min="10778" max="11019" width="8.09765625" style="384"/>
    <col min="11020" max="11020" width="3.69921875" style="384" customWidth="1"/>
    <col min="11021" max="11021" width="26.69921875" style="384" customWidth="1"/>
    <col min="11022" max="11023" width="5.69921875" style="384" customWidth="1"/>
    <col min="11024" max="11024" width="8" style="384" customWidth="1"/>
    <col min="11025" max="11025" width="4.5" style="384" customWidth="1"/>
    <col min="11026" max="11026" width="8.3984375" style="384" customWidth="1"/>
    <col min="11027" max="11027" width="5.09765625" style="384" customWidth="1"/>
    <col min="11028" max="11031" width="8.3984375" style="384" customWidth="1"/>
    <col min="11032" max="11032" width="5.09765625" style="384" customWidth="1"/>
    <col min="11033" max="11033" width="30.5" style="384" customWidth="1"/>
    <col min="11034" max="11275" width="8.09765625" style="384"/>
    <col min="11276" max="11276" width="3.69921875" style="384" customWidth="1"/>
    <col min="11277" max="11277" width="26.69921875" style="384" customWidth="1"/>
    <col min="11278" max="11279" width="5.69921875" style="384" customWidth="1"/>
    <col min="11280" max="11280" width="8" style="384" customWidth="1"/>
    <col min="11281" max="11281" width="4.5" style="384" customWidth="1"/>
    <col min="11282" max="11282" width="8.3984375" style="384" customWidth="1"/>
    <col min="11283" max="11283" width="5.09765625" style="384" customWidth="1"/>
    <col min="11284" max="11287" width="8.3984375" style="384" customWidth="1"/>
    <col min="11288" max="11288" width="5.09765625" style="384" customWidth="1"/>
    <col min="11289" max="11289" width="30.5" style="384" customWidth="1"/>
    <col min="11290" max="11531" width="8.09765625" style="384"/>
    <col min="11532" max="11532" width="3.69921875" style="384" customWidth="1"/>
    <col min="11533" max="11533" width="26.69921875" style="384" customWidth="1"/>
    <col min="11534" max="11535" width="5.69921875" style="384" customWidth="1"/>
    <col min="11536" max="11536" width="8" style="384" customWidth="1"/>
    <col min="11537" max="11537" width="4.5" style="384" customWidth="1"/>
    <col min="11538" max="11538" width="8.3984375" style="384" customWidth="1"/>
    <col min="11539" max="11539" width="5.09765625" style="384" customWidth="1"/>
    <col min="11540" max="11543" width="8.3984375" style="384" customWidth="1"/>
    <col min="11544" max="11544" width="5.09765625" style="384" customWidth="1"/>
    <col min="11545" max="11545" width="30.5" style="384" customWidth="1"/>
    <col min="11546" max="11787" width="8.09765625" style="384"/>
    <col min="11788" max="11788" width="3.69921875" style="384" customWidth="1"/>
    <col min="11789" max="11789" width="26.69921875" style="384" customWidth="1"/>
    <col min="11790" max="11791" width="5.69921875" style="384" customWidth="1"/>
    <col min="11792" max="11792" width="8" style="384" customWidth="1"/>
    <col min="11793" max="11793" width="4.5" style="384" customWidth="1"/>
    <col min="11794" max="11794" width="8.3984375" style="384" customWidth="1"/>
    <col min="11795" max="11795" width="5.09765625" style="384" customWidth="1"/>
    <col min="11796" max="11799" width="8.3984375" style="384" customWidth="1"/>
    <col min="11800" max="11800" width="5.09765625" style="384" customWidth="1"/>
    <col min="11801" max="11801" width="30.5" style="384" customWidth="1"/>
    <col min="11802" max="12043" width="8.09765625" style="384"/>
    <col min="12044" max="12044" width="3.69921875" style="384" customWidth="1"/>
    <col min="12045" max="12045" width="26.69921875" style="384" customWidth="1"/>
    <col min="12046" max="12047" width="5.69921875" style="384" customWidth="1"/>
    <col min="12048" max="12048" width="8" style="384" customWidth="1"/>
    <col min="12049" max="12049" width="4.5" style="384" customWidth="1"/>
    <col min="12050" max="12050" width="8.3984375" style="384" customWidth="1"/>
    <col min="12051" max="12051" width="5.09765625" style="384" customWidth="1"/>
    <col min="12052" max="12055" width="8.3984375" style="384" customWidth="1"/>
    <col min="12056" max="12056" width="5.09765625" style="384" customWidth="1"/>
    <col min="12057" max="12057" width="30.5" style="384" customWidth="1"/>
    <col min="12058" max="12299" width="8.09765625" style="384"/>
    <col min="12300" max="12300" width="3.69921875" style="384" customWidth="1"/>
    <col min="12301" max="12301" width="26.69921875" style="384" customWidth="1"/>
    <col min="12302" max="12303" width="5.69921875" style="384" customWidth="1"/>
    <col min="12304" max="12304" width="8" style="384" customWidth="1"/>
    <col min="12305" max="12305" width="4.5" style="384" customWidth="1"/>
    <col min="12306" max="12306" width="8.3984375" style="384" customWidth="1"/>
    <col min="12307" max="12307" width="5.09765625" style="384" customWidth="1"/>
    <col min="12308" max="12311" width="8.3984375" style="384" customWidth="1"/>
    <col min="12312" max="12312" width="5.09765625" style="384" customWidth="1"/>
    <col min="12313" max="12313" width="30.5" style="384" customWidth="1"/>
    <col min="12314" max="12555" width="8.09765625" style="384"/>
    <col min="12556" max="12556" width="3.69921875" style="384" customWidth="1"/>
    <col min="12557" max="12557" width="26.69921875" style="384" customWidth="1"/>
    <col min="12558" max="12559" width="5.69921875" style="384" customWidth="1"/>
    <col min="12560" max="12560" width="8" style="384" customWidth="1"/>
    <col min="12561" max="12561" width="4.5" style="384" customWidth="1"/>
    <col min="12562" max="12562" width="8.3984375" style="384" customWidth="1"/>
    <col min="12563" max="12563" width="5.09765625" style="384" customWidth="1"/>
    <col min="12564" max="12567" width="8.3984375" style="384" customWidth="1"/>
    <col min="12568" max="12568" width="5.09765625" style="384" customWidth="1"/>
    <col min="12569" max="12569" width="30.5" style="384" customWidth="1"/>
    <col min="12570" max="12811" width="8.09765625" style="384"/>
    <col min="12812" max="12812" width="3.69921875" style="384" customWidth="1"/>
    <col min="12813" max="12813" width="26.69921875" style="384" customWidth="1"/>
    <col min="12814" max="12815" width="5.69921875" style="384" customWidth="1"/>
    <col min="12816" max="12816" width="8" style="384" customWidth="1"/>
    <col min="12817" max="12817" width="4.5" style="384" customWidth="1"/>
    <col min="12818" max="12818" width="8.3984375" style="384" customWidth="1"/>
    <col min="12819" max="12819" width="5.09765625" style="384" customWidth="1"/>
    <col min="12820" max="12823" width="8.3984375" style="384" customWidth="1"/>
    <col min="12824" max="12824" width="5.09765625" style="384" customWidth="1"/>
    <col min="12825" max="12825" width="30.5" style="384" customWidth="1"/>
    <col min="12826" max="13067" width="8.09765625" style="384"/>
    <col min="13068" max="13068" width="3.69921875" style="384" customWidth="1"/>
    <col min="13069" max="13069" width="26.69921875" style="384" customWidth="1"/>
    <col min="13070" max="13071" width="5.69921875" style="384" customWidth="1"/>
    <col min="13072" max="13072" width="8" style="384" customWidth="1"/>
    <col min="13073" max="13073" width="4.5" style="384" customWidth="1"/>
    <col min="13074" max="13074" width="8.3984375" style="384" customWidth="1"/>
    <col min="13075" max="13075" width="5.09765625" style="384" customWidth="1"/>
    <col min="13076" max="13079" width="8.3984375" style="384" customWidth="1"/>
    <col min="13080" max="13080" width="5.09765625" style="384" customWidth="1"/>
    <col min="13081" max="13081" width="30.5" style="384" customWidth="1"/>
    <col min="13082" max="13323" width="8.09765625" style="384"/>
    <col min="13324" max="13324" width="3.69921875" style="384" customWidth="1"/>
    <col min="13325" max="13325" width="26.69921875" style="384" customWidth="1"/>
    <col min="13326" max="13327" width="5.69921875" style="384" customWidth="1"/>
    <col min="13328" max="13328" width="8" style="384" customWidth="1"/>
    <col min="13329" max="13329" width="4.5" style="384" customWidth="1"/>
    <col min="13330" max="13330" width="8.3984375" style="384" customWidth="1"/>
    <col min="13331" max="13331" width="5.09765625" style="384" customWidth="1"/>
    <col min="13332" max="13335" width="8.3984375" style="384" customWidth="1"/>
    <col min="13336" max="13336" width="5.09765625" style="384" customWidth="1"/>
    <col min="13337" max="13337" width="30.5" style="384" customWidth="1"/>
    <col min="13338" max="13579" width="8.09765625" style="384"/>
    <col min="13580" max="13580" width="3.69921875" style="384" customWidth="1"/>
    <col min="13581" max="13581" width="26.69921875" style="384" customWidth="1"/>
    <col min="13582" max="13583" width="5.69921875" style="384" customWidth="1"/>
    <col min="13584" max="13584" width="8" style="384" customWidth="1"/>
    <col min="13585" max="13585" width="4.5" style="384" customWidth="1"/>
    <col min="13586" max="13586" width="8.3984375" style="384" customWidth="1"/>
    <col min="13587" max="13587" width="5.09765625" style="384" customWidth="1"/>
    <col min="13588" max="13591" width="8.3984375" style="384" customWidth="1"/>
    <col min="13592" max="13592" width="5.09765625" style="384" customWidth="1"/>
    <col min="13593" max="13593" width="30.5" style="384" customWidth="1"/>
    <col min="13594" max="13835" width="8.09765625" style="384"/>
    <col min="13836" max="13836" width="3.69921875" style="384" customWidth="1"/>
    <col min="13837" max="13837" width="26.69921875" style="384" customWidth="1"/>
    <col min="13838" max="13839" width="5.69921875" style="384" customWidth="1"/>
    <col min="13840" max="13840" width="8" style="384" customWidth="1"/>
    <col min="13841" max="13841" width="4.5" style="384" customWidth="1"/>
    <col min="13842" max="13842" width="8.3984375" style="384" customWidth="1"/>
    <col min="13843" max="13843" width="5.09765625" style="384" customWidth="1"/>
    <col min="13844" max="13847" width="8.3984375" style="384" customWidth="1"/>
    <col min="13848" max="13848" width="5.09765625" style="384" customWidth="1"/>
    <col min="13849" max="13849" width="30.5" style="384" customWidth="1"/>
    <col min="13850" max="14091" width="8.09765625" style="384"/>
    <col min="14092" max="14092" width="3.69921875" style="384" customWidth="1"/>
    <col min="14093" max="14093" width="26.69921875" style="384" customWidth="1"/>
    <col min="14094" max="14095" width="5.69921875" style="384" customWidth="1"/>
    <col min="14096" max="14096" width="8" style="384" customWidth="1"/>
    <col min="14097" max="14097" width="4.5" style="384" customWidth="1"/>
    <col min="14098" max="14098" width="8.3984375" style="384" customWidth="1"/>
    <col min="14099" max="14099" width="5.09765625" style="384" customWidth="1"/>
    <col min="14100" max="14103" width="8.3984375" style="384" customWidth="1"/>
    <col min="14104" max="14104" width="5.09765625" style="384" customWidth="1"/>
    <col min="14105" max="14105" width="30.5" style="384" customWidth="1"/>
    <col min="14106" max="14347" width="8.09765625" style="384"/>
    <col min="14348" max="14348" width="3.69921875" style="384" customWidth="1"/>
    <col min="14349" max="14349" width="26.69921875" style="384" customWidth="1"/>
    <col min="14350" max="14351" width="5.69921875" style="384" customWidth="1"/>
    <col min="14352" max="14352" width="8" style="384" customWidth="1"/>
    <col min="14353" max="14353" width="4.5" style="384" customWidth="1"/>
    <col min="14354" max="14354" width="8.3984375" style="384" customWidth="1"/>
    <col min="14355" max="14355" width="5.09765625" style="384" customWidth="1"/>
    <col min="14356" max="14359" width="8.3984375" style="384" customWidth="1"/>
    <col min="14360" max="14360" width="5.09765625" style="384" customWidth="1"/>
    <col min="14361" max="14361" width="30.5" style="384" customWidth="1"/>
    <col min="14362" max="14603" width="8.09765625" style="384"/>
    <col min="14604" max="14604" width="3.69921875" style="384" customWidth="1"/>
    <col min="14605" max="14605" width="26.69921875" style="384" customWidth="1"/>
    <col min="14606" max="14607" width="5.69921875" style="384" customWidth="1"/>
    <col min="14608" max="14608" width="8" style="384" customWidth="1"/>
    <col min="14609" max="14609" width="4.5" style="384" customWidth="1"/>
    <col min="14610" max="14610" width="8.3984375" style="384" customWidth="1"/>
    <col min="14611" max="14611" width="5.09765625" style="384" customWidth="1"/>
    <col min="14612" max="14615" width="8.3984375" style="384" customWidth="1"/>
    <col min="14616" max="14616" width="5.09765625" style="384" customWidth="1"/>
    <col min="14617" max="14617" width="30.5" style="384" customWidth="1"/>
    <col min="14618" max="14859" width="8.09765625" style="384"/>
    <col min="14860" max="14860" width="3.69921875" style="384" customWidth="1"/>
    <col min="14861" max="14861" width="26.69921875" style="384" customWidth="1"/>
    <col min="14862" max="14863" width="5.69921875" style="384" customWidth="1"/>
    <col min="14864" max="14864" width="8" style="384" customWidth="1"/>
    <col min="14865" max="14865" width="4.5" style="384" customWidth="1"/>
    <col min="14866" max="14866" width="8.3984375" style="384" customWidth="1"/>
    <col min="14867" max="14867" width="5.09765625" style="384" customWidth="1"/>
    <col min="14868" max="14871" width="8.3984375" style="384" customWidth="1"/>
    <col min="14872" max="14872" width="5.09765625" style="384" customWidth="1"/>
    <col min="14873" max="14873" width="30.5" style="384" customWidth="1"/>
    <col min="14874" max="15115" width="8.09765625" style="384"/>
    <col min="15116" max="15116" width="3.69921875" style="384" customWidth="1"/>
    <col min="15117" max="15117" width="26.69921875" style="384" customWidth="1"/>
    <col min="15118" max="15119" width="5.69921875" style="384" customWidth="1"/>
    <col min="15120" max="15120" width="8" style="384" customWidth="1"/>
    <col min="15121" max="15121" width="4.5" style="384" customWidth="1"/>
    <col min="15122" max="15122" width="8.3984375" style="384" customWidth="1"/>
    <col min="15123" max="15123" width="5.09765625" style="384" customWidth="1"/>
    <col min="15124" max="15127" width="8.3984375" style="384" customWidth="1"/>
    <col min="15128" max="15128" width="5.09765625" style="384" customWidth="1"/>
    <col min="15129" max="15129" width="30.5" style="384" customWidth="1"/>
    <col min="15130" max="15371" width="8.09765625" style="384"/>
    <col min="15372" max="15372" width="3.69921875" style="384" customWidth="1"/>
    <col min="15373" max="15373" width="26.69921875" style="384" customWidth="1"/>
    <col min="15374" max="15375" width="5.69921875" style="384" customWidth="1"/>
    <col min="15376" max="15376" width="8" style="384" customWidth="1"/>
    <col min="15377" max="15377" width="4.5" style="384" customWidth="1"/>
    <col min="15378" max="15378" width="8.3984375" style="384" customWidth="1"/>
    <col min="15379" max="15379" width="5.09765625" style="384" customWidth="1"/>
    <col min="15380" max="15383" width="8.3984375" style="384" customWidth="1"/>
    <col min="15384" max="15384" width="5.09765625" style="384" customWidth="1"/>
    <col min="15385" max="15385" width="30.5" style="384" customWidth="1"/>
    <col min="15386" max="15627" width="8.09765625" style="384"/>
    <col min="15628" max="15628" width="3.69921875" style="384" customWidth="1"/>
    <col min="15629" max="15629" width="26.69921875" style="384" customWidth="1"/>
    <col min="15630" max="15631" width="5.69921875" style="384" customWidth="1"/>
    <col min="15632" max="15632" width="8" style="384" customWidth="1"/>
    <col min="15633" max="15633" width="4.5" style="384" customWidth="1"/>
    <col min="15634" max="15634" width="8.3984375" style="384" customWidth="1"/>
    <col min="15635" max="15635" width="5.09765625" style="384" customWidth="1"/>
    <col min="15636" max="15639" width="8.3984375" style="384" customWidth="1"/>
    <col min="15640" max="15640" width="5.09765625" style="384" customWidth="1"/>
    <col min="15641" max="15641" width="30.5" style="384" customWidth="1"/>
    <col min="15642" max="15883" width="8.09765625" style="384"/>
    <col min="15884" max="15884" width="3.69921875" style="384" customWidth="1"/>
    <col min="15885" max="15885" width="26.69921875" style="384" customWidth="1"/>
    <col min="15886" max="15887" width="5.69921875" style="384" customWidth="1"/>
    <col min="15888" max="15888" width="8" style="384" customWidth="1"/>
    <col min="15889" max="15889" width="4.5" style="384" customWidth="1"/>
    <col min="15890" max="15890" width="8.3984375" style="384" customWidth="1"/>
    <col min="15891" max="15891" width="5.09765625" style="384" customWidth="1"/>
    <col min="15892" max="15895" width="8.3984375" style="384" customWidth="1"/>
    <col min="15896" max="15896" width="5.09765625" style="384" customWidth="1"/>
    <col min="15897" max="15897" width="30.5" style="384" customWidth="1"/>
    <col min="15898" max="16139" width="8.09765625" style="384"/>
    <col min="16140" max="16140" width="3.69921875" style="384" customWidth="1"/>
    <col min="16141" max="16141" width="26.69921875" style="384" customWidth="1"/>
    <col min="16142" max="16143" width="5.69921875" style="384" customWidth="1"/>
    <col min="16144" max="16144" width="8" style="384" customWidth="1"/>
    <col min="16145" max="16145" width="4.5" style="384" customWidth="1"/>
    <col min="16146" max="16146" width="8.3984375" style="384" customWidth="1"/>
    <col min="16147" max="16147" width="5.09765625" style="384" customWidth="1"/>
    <col min="16148" max="16151" width="8.3984375" style="384" customWidth="1"/>
    <col min="16152" max="16152" width="5.09765625" style="384" customWidth="1"/>
    <col min="16153" max="16153" width="30.5" style="384" customWidth="1"/>
    <col min="16154" max="16384" width="8.09765625" style="384"/>
  </cols>
  <sheetData>
    <row r="1" spans="1:25" ht="21.75" customHeight="1">
      <c r="A1" s="380" t="s">
        <v>957</v>
      </c>
      <c r="B1" s="381"/>
      <c r="C1" s="763"/>
      <c r="D1" s="763"/>
      <c r="E1" s="763"/>
      <c r="F1" s="763"/>
      <c r="G1" s="763"/>
      <c r="H1" s="763"/>
      <c r="I1" s="763"/>
      <c r="J1" s="763"/>
      <c r="K1" s="763"/>
      <c r="L1" s="763"/>
      <c r="M1" s="763"/>
      <c r="N1" s="381"/>
      <c r="O1" s="381"/>
      <c r="P1" s="381"/>
      <c r="Q1" s="382"/>
      <c r="R1" s="382"/>
      <c r="S1" s="412"/>
      <c r="T1" s="382"/>
      <c r="U1" s="382"/>
      <c r="V1" s="382"/>
      <c r="W1" s="382"/>
      <c r="X1" s="383"/>
    </row>
    <row r="2" spans="1:25" ht="18" customHeight="1">
      <c r="A2" s="1457" t="s">
        <v>958</v>
      </c>
      <c r="B2" s="1458"/>
      <c r="C2" s="1458"/>
      <c r="D2" s="1458"/>
      <c r="E2" s="1458"/>
      <c r="F2" s="1458"/>
      <c r="G2" s="1458"/>
      <c r="H2" s="1458"/>
      <c r="I2" s="1458"/>
      <c r="J2" s="1458"/>
      <c r="K2" s="1458"/>
      <c r="L2" s="1458"/>
      <c r="M2" s="1458"/>
      <c r="N2" s="1458"/>
      <c r="O2" s="1458"/>
      <c r="P2" s="1458"/>
      <c r="Q2" s="1458"/>
      <c r="R2" s="1458"/>
      <c r="S2" s="1458"/>
      <c r="T2" s="1458"/>
      <c r="U2" s="1458"/>
      <c r="V2" s="1458"/>
      <c r="W2" s="1458"/>
      <c r="X2" s="1458"/>
      <c r="Y2" s="1458"/>
    </row>
    <row r="3" spans="1:25" ht="50.25" customHeight="1">
      <c r="A3" s="1458"/>
      <c r="B3" s="1458"/>
      <c r="C3" s="1458"/>
      <c r="D3" s="1458"/>
      <c r="E3" s="1458"/>
      <c r="F3" s="1458"/>
      <c r="G3" s="1458"/>
      <c r="H3" s="1458"/>
      <c r="I3" s="1458"/>
      <c r="J3" s="1458"/>
      <c r="K3" s="1458"/>
      <c r="L3" s="1458"/>
      <c r="M3" s="1458"/>
      <c r="N3" s="1458"/>
      <c r="O3" s="1458"/>
      <c r="P3" s="1458"/>
      <c r="Q3" s="1458"/>
      <c r="R3" s="1458"/>
      <c r="S3" s="1458"/>
      <c r="T3" s="1458"/>
      <c r="U3" s="1458"/>
      <c r="V3" s="1458"/>
      <c r="W3" s="1458"/>
      <c r="X3" s="1458"/>
      <c r="Y3" s="1458"/>
    </row>
    <row r="4" spans="1:25" ht="60.45" customHeight="1">
      <c r="A4" s="1457" t="s">
        <v>959</v>
      </c>
      <c r="B4" s="1458"/>
      <c r="C4" s="1458"/>
      <c r="D4" s="1458"/>
      <c r="E4" s="1458"/>
      <c r="F4" s="1458"/>
      <c r="G4" s="1458"/>
      <c r="H4" s="1458"/>
      <c r="I4" s="1458"/>
      <c r="J4" s="1458"/>
      <c r="K4" s="1458"/>
      <c r="L4" s="1458"/>
      <c r="M4" s="1458"/>
      <c r="N4" s="1458"/>
      <c r="O4" s="1458"/>
      <c r="P4" s="1458"/>
      <c r="Q4" s="1458"/>
      <c r="R4" s="1458"/>
      <c r="S4" s="1458"/>
      <c r="T4" s="1458"/>
      <c r="U4" s="1458"/>
      <c r="V4" s="1458"/>
      <c r="W4" s="1458"/>
      <c r="X4" s="1458"/>
      <c r="Y4" s="1458"/>
    </row>
    <row r="5" spans="1:25" ht="22.2" customHeight="1">
      <c r="A5" s="1457" t="s">
        <v>960</v>
      </c>
      <c r="B5" s="1458"/>
      <c r="C5" s="1458"/>
      <c r="D5" s="1458"/>
      <c r="E5" s="1458"/>
      <c r="F5" s="1458"/>
      <c r="G5" s="1458"/>
      <c r="H5" s="1458"/>
      <c r="I5" s="1458"/>
      <c r="J5" s="1458"/>
      <c r="K5" s="1458"/>
      <c r="L5" s="1458"/>
      <c r="M5" s="1458"/>
      <c r="N5" s="1458"/>
      <c r="O5" s="1458"/>
      <c r="P5" s="1458"/>
      <c r="Q5" s="1458"/>
      <c r="R5" s="1458"/>
      <c r="S5" s="1458"/>
      <c r="T5" s="1458"/>
      <c r="U5" s="1458"/>
      <c r="V5" s="1458"/>
      <c r="W5" s="1458"/>
      <c r="X5" s="1458"/>
      <c r="Y5" s="1458"/>
    </row>
    <row r="6" spans="1:25" ht="22.2" customHeight="1">
      <c r="A6" s="1457" t="s">
        <v>961</v>
      </c>
      <c r="B6" s="1458"/>
      <c r="C6" s="1458"/>
      <c r="D6" s="1458"/>
      <c r="E6" s="1458"/>
      <c r="F6" s="1458"/>
      <c r="G6" s="1458"/>
      <c r="H6" s="1458"/>
      <c r="I6" s="1458"/>
      <c r="J6" s="1458"/>
      <c r="K6" s="1458"/>
      <c r="L6" s="1458"/>
      <c r="M6" s="1458"/>
      <c r="N6" s="1458"/>
      <c r="O6" s="1458"/>
      <c r="P6" s="1458"/>
      <c r="Q6" s="1458"/>
      <c r="R6" s="1458"/>
      <c r="S6" s="1458"/>
      <c r="T6" s="1458"/>
      <c r="U6" s="1458"/>
      <c r="V6" s="1458"/>
      <c r="W6" s="1458"/>
      <c r="X6" s="1458"/>
      <c r="Y6" s="1458"/>
    </row>
    <row r="7" spans="1:25" ht="22.2" customHeight="1">
      <c r="A7" s="385"/>
      <c r="B7" s="386"/>
      <c r="C7" s="764"/>
      <c r="D7" s="764"/>
      <c r="E7" s="764"/>
      <c r="F7" s="764"/>
      <c r="G7" s="764"/>
      <c r="H7" s="764"/>
      <c r="I7" s="764"/>
      <c r="J7" s="764"/>
      <c r="K7" s="764"/>
      <c r="L7" s="764"/>
      <c r="M7" s="764"/>
      <c r="N7" s="386"/>
      <c r="O7" s="386"/>
      <c r="P7" s="386"/>
      <c r="Q7" s="386"/>
      <c r="R7" s="386"/>
      <c r="S7" s="764"/>
      <c r="T7" s="386"/>
      <c r="U7" s="386"/>
      <c r="V7" s="386"/>
      <c r="W7" s="386"/>
      <c r="X7" s="386"/>
      <c r="Y7" s="386"/>
    </row>
    <row r="8" spans="1:25" ht="18" customHeight="1">
      <c r="A8" s="387" t="s">
        <v>962</v>
      </c>
      <c r="B8" s="388"/>
      <c r="C8" s="765"/>
      <c r="D8" s="765"/>
      <c r="E8" s="765"/>
      <c r="F8" s="765"/>
      <c r="G8" s="765"/>
      <c r="H8" s="765"/>
      <c r="I8" s="765"/>
      <c r="J8" s="765"/>
      <c r="K8" s="765"/>
      <c r="L8" s="765"/>
      <c r="M8" s="765"/>
      <c r="N8" s="388"/>
      <c r="O8" s="388"/>
      <c r="P8" s="388"/>
      <c r="Q8" s="388"/>
      <c r="R8" s="388"/>
      <c r="S8" s="765"/>
      <c r="T8" s="388"/>
      <c r="U8" s="388"/>
      <c r="V8" s="388"/>
      <c r="W8" s="388"/>
      <c r="X8" s="388"/>
      <c r="Y8" s="388"/>
    </row>
    <row r="9" spans="1:25" s="784" customFormat="1" ht="160.19999999999999" customHeight="1">
      <c r="A9" s="785" t="s">
        <v>963</v>
      </c>
      <c r="B9" s="786" t="s">
        <v>962</v>
      </c>
      <c r="C9" s="1105" t="s">
        <v>1431</v>
      </c>
      <c r="D9" s="1106" t="s">
        <v>93</v>
      </c>
      <c r="E9" s="1106" t="s">
        <v>1432</v>
      </c>
      <c r="F9" s="1106" t="s">
        <v>1433</v>
      </c>
      <c r="G9" s="1106" t="s">
        <v>1434</v>
      </c>
      <c r="H9" s="1106" t="s">
        <v>1437</v>
      </c>
      <c r="I9" s="1106" t="s">
        <v>133</v>
      </c>
      <c r="J9" s="1106" t="s">
        <v>1435</v>
      </c>
      <c r="K9" s="1106" t="s">
        <v>1436</v>
      </c>
      <c r="L9" s="1106" t="s">
        <v>138</v>
      </c>
      <c r="M9" s="1107" t="s">
        <v>24</v>
      </c>
      <c r="N9" s="782" t="s">
        <v>1438</v>
      </c>
      <c r="O9" s="1104" t="s">
        <v>964</v>
      </c>
      <c r="P9" s="783" t="s">
        <v>1394</v>
      </c>
      <c r="Q9" s="783" t="s">
        <v>965</v>
      </c>
      <c r="R9" s="783" t="s">
        <v>1439</v>
      </c>
      <c r="S9" s="787" t="s">
        <v>966</v>
      </c>
      <c r="T9" s="787" t="s">
        <v>1451</v>
      </c>
      <c r="U9" s="787" t="s">
        <v>1452</v>
      </c>
      <c r="V9" s="787" t="s">
        <v>1453</v>
      </c>
      <c r="W9" s="787" t="s">
        <v>1454</v>
      </c>
      <c r="X9" s="787" t="s">
        <v>967</v>
      </c>
      <c r="Y9" s="788" t="s">
        <v>968</v>
      </c>
    </row>
    <row r="10" spans="1:25" ht="42.45" customHeight="1">
      <c r="A10" s="389">
        <v>1</v>
      </c>
      <c r="B10" s="390" t="s">
        <v>969</v>
      </c>
      <c r="C10" s="789"/>
      <c r="D10" s="790"/>
      <c r="E10" s="790"/>
      <c r="F10" s="790"/>
      <c r="G10" s="790"/>
      <c r="H10" s="790"/>
      <c r="I10" s="791" t="s">
        <v>943</v>
      </c>
      <c r="J10" s="790"/>
      <c r="K10" s="790"/>
      <c r="L10" s="790"/>
      <c r="M10" s="792"/>
      <c r="N10" s="391" t="s">
        <v>970</v>
      </c>
      <c r="O10" s="1102" t="s">
        <v>1727</v>
      </c>
      <c r="P10" s="392" t="s">
        <v>970</v>
      </c>
      <c r="Q10" s="392" t="s">
        <v>971</v>
      </c>
      <c r="R10" s="392" t="s">
        <v>971</v>
      </c>
      <c r="S10" s="1124" t="s">
        <v>1739</v>
      </c>
      <c r="T10" s="392" t="s">
        <v>971</v>
      </c>
      <c r="U10" s="392" t="s">
        <v>971</v>
      </c>
      <c r="V10" s="392" t="s">
        <v>971</v>
      </c>
      <c r="W10" s="392" t="s">
        <v>971</v>
      </c>
      <c r="X10" s="392" t="s">
        <v>971</v>
      </c>
      <c r="Y10" s="397" t="s">
        <v>1738</v>
      </c>
    </row>
    <row r="11" spans="1:25" ht="54.45" customHeight="1">
      <c r="A11" s="393">
        <v>2</v>
      </c>
      <c r="B11" s="394" t="s">
        <v>972</v>
      </c>
      <c r="C11" s="793"/>
      <c r="D11" s="794"/>
      <c r="E11" s="794"/>
      <c r="F11" s="794"/>
      <c r="G11" s="794"/>
      <c r="H11" s="794"/>
      <c r="I11" s="794"/>
      <c r="J11" s="794" t="s">
        <v>943</v>
      </c>
      <c r="K11" s="794"/>
      <c r="L11" s="794"/>
      <c r="M11" s="795"/>
      <c r="N11" s="395" t="s">
        <v>970</v>
      </c>
      <c r="O11" s="1102" t="s">
        <v>1727</v>
      </c>
      <c r="P11" s="396" t="s">
        <v>970</v>
      </c>
      <c r="Q11" s="396" t="s">
        <v>971</v>
      </c>
      <c r="R11" s="396" t="s">
        <v>971</v>
      </c>
      <c r="S11" s="1133" t="s">
        <v>1781</v>
      </c>
      <c r="T11" s="396" t="s">
        <v>971</v>
      </c>
      <c r="U11" s="396" t="s">
        <v>971</v>
      </c>
      <c r="V11" s="396" t="s">
        <v>971</v>
      </c>
      <c r="W11" s="396" t="s">
        <v>971</v>
      </c>
      <c r="X11" s="396" t="s">
        <v>971</v>
      </c>
      <c r="Y11" s="1132"/>
    </row>
    <row r="12" spans="1:25" ht="28.2" customHeight="1">
      <c r="A12" s="389">
        <v>3</v>
      </c>
      <c r="B12" s="394" t="s">
        <v>973</v>
      </c>
      <c r="C12" s="793"/>
      <c r="D12" s="794"/>
      <c r="E12" s="794"/>
      <c r="F12" s="794"/>
      <c r="G12" s="794"/>
      <c r="H12" s="794"/>
      <c r="I12" s="794"/>
      <c r="J12" s="794"/>
      <c r="K12" s="794" t="s">
        <v>943</v>
      </c>
      <c r="L12" s="794"/>
      <c r="M12" s="795"/>
      <c r="N12" s="395" t="s">
        <v>970</v>
      </c>
      <c r="O12" s="1102" t="s">
        <v>1727</v>
      </c>
      <c r="P12" s="396" t="s">
        <v>970</v>
      </c>
      <c r="Q12" s="396" t="s">
        <v>971</v>
      </c>
      <c r="R12" s="396" t="s">
        <v>971</v>
      </c>
      <c r="S12" s="396" t="s">
        <v>971</v>
      </c>
      <c r="T12" s="396" t="s">
        <v>971</v>
      </c>
      <c r="U12" s="396" t="s">
        <v>971</v>
      </c>
      <c r="V12" s="396" t="s">
        <v>971</v>
      </c>
      <c r="W12" s="396" t="s">
        <v>971</v>
      </c>
      <c r="X12" s="396" t="s">
        <v>971</v>
      </c>
      <c r="Y12" s="398"/>
    </row>
    <row r="13" spans="1:25" ht="42.45" customHeight="1">
      <c r="A13" s="399">
        <v>4</v>
      </c>
      <c r="B13" s="400" t="s">
        <v>974</v>
      </c>
      <c r="C13" s="796"/>
      <c r="D13" s="797"/>
      <c r="E13" s="797"/>
      <c r="F13" s="797"/>
      <c r="G13" s="797"/>
      <c r="H13" s="797"/>
      <c r="I13" s="797"/>
      <c r="J13" s="797"/>
      <c r="K13" s="797"/>
      <c r="L13" s="794" t="s">
        <v>943</v>
      </c>
      <c r="M13" s="798"/>
      <c r="N13" s="401" t="s">
        <v>970</v>
      </c>
      <c r="O13" s="1102" t="s">
        <v>1727</v>
      </c>
      <c r="P13" s="402" t="s">
        <v>970</v>
      </c>
      <c r="Q13" s="402" t="s">
        <v>971</v>
      </c>
      <c r="R13" s="402" t="s">
        <v>971</v>
      </c>
      <c r="S13" s="396" t="s">
        <v>971</v>
      </c>
      <c r="T13" s="402" t="s">
        <v>971</v>
      </c>
      <c r="U13" s="402" t="s">
        <v>971</v>
      </c>
      <c r="V13" s="402" t="s">
        <v>971</v>
      </c>
      <c r="W13" s="402" t="s">
        <v>971</v>
      </c>
      <c r="X13" s="402" t="s">
        <v>971</v>
      </c>
      <c r="Y13" s="845"/>
    </row>
    <row r="14" spans="1:25" ht="28.2" customHeight="1">
      <c r="A14" s="403" t="s">
        <v>975</v>
      </c>
      <c r="B14" s="404" t="s">
        <v>976</v>
      </c>
      <c r="C14" s="799"/>
      <c r="D14" s="800"/>
      <c r="E14" s="800"/>
      <c r="F14" s="800"/>
      <c r="G14" s="800"/>
      <c r="H14" s="800"/>
      <c r="I14" s="800"/>
      <c r="J14" s="800" t="s">
        <v>948</v>
      </c>
      <c r="K14" s="800" t="s">
        <v>948</v>
      </c>
      <c r="L14" s="800"/>
      <c r="M14" s="801"/>
      <c r="N14" s="405" t="s">
        <v>977</v>
      </c>
      <c r="O14" s="1102" t="s">
        <v>1727</v>
      </c>
      <c r="P14" s="406" t="s">
        <v>977</v>
      </c>
      <c r="Q14" s="406"/>
      <c r="R14" s="406" t="s">
        <v>977</v>
      </c>
      <c r="S14" s="407"/>
      <c r="T14" s="406"/>
      <c r="U14" s="406"/>
      <c r="V14" s="406"/>
      <c r="W14" s="406"/>
      <c r="X14" s="408"/>
      <c r="Y14" s="409"/>
    </row>
    <row r="15" spans="1:25" ht="18" customHeight="1">
      <c r="A15" s="410"/>
      <c r="B15" s="411"/>
      <c r="C15" s="410"/>
      <c r="D15" s="410"/>
      <c r="E15" s="410"/>
      <c r="F15" s="410"/>
      <c r="G15" s="410"/>
      <c r="H15" s="410"/>
      <c r="I15" s="410"/>
      <c r="J15" s="410"/>
      <c r="K15" s="410"/>
      <c r="L15" s="410"/>
      <c r="M15" s="410"/>
      <c r="N15" s="410"/>
      <c r="O15" s="412"/>
      <c r="P15" s="412"/>
      <c r="Q15" s="412"/>
      <c r="R15" s="412"/>
      <c r="S15" s="410"/>
      <c r="T15" s="412"/>
      <c r="U15" s="412"/>
      <c r="V15" s="412"/>
      <c r="W15" s="412"/>
      <c r="X15" s="412"/>
      <c r="Y15" s="412"/>
    </row>
    <row r="16" spans="1:25" ht="18" customHeight="1">
      <c r="A16" s="387" t="s">
        <v>978</v>
      </c>
      <c r="B16" s="388"/>
      <c r="C16" s="765"/>
      <c r="D16" s="765"/>
      <c r="E16" s="765"/>
      <c r="F16" s="765"/>
      <c r="G16" s="765"/>
      <c r="H16" s="765"/>
      <c r="I16" s="765"/>
      <c r="J16" s="765"/>
      <c r="K16" s="765"/>
      <c r="L16" s="765"/>
      <c r="M16" s="765"/>
      <c r="N16" s="388"/>
      <c r="O16" s="388"/>
      <c r="P16" s="388"/>
      <c r="Q16" s="388"/>
      <c r="R16" s="388"/>
      <c r="S16" s="765"/>
      <c r="T16" s="388"/>
      <c r="U16" s="388"/>
      <c r="V16" s="388"/>
      <c r="W16" s="388"/>
      <c r="X16" s="388"/>
      <c r="Y16" s="388"/>
    </row>
    <row r="17" spans="1:82" s="784" customFormat="1" ht="160.19999999999999" customHeight="1">
      <c r="A17" s="785" t="s">
        <v>963</v>
      </c>
      <c r="B17" s="786" t="s">
        <v>962</v>
      </c>
      <c r="C17" s="1105" t="s">
        <v>1431</v>
      </c>
      <c r="D17" s="1106" t="s">
        <v>93</v>
      </c>
      <c r="E17" s="1106" t="s">
        <v>1432</v>
      </c>
      <c r="F17" s="1106" t="s">
        <v>1433</v>
      </c>
      <c r="G17" s="1106" t="s">
        <v>1434</v>
      </c>
      <c r="H17" s="1106" t="s">
        <v>1437</v>
      </c>
      <c r="I17" s="1106" t="s">
        <v>133</v>
      </c>
      <c r="J17" s="1106" t="s">
        <v>1435</v>
      </c>
      <c r="K17" s="1106" t="s">
        <v>1436</v>
      </c>
      <c r="L17" s="1106" t="s">
        <v>138</v>
      </c>
      <c r="M17" s="1107" t="s">
        <v>24</v>
      </c>
      <c r="N17" s="782" t="s">
        <v>1438</v>
      </c>
      <c r="O17" s="1104" t="s">
        <v>964</v>
      </c>
      <c r="P17" s="783" t="s">
        <v>1394</v>
      </c>
      <c r="Q17" s="783" t="s">
        <v>965</v>
      </c>
      <c r="R17" s="783" t="s">
        <v>1439</v>
      </c>
      <c r="S17" s="787" t="s">
        <v>966</v>
      </c>
      <c r="T17" s="787" t="s">
        <v>1451</v>
      </c>
      <c r="U17" s="787" t="s">
        <v>1452</v>
      </c>
      <c r="V17" s="787" t="s">
        <v>1453</v>
      </c>
      <c r="W17" s="787" t="s">
        <v>1454</v>
      </c>
      <c r="X17" s="787" t="s">
        <v>967</v>
      </c>
      <c r="Y17" s="788" t="s">
        <v>968</v>
      </c>
    </row>
    <row r="18" spans="1:82" ht="28.2" customHeight="1">
      <c r="A18" s="413">
        <v>1</v>
      </c>
      <c r="B18" s="390" t="s">
        <v>979</v>
      </c>
      <c r="C18" s="802" t="s">
        <v>943</v>
      </c>
      <c r="D18" s="803"/>
      <c r="E18" s="803"/>
      <c r="F18" s="803"/>
      <c r="G18" s="803"/>
      <c r="H18" s="803"/>
      <c r="I18" s="803"/>
      <c r="J18" s="803"/>
      <c r="K18" s="803"/>
      <c r="L18" s="803"/>
      <c r="M18" s="804"/>
      <c r="N18" s="391" t="s">
        <v>970</v>
      </c>
      <c r="O18" s="1102" t="s">
        <v>1727</v>
      </c>
      <c r="P18" s="392" t="s">
        <v>970</v>
      </c>
      <c r="Q18" s="392" t="s">
        <v>970</v>
      </c>
      <c r="R18" s="392" t="s">
        <v>970</v>
      </c>
      <c r="S18" s="850" t="s">
        <v>1483</v>
      </c>
      <c r="T18" s="392" t="s">
        <v>971</v>
      </c>
      <c r="U18" s="392" t="s">
        <v>971</v>
      </c>
      <c r="V18" s="392" t="s">
        <v>971</v>
      </c>
      <c r="W18" s="392" t="s">
        <v>971</v>
      </c>
      <c r="X18" s="392" t="s">
        <v>970</v>
      </c>
      <c r="Y18" s="419"/>
    </row>
    <row r="19" spans="1:82" s="417" customFormat="1" ht="105.6" customHeight="1">
      <c r="A19" s="414">
        <v>2</v>
      </c>
      <c r="B19" s="415" t="s">
        <v>980</v>
      </c>
      <c r="C19" s="805" t="s">
        <v>943</v>
      </c>
      <c r="D19" s="806"/>
      <c r="E19" s="806" t="s">
        <v>943</v>
      </c>
      <c r="F19" s="806" t="s">
        <v>943</v>
      </c>
      <c r="G19" s="806" t="s">
        <v>943</v>
      </c>
      <c r="H19" s="806" t="s">
        <v>943</v>
      </c>
      <c r="I19" s="806" t="s">
        <v>943</v>
      </c>
      <c r="J19" s="806" t="s">
        <v>943</v>
      </c>
      <c r="K19" s="806" t="s">
        <v>943</v>
      </c>
      <c r="L19" s="806"/>
      <c r="M19" s="807"/>
      <c r="N19" s="395" t="s">
        <v>970</v>
      </c>
      <c r="O19" s="1102" t="s">
        <v>1727</v>
      </c>
      <c r="P19" s="396" t="s">
        <v>970</v>
      </c>
      <c r="Q19" s="396" t="s">
        <v>970</v>
      </c>
      <c r="R19" s="396" t="s">
        <v>970</v>
      </c>
      <c r="S19" s="848" t="s">
        <v>1455</v>
      </c>
      <c r="T19" s="396" t="s">
        <v>970</v>
      </c>
      <c r="U19" s="396" t="s">
        <v>971</v>
      </c>
      <c r="V19" s="396" t="s">
        <v>971</v>
      </c>
      <c r="W19" s="396" t="s">
        <v>971</v>
      </c>
      <c r="X19" s="416" t="s">
        <v>1456</v>
      </c>
      <c r="Y19" s="847" t="s">
        <v>982</v>
      </c>
      <c r="Z19" s="384"/>
      <c r="AA19" s="384"/>
      <c r="AB19" s="384"/>
      <c r="AC19" s="384"/>
      <c r="AD19" s="384"/>
      <c r="AE19" s="384"/>
      <c r="AF19" s="384"/>
      <c r="AG19" s="384"/>
      <c r="AH19" s="384"/>
      <c r="AI19" s="384"/>
      <c r="AJ19" s="384"/>
      <c r="AK19" s="384"/>
      <c r="AL19" s="384"/>
      <c r="AM19" s="384"/>
      <c r="AN19" s="384"/>
      <c r="AO19" s="384"/>
      <c r="AP19" s="384"/>
      <c r="AQ19" s="384"/>
      <c r="AR19" s="384"/>
      <c r="AS19" s="384"/>
      <c r="AT19" s="384"/>
      <c r="AU19" s="384"/>
      <c r="AV19" s="384"/>
      <c r="AW19" s="384"/>
      <c r="AX19" s="384"/>
      <c r="AY19" s="384"/>
      <c r="AZ19" s="384"/>
      <c r="BA19" s="384"/>
      <c r="BB19" s="384"/>
      <c r="BC19" s="384"/>
      <c r="BD19" s="384"/>
      <c r="BE19" s="384"/>
      <c r="BF19" s="384"/>
      <c r="BG19" s="384"/>
      <c r="BH19" s="384"/>
      <c r="BI19" s="384"/>
      <c r="BJ19" s="384"/>
      <c r="BK19" s="384"/>
      <c r="BL19" s="384"/>
      <c r="BM19" s="384"/>
      <c r="BN19" s="384"/>
      <c r="BO19" s="384"/>
      <c r="BP19" s="384"/>
      <c r="BQ19" s="384"/>
      <c r="BR19" s="384"/>
      <c r="BS19" s="384"/>
      <c r="BT19" s="384"/>
      <c r="BU19" s="384"/>
      <c r="BV19" s="384"/>
      <c r="BW19" s="384"/>
      <c r="BX19" s="384"/>
      <c r="BY19" s="384"/>
      <c r="BZ19" s="384"/>
      <c r="CA19" s="384"/>
      <c r="CB19" s="384"/>
      <c r="CC19" s="384"/>
      <c r="CD19" s="384"/>
    </row>
    <row r="20" spans="1:82" ht="28.2" customHeight="1">
      <c r="A20" s="413">
        <v>3</v>
      </c>
      <c r="B20" s="415" t="s">
        <v>983</v>
      </c>
      <c r="C20" s="805" t="s">
        <v>943</v>
      </c>
      <c r="D20" s="806"/>
      <c r="E20" s="806" t="s">
        <v>943</v>
      </c>
      <c r="F20" s="806" t="s">
        <v>943</v>
      </c>
      <c r="G20" s="806" t="s">
        <v>943</v>
      </c>
      <c r="H20" s="806" t="s">
        <v>943</v>
      </c>
      <c r="I20" s="806" t="s">
        <v>943</v>
      </c>
      <c r="J20" s="806" t="s">
        <v>943</v>
      </c>
      <c r="K20" s="806" t="s">
        <v>943</v>
      </c>
      <c r="L20" s="806"/>
      <c r="M20" s="807"/>
      <c r="N20" s="395" t="s">
        <v>970</v>
      </c>
      <c r="O20" s="1102" t="s">
        <v>1727</v>
      </c>
      <c r="P20" s="396" t="s">
        <v>970</v>
      </c>
      <c r="Q20" s="396" t="s">
        <v>970</v>
      </c>
      <c r="R20" s="396" t="s">
        <v>970</v>
      </c>
      <c r="S20" s="848" t="s">
        <v>1457</v>
      </c>
      <c r="T20" s="396" t="s">
        <v>971</v>
      </c>
      <c r="U20" s="396" t="s">
        <v>971</v>
      </c>
      <c r="V20" s="396" t="s">
        <v>970</v>
      </c>
      <c r="W20" s="396" t="s">
        <v>970</v>
      </c>
      <c r="X20" s="396" t="s">
        <v>970</v>
      </c>
      <c r="Y20" s="422" t="s">
        <v>1728</v>
      </c>
    </row>
    <row r="21" spans="1:82" ht="28.2" customHeight="1">
      <c r="A21" s="414">
        <v>4</v>
      </c>
      <c r="B21" s="415" t="s">
        <v>984</v>
      </c>
      <c r="C21" s="805"/>
      <c r="D21" s="806" t="s">
        <v>943</v>
      </c>
      <c r="E21" s="806"/>
      <c r="F21" s="806"/>
      <c r="G21" s="806"/>
      <c r="H21" s="806"/>
      <c r="I21" s="806"/>
      <c r="J21" s="806"/>
      <c r="K21" s="806"/>
      <c r="L21" s="806"/>
      <c r="M21" s="807"/>
      <c r="N21" s="395" t="s">
        <v>970</v>
      </c>
      <c r="O21" s="1102" t="s">
        <v>1727</v>
      </c>
      <c r="P21" s="396" t="s">
        <v>970</v>
      </c>
      <c r="Q21" s="396" t="s">
        <v>970</v>
      </c>
      <c r="R21" s="396" t="s">
        <v>971</v>
      </c>
      <c r="S21" s="851" t="s">
        <v>1484</v>
      </c>
      <c r="T21" s="396" t="s">
        <v>971</v>
      </c>
      <c r="U21" s="396" t="s">
        <v>971</v>
      </c>
      <c r="V21" s="396" t="s">
        <v>971</v>
      </c>
      <c r="W21" s="396" t="s">
        <v>970</v>
      </c>
      <c r="X21" s="396" t="s">
        <v>970</v>
      </c>
      <c r="Y21" s="419"/>
    </row>
    <row r="22" spans="1:82" s="417" customFormat="1" ht="28.2" customHeight="1">
      <c r="A22" s="1450">
        <v>5</v>
      </c>
      <c r="B22" s="394" t="s">
        <v>985</v>
      </c>
      <c r="C22" s="805" t="s">
        <v>943</v>
      </c>
      <c r="D22" s="806" t="s">
        <v>943</v>
      </c>
      <c r="E22" s="806" t="s">
        <v>943</v>
      </c>
      <c r="F22" s="806" t="s">
        <v>943</v>
      </c>
      <c r="G22" s="806" t="s">
        <v>943</v>
      </c>
      <c r="H22" s="806" t="s">
        <v>943</v>
      </c>
      <c r="I22" s="806" t="s">
        <v>943</v>
      </c>
      <c r="J22" s="806" t="s">
        <v>943</v>
      </c>
      <c r="K22" s="806" t="s">
        <v>943</v>
      </c>
      <c r="L22" s="806"/>
      <c r="M22" s="807"/>
      <c r="N22" s="395" t="s">
        <v>970</v>
      </c>
      <c r="O22" s="1102" t="s">
        <v>1727</v>
      </c>
      <c r="P22" s="396" t="s">
        <v>970</v>
      </c>
      <c r="Q22" s="396" t="s">
        <v>971</v>
      </c>
      <c r="R22" s="396" t="s">
        <v>986</v>
      </c>
      <c r="S22" s="849" t="s">
        <v>1458</v>
      </c>
      <c r="T22" s="396" t="s">
        <v>971</v>
      </c>
      <c r="U22" s="396" t="s">
        <v>971</v>
      </c>
      <c r="V22" s="396" t="s">
        <v>971</v>
      </c>
      <c r="W22" s="396" t="s">
        <v>971</v>
      </c>
      <c r="X22" s="396" t="s">
        <v>971</v>
      </c>
      <c r="Y22" s="419"/>
      <c r="Z22" s="384"/>
      <c r="AA22" s="384"/>
      <c r="AB22" s="384"/>
      <c r="AC22" s="384"/>
      <c r="AD22" s="384"/>
      <c r="AE22" s="384"/>
      <c r="AF22" s="384"/>
      <c r="AG22" s="384"/>
      <c r="AH22" s="384"/>
      <c r="AI22" s="384"/>
      <c r="AJ22" s="384"/>
      <c r="AK22" s="384"/>
      <c r="AL22" s="384"/>
      <c r="AM22" s="384"/>
      <c r="AN22" s="384"/>
      <c r="AO22" s="384"/>
      <c r="AP22" s="384"/>
      <c r="AQ22" s="384"/>
      <c r="AR22" s="384"/>
      <c r="AS22" s="384"/>
      <c r="AT22" s="384"/>
      <c r="AU22" s="384"/>
      <c r="AV22" s="384"/>
      <c r="AW22" s="384"/>
      <c r="AX22" s="384"/>
      <c r="AY22" s="384"/>
      <c r="AZ22" s="384"/>
      <c r="BA22" s="384"/>
      <c r="BB22" s="384"/>
      <c r="BC22" s="384"/>
      <c r="BD22" s="384"/>
      <c r="BE22" s="384"/>
      <c r="BF22" s="384"/>
      <c r="BG22" s="384"/>
      <c r="BH22" s="384"/>
      <c r="BI22" s="384"/>
      <c r="BJ22" s="384"/>
      <c r="BK22" s="384"/>
      <c r="BL22" s="384"/>
      <c r="BM22" s="384"/>
      <c r="BN22" s="384"/>
      <c r="BO22" s="384"/>
      <c r="BP22" s="384"/>
      <c r="BQ22" s="384"/>
      <c r="BR22" s="384"/>
      <c r="BS22" s="384"/>
      <c r="BT22" s="384"/>
      <c r="BU22" s="384"/>
      <c r="BV22" s="384"/>
      <c r="BW22" s="384"/>
      <c r="BX22" s="384"/>
      <c r="BY22" s="384"/>
      <c r="BZ22" s="384"/>
      <c r="CA22" s="384"/>
      <c r="CB22" s="384"/>
      <c r="CC22" s="384"/>
      <c r="CD22" s="384"/>
    </row>
    <row r="23" spans="1:82" s="417" customFormat="1" ht="28.2" customHeight="1">
      <c r="A23" s="1451"/>
      <c r="B23" s="394" t="s">
        <v>987</v>
      </c>
      <c r="C23" s="805" t="s">
        <v>943</v>
      </c>
      <c r="D23" s="806" t="s">
        <v>943</v>
      </c>
      <c r="E23" s="806" t="s">
        <v>943</v>
      </c>
      <c r="F23" s="806" t="s">
        <v>943</v>
      </c>
      <c r="G23" s="806" t="s">
        <v>943</v>
      </c>
      <c r="H23" s="806" t="s">
        <v>943</v>
      </c>
      <c r="I23" s="806" t="s">
        <v>943</v>
      </c>
      <c r="J23" s="806" t="s">
        <v>943</v>
      </c>
      <c r="K23" s="806" t="s">
        <v>943</v>
      </c>
      <c r="L23" s="806"/>
      <c r="M23" s="807"/>
      <c r="N23" s="395" t="s">
        <v>970</v>
      </c>
      <c r="O23" s="1102" t="s">
        <v>1727</v>
      </c>
      <c r="P23" s="396" t="s">
        <v>970</v>
      </c>
      <c r="Q23" s="396" t="s">
        <v>971</v>
      </c>
      <c r="R23" s="396" t="s">
        <v>986</v>
      </c>
      <c r="S23" s="849" t="s">
        <v>1459</v>
      </c>
      <c r="T23" s="396" t="s">
        <v>971</v>
      </c>
      <c r="U23" s="396" t="s">
        <v>971</v>
      </c>
      <c r="V23" s="396" t="s">
        <v>971</v>
      </c>
      <c r="W23" s="396" t="s">
        <v>971</v>
      </c>
      <c r="X23" s="396" t="s">
        <v>971</v>
      </c>
      <c r="Y23" s="419"/>
      <c r="Z23" s="384"/>
      <c r="AA23" s="384"/>
      <c r="AB23" s="384"/>
      <c r="AC23" s="384"/>
      <c r="AD23" s="384"/>
      <c r="AE23" s="384"/>
      <c r="AF23" s="384"/>
      <c r="AG23" s="384"/>
      <c r="AH23" s="384"/>
      <c r="AI23" s="384"/>
      <c r="AJ23" s="384"/>
      <c r="AK23" s="384"/>
      <c r="AL23" s="384"/>
      <c r="AM23" s="384"/>
      <c r="AN23" s="384"/>
      <c r="AO23" s="384"/>
      <c r="AP23" s="384"/>
      <c r="AQ23" s="384"/>
      <c r="AR23" s="384"/>
      <c r="AS23" s="384"/>
      <c r="AT23" s="384"/>
      <c r="AU23" s="384"/>
      <c r="AV23" s="384"/>
      <c r="AW23" s="384"/>
      <c r="AX23" s="384"/>
      <c r="AY23" s="384"/>
      <c r="AZ23" s="384"/>
      <c r="BA23" s="384"/>
      <c r="BB23" s="384"/>
      <c r="BC23" s="384"/>
      <c r="BD23" s="384"/>
      <c r="BE23" s="384"/>
      <c r="BF23" s="384"/>
      <c r="BG23" s="384"/>
      <c r="BH23" s="384"/>
      <c r="BI23" s="384"/>
      <c r="BJ23" s="384"/>
      <c r="BK23" s="384"/>
      <c r="BL23" s="384"/>
      <c r="BM23" s="384"/>
      <c r="BN23" s="384"/>
      <c r="BO23" s="384"/>
      <c r="BP23" s="384"/>
      <c r="BQ23" s="384"/>
      <c r="BR23" s="384"/>
      <c r="BS23" s="384"/>
      <c r="BT23" s="384"/>
      <c r="BU23" s="384"/>
      <c r="BV23" s="384"/>
      <c r="BW23" s="384"/>
      <c r="BX23" s="384"/>
      <c r="BY23" s="384"/>
      <c r="BZ23" s="384"/>
      <c r="CA23" s="384"/>
      <c r="CB23" s="384"/>
      <c r="CC23" s="384"/>
      <c r="CD23" s="384"/>
    </row>
    <row r="24" spans="1:82" ht="27.9" customHeight="1">
      <c r="A24" s="413">
        <v>6</v>
      </c>
      <c r="B24" s="486" t="s">
        <v>1440</v>
      </c>
      <c r="C24" s="811" t="s">
        <v>943</v>
      </c>
      <c r="D24" s="806" t="s">
        <v>943</v>
      </c>
      <c r="E24" s="806"/>
      <c r="F24" s="806"/>
      <c r="G24" s="809"/>
      <c r="H24" s="809"/>
      <c r="I24" s="809"/>
      <c r="J24" s="809"/>
      <c r="K24" s="809"/>
      <c r="L24" s="809"/>
      <c r="M24" s="810"/>
      <c r="N24" s="395" t="s">
        <v>970</v>
      </c>
      <c r="O24" s="1102" t="s">
        <v>1727</v>
      </c>
      <c r="P24" s="396" t="s">
        <v>970</v>
      </c>
      <c r="Q24" s="396" t="s">
        <v>970</v>
      </c>
      <c r="R24" s="396" t="s">
        <v>970</v>
      </c>
      <c r="S24" s="852" t="s">
        <v>1441</v>
      </c>
      <c r="T24" s="396" t="s">
        <v>971</v>
      </c>
      <c r="U24" s="396" t="s">
        <v>971</v>
      </c>
      <c r="V24" s="396" t="s">
        <v>971</v>
      </c>
      <c r="W24" s="396" t="s">
        <v>971</v>
      </c>
      <c r="X24" s="396" t="s">
        <v>971</v>
      </c>
      <c r="Y24" s="1108" t="s">
        <v>1442</v>
      </c>
    </row>
    <row r="25" spans="1:82" s="417" customFormat="1" ht="41.7" customHeight="1">
      <c r="A25" s="414">
        <v>7</v>
      </c>
      <c r="B25" s="415" t="s">
        <v>988</v>
      </c>
      <c r="C25" s="808"/>
      <c r="D25" s="806" t="s">
        <v>943</v>
      </c>
      <c r="E25" s="809"/>
      <c r="F25" s="809"/>
      <c r="G25" s="809"/>
      <c r="H25" s="809"/>
      <c r="I25" s="809"/>
      <c r="J25" s="809"/>
      <c r="K25" s="809"/>
      <c r="L25" s="809"/>
      <c r="M25" s="810"/>
      <c r="N25" s="395" t="s">
        <v>970</v>
      </c>
      <c r="O25" s="1102" t="s">
        <v>1727</v>
      </c>
      <c r="P25" s="396" t="s">
        <v>970</v>
      </c>
      <c r="Q25" s="396" t="s">
        <v>970</v>
      </c>
      <c r="R25" s="416" t="s">
        <v>989</v>
      </c>
      <c r="S25" s="853" t="s">
        <v>1485</v>
      </c>
      <c r="T25" s="396" t="s">
        <v>971</v>
      </c>
      <c r="U25" s="396" t="s">
        <v>971</v>
      </c>
      <c r="V25" s="396" t="s">
        <v>971</v>
      </c>
      <c r="W25" s="396" t="s">
        <v>971</v>
      </c>
      <c r="X25" s="396" t="s">
        <v>970</v>
      </c>
      <c r="Y25" s="419"/>
      <c r="Z25" s="384"/>
      <c r="AA25" s="384"/>
      <c r="AB25" s="384"/>
      <c r="AC25" s="384"/>
      <c r="AD25" s="384"/>
      <c r="AE25" s="384"/>
      <c r="AF25" s="384"/>
      <c r="AG25" s="384"/>
      <c r="AH25" s="384"/>
      <c r="AI25" s="384"/>
      <c r="AJ25" s="384"/>
      <c r="AK25" s="384"/>
      <c r="AL25" s="384"/>
      <c r="AM25" s="384"/>
      <c r="AN25" s="384"/>
      <c r="AO25" s="384"/>
      <c r="AP25" s="384"/>
      <c r="AQ25" s="384"/>
      <c r="AR25" s="384"/>
      <c r="AS25" s="384"/>
      <c r="AT25" s="384"/>
      <c r="AU25" s="384"/>
      <c r="AV25" s="384"/>
      <c r="AW25" s="384"/>
      <c r="AX25" s="384"/>
      <c r="AY25" s="384"/>
      <c r="AZ25" s="384"/>
      <c r="BA25" s="384"/>
      <c r="BB25" s="384"/>
      <c r="BC25" s="384"/>
      <c r="BD25" s="384"/>
      <c r="BE25" s="384"/>
      <c r="BF25" s="384"/>
      <c r="BG25" s="384"/>
      <c r="BH25" s="384"/>
      <c r="BI25" s="384"/>
      <c r="BJ25" s="384"/>
      <c r="BK25" s="384"/>
      <c r="BL25" s="384"/>
      <c r="BM25" s="384"/>
      <c r="BN25" s="384"/>
      <c r="BO25" s="384"/>
      <c r="BP25" s="384"/>
      <c r="BQ25" s="384"/>
      <c r="BR25" s="384"/>
      <c r="BS25" s="384"/>
      <c r="BT25" s="384"/>
      <c r="BU25" s="384"/>
      <c r="BV25" s="384"/>
      <c r="BW25" s="384"/>
      <c r="BX25" s="384"/>
      <c r="BY25" s="384"/>
      <c r="BZ25" s="384"/>
      <c r="CA25" s="384"/>
      <c r="CB25" s="384"/>
      <c r="CC25" s="384"/>
      <c r="CD25" s="384"/>
    </row>
    <row r="26" spans="1:82" ht="41.7" customHeight="1">
      <c r="A26" s="413">
        <v>8</v>
      </c>
      <c r="B26" s="415" t="s">
        <v>990</v>
      </c>
      <c r="C26" s="811"/>
      <c r="D26" s="806" t="s">
        <v>943</v>
      </c>
      <c r="E26" s="806"/>
      <c r="F26" s="806"/>
      <c r="G26" s="806"/>
      <c r="H26" s="806"/>
      <c r="I26" s="806"/>
      <c r="J26" s="806"/>
      <c r="K26" s="806"/>
      <c r="L26" s="806"/>
      <c r="M26" s="807"/>
      <c r="N26" s="395" t="s">
        <v>970</v>
      </c>
      <c r="O26" s="1102" t="s">
        <v>1727</v>
      </c>
      <c r="P26" s="396" t="s">
        <v>970</v>
      </c>
      <c r="Q26" s="396" t="s">
        <v>970</v>
      </c>
      <c r="R26" s="416" t="s">
        <v>989</v>
      </c>
      <c r="S26" s="853" t="s">
        <v>1486</v>
      </c>
      <c r="T26" s="396" t="s">
        <v>971</v>
      </c>
      <c r="U26" s="396" t="s">
        <v>971</v>
      </c>
      <c r="V26" s="396" t="s">
        <v>971</v>
      </c>
      <c r="W26" s="396" t="s">
        <v>971</v>
      </c>
      <c r="X26" s="396" t="s">
        <v>970</v>
      </c>
      <c r="Y26" s="419"/>
    </row>
    <row r="27" spans="1:82" ht="28.2" customHeight="1">
      <c r="A27" s="1448">
        <v>9</v>
      </c>
      <c r="B27" s="415" t="s">
        <v>991</v>
      </c>
      <c r="C27" s="811"/>
      <c r="D27" s="806" t="s">
        <v>943</v>
      </c>
      <c r="E27" s="806"/>
      <c r="F27" s="806"/>
      <c r="G27" s="806"/>
      <c r="H27" s="806"/>
      <c r="I27" s="806"/>
      <c r="J27" s="806"/>
      <c r="K27" s="806"/>
      <c r="L27" s="806"/>
      <c r="M27" s="807"/>
      <c r="N27" s="395" t="s">
        <v>970</v>
      </c>
      <c r="O27" s="1102" t="s">
        <v>1727</v>
      </c>
      <c r="P27" s="396" t="s">
        <v>970</v>
      </c>
      <c r="Q27" s="396" t="s">
        <v>971</v>
      </c>
      <c r="R27" s="396" t="s">
        <v>970</v>
      </c>
      <c r="S27" s="1459" t="s">
        <v>1487</v>
      </c>
      <c r="T27" s="396" t="s">
        <v>971</v>
      </c>
      <c r="U27" s="396" t="s">
        <v>971</v>
      </c>
      <c r="V27" s="396" t="s">
        <v>971</v>
      </c>
      <c r="W27" s="396" t="s">
        <v>971</v>
      </c>
      <c r="X27" s="396" t="s">
        <v>971</v>
      </c>
      <c r="Y27" s="421" t="s">
        <v>992</v>
      </c>
    </row>
    <row r="28" spans="1:82" ht="28.2" customHeight="1">
      <c r="A28" s="1448"/>
      <c r="B28" s="415" t="s">
        <v>993</v>
      </c>
      <c r="C28" s="811"/>
      <c r="D28" s="806"/>
      <c r="E28" s="806"/>
      <c r="F28" s="806"/>
      <c r="G28" s="806" t="s">
        <v>943</v>
      </c>
      <c r="H28" s="806"/>
      <c r="I28" s="806"/>
      <c r="J28" s="806"/>
      <c r="K28" s="806"/>
      <c r="L28" s="806"/>
      <c r="M28" s="807"/>
      <c r="N28" s="395" t="s">
        <v>970</v>
      </c>
      <c r="O28" s="1102" t="s">
        <v>1727</v>
      </c>
      <c r="P28" s="396" t="s">
        <v>970</v>
      </c>
      <c r="Q28" s="396" t="s">
        <v>971</v>
      </c>
      <c r="R28" s="396" t="s">
        <v>970</v>
      </c>
      <c r="S28" s="1460"/>
      <c r="T28" s="396" t="s">
        <v>971</v>
      </c>
      <c r="U28" s="396" t="s">
        <v>971</v>
      </c>
      <c r="V28" s="396" t="s">
        <v>971</v>
      </c>
      <c r="W28" s="396" t="s">
        <v>971</v>
      </c>
      <c r="X28" s="396" t="s">
        <v>971</v>
      </c>
      <c r="Y28" s="421" t="s">
        <v>994</v>
      </c>
    </row>
    <row r="29" spans="1:82" ht="28.2" customHeight="1">
      <c r="A29" s="1448"/>
      <c r="B29" s="415" t="s">
        <v>995</v>
      </c>
      <c r="C29" s="811"/>
      <c r="D29" s="806"/>
      <c r="E29" s="806"/>
      <c r="F29" s="806"/>
      <c r="G29" s="806" t="s">
        <v>943</v>
      </c>
      <c r="H29" s="806"/>
      <c r="I29" s="806"/>
      <c r="J29" s="806"/>
      <c r="K29" s="806"/>
      <c r="L29" s="806"/>
      <c r="M29" s="807"/>
      <c r="N29" s="395" t="s">
        <v>970</v>
      </c>
      <c r="O29" s="1102" t="s">
        <v>1727</v>
      </c>
      <c r="P29" s="396" t="s">
        <v>970</v>
      </c>
      <c r="Q29" s="396" t="s">
        <v>971</v>
      </c>
      <c r="R29" s="396" t="s">
        <v>971</v>
      </c>
      <c r="S29" s="1460"/>
      <c r="T29" s="396" t="s">
        <v>971</v>
      </c>
      <c r="U29" s="396" t="s">
        <v>971</v>
      </c>
      <c r="V29" s="396" t="s">
        <v>971</v>
      </c>
      <c r="W29" s="396" t="s">
        <v>971</v>
      </c>
      <c r="X29" s="396" t="s">
        <v>971</v>
      </c>
      <c r="Y29" s="421"/>
    </row>
    <row r="30" spans="1:82" ht="28.2" customHeight="1">
      <c r="A30" s="414">
        <v>10</v>
      </c>
      <c r="B30" s="415" t="s">
        <v>996</v>
      </c>
      <c r="C30" s="811"/>
      <c r="D30" s="806"/>
      <c r="E30" s="806"/>
      <c r="F30" s="806"/>
      <c r="G30" s="806" t="s">
        <v>943</v>
      </c>
      <c r="H30" s="806"/>
      <c r="I30" s="806"/>
      <c r="J30" s="806"/>
      <c r="K30" s="806"/>
      <c r="L30" s="806"/>
      <c r="M30" s="807"/>
      <c r="N30" s="395" t="s">
        <v>970</v>
      </c>
      <c r="O30" s="1102" t="s">
        <v>1727</v>
      </c>
      <c r="P30" s="396" t="s">
        <v>970</v>
      </c>
      <c r="Q30" s="396" t="s">
        <v>970</v>
      </c>
      <c r="R30" s="396" t="s">
        <v>970</v>
      </c>
      <c r="S30" s="1459" t="s">
        <v>1488</v>
      </c>
      <c r="T30" s="396" t="s">
        <v>971</v>
      </c>
      <c r="U30" s="396" t="s">
        <v>971</v>
      </c>
      <c r="V30" s="396" t="s">
        <v>971</v>
      </c>
      <c r="W30" s="396" t="s">
        <v>971</v>
      </c>
      <c r="X30" s="396" t="s">
        <v>970</v>
      </c>
      <c r="Y30" s="419"/>
    </row>
    <row r="31" spans="1:82" ht="28.2" customHeight="1">
      <c r="A31" s="414">
        <v>11</v>
      </c>
      <c r="B31" s="768" t="s">
        <v>1443</v>
      </c>
      <c r="C31" s="812"/>
      <c r="D31" s="813"/>
      <c r="E31" s="813"/>
      <c r="F31" s="813"/>
      <c r="G31" s="813" t="s">
        <v>943</v>
      </c>
      <c r="H31" s="813"/>
      <c r="I31" s="813"/>
      <c r="J31" s="813"/>
      <c r="K31" s="813"/>
      <c r="L31" s="813"/>
      <c r="M31" s="814"/>
      <c r="N31" s="395" t="s">
        <v>970</v>
      </c>
      <c r="O31" s="1102" t="s">
        <v>1727</v>
      </c>
      <c r="P31" s="396" t="s">
        <v>970</v>
      </c>
      <c r="Q31" s="396" t="s">
        <v>971</v>
      </c>
      <c r="R31" s="396" t="s">
        <v>971</v>
      </c>
      <c r="S31" s="1460"/>
      <c r="T31" s="396" t="s">
        <v>971</v>
      </c>
      <c r="U31" s="396" t="s">
        <v>971</v>
      </c>
      <c r="V31" s="396" t="s">
        <v>971</v>
      </c>
      <c r="W31" s="396" t="s">
        <v>971</v>
      </c>
      <c r="X31" s="396" t="s">
        <v>971</v>
      </c>
      <c r="Y31" s="419"/>
    </row>
    <row r="32" spans="1:82" s="784" customFormat="1" ht="160.19999999999999" customHeight="1">
      <c r="A32" s="785" t="s">
        <v>963</v>
      </c>
      <c r="B32" s="786" t="s">
        <v>962</v>
      </c>
      <c r="C32" s="1105" t="s">
        <v>1431</v>
      </c>
      <c r="D32" s="1106" t="s">
        <v>93</v>
      </c>
      <c r="E32" s="1106" t="s">
        <v>1432</v>
      </c>
      <c r="F32" s="1106" t="s">
        <v>1433</v>
      </c>
      <c r="G32" s="1106" t="s">
        <v>1434</v>
      </c>
      <c r="H32" s="1106" t="s">
        <v>1437</v>
      </c>
      <c r="I32" s="1106" t="s">
        <v>133</v>
      </c>
      <c r="J32" s="1106" t="s">
        <v>1435</v>
      </c>
      <c r="K32" s="1106" t="s">
        <v>1436</v>
      </c>
      <c r="L32" s="1106" t="s">
        <v>138</v>
      </c>
      <c r="M32" s="1107" t="s">
        <v>24</v>
      </c>
      <c r="N32" s="782" t="s">
        <v>1438</v>
      </c>
      <c r="O32" s="1104" t="s">
        <v>964</v>
      </c>
      <c r="P32" s="783" t="s">
        <v>1394</v>
      </c>
      <c r="Q32" s="783" t="s">
        <v>965</v>
      </c>
      <c r="R32" s="783" t="s">
        <v>1439</v>
      </c>
      <c r="S32" s="787" t="s">
        <v>966</v>
      </c>
      <c r="T32" s="787" t="s">
        <v>1451</v>
      </c>
      <c r="U32" s="787" t="s">
        <v>1452</v>
      </c>
      <c r="V32" s="787" t="s">
        <v>1453</v>
      </c>
      <c r="W32" s="787" t="s">
        <v>1454</v>
      </c>
      <c r="X32" s="787" t="s">
        <v>967</v>
      </c>
      <c r="Y32" s="788" t="s">
        <v>968</v>
      </c>
    </row>
    <row r="33" spans="1:25" ht="28.2" customHeight="1">
      <c r="A33" s="414">
        <v>12</v>
      </c>
      <c r="B33" s="769" t="s">
        <v>1568</v>
      </c>
      <c r="C33" s="815"/>
      <c r="D33" s="803"/>
      <c r="E33" s="803" t="s">
        <v>943</v>
      </c>
      <c r="F33" s="803"/>
      <c r="G33" s="803"/>
      <c r="H33" s="803"/>
      <c r="I33" s="803"/>
      <c r="J33" s="803"/>
      <c r="K33" s="803"/>
      <c r="L33" s="803"/>
      <c r="M33" s="804"/>
      <c r="N33" s="395" t="s">
        <v>970</v>
      </c>
      <c r="O33" s="1102" t="s">
        <v>1727</v>
      </c>
      <c r="P33" s="396" t="s">
        <v>970</v>
      </c>
      <c r="Q33" s="396" t="s">
        <v>971</v>
      </c>
      <c r="R33" s="396" t="s">
        <v>971</v>
      </c>
      <c r="S33" s="852" t="s">
        <v>1489</v>
      </c>
      <c r="T33" s="396" t="s">
        <v>971</v>
      </c>
      <c r="U33" s="396" t="s">
        <v>971</v>
      </c>
      <c r="V33" s="396" t="s">
        <v>971</v>
      </c>
      <c r="W33" s="396" t="s">
        <v>971</v>
      </c>
      <c r="X33" s="396" t="s">
        <v>971</v>
      </c>
      <c r="Y33" s="419"/>
    </row>
    <row r="34" spans="1:25" ht="40.200000000000003" customHeight="1">
      <c r="A34" s="414">
        <v>13</v>
      </c>
      <c r="B34" s="415" t="s">
        <v>997</v>
      </c>
      <c r="C34" s="811"/>
      <c r="D34" s="806"/>
      <c r="E34" s="816"/>
      <c r="F34" s="806"/>
      <c r="G34" s="806"/>
      <c r="H34" s="806"/>
      <c r="I34" s="806" t="s">
        <v>943</v>
      </c>
      <c r="J34" s="806"/>
      <c r="K34" s="806"/>
      <c r="L34" s="806"/>
      <c r="M34" s="807"/>
      <c r="N34" s="395" t="s">
        <v>970</v>
      </c>
      <c r="O34" s="1102" t="s">
        <v>1727</v>
      </c>
      <c r="P34" s="396" t="s">
        <v>970</v>
      </c>
      <c r="Q34" s="396" t="s">
        <v>970</v>
      </c>
      <c r="R34" s="396" t="s">
        <v>970</v>
      </c>
      <c r="S34" t="s">
        <v>1478</v>
      </c>
      <c r="T34" s="396" t="s">
        <v>971</v>
      </c>
      <c r="U34" s="396" t="s">
        <v>971</v>
      </c>
      <c r="V34" s="396" t="s">
        <v>971</v>
      </c>
      <c r="W34" s="396" t="s">
        <v>971</v>
      </c>
      <c r="X34" s="416" t="s">
        <v>981</v>
      </c>
      <c r="Y34" s="422" t="s">
        <v>1482</v>
      </c>
    </row>
    <row r="35" spans="1:25" ht="45" customHeight="1">
      <c r="A35" s="414">
        <v>14</v>
      </c>
      <c r="B35" s="415" t="s">
        <v>999</v>
      </c>
      <c r="C35" s="811" t="s">
        <v>943</v>
      </c>
      <c r="D35" s="806"/>
      <c r="E35" s="806" t="s">
        <v>943</v>
      </c>
      <c r="F35" s="806" t="s">
        <v>943</v>
      </c>
      <c r="G35" s="806"/>
      <c r="H35" s="806"/>
      <c r="I35" s="806"/>
      <c r="J35" s="806" t="s">
        <v>943</v>
      </c>
      <c r="K35" s="806" t="s">
        <v>943</v>
      </c>
      <c r="L35" s="806"/>
      <c r="M35" s="807"/>
      <c r="N35" s="395" t="s">
        <v>970</v>
      </c>
      <c r="O35" s="1102" t="s">
        <v>1727</v>
      </c>
      <c r="P35" s="396" t="s">
        <v>970</v>
      </c>
      <c r="Q35" s="396" t="s">
        <v>971</v>
      </c>
      <c r="R35" s="396" t="s">
        <v>971</v>
      </c>
      <c r="S35" s="854" t="s">
        <v>1466</v>
      </c>
      <c r="T35" s="396" t="s">
        <v>971</v>
      </c>
      <c r="U35" s="396" t="s">
        <v>971</v>
      </c>
      <c r="V35" s="396" t="s">
        <v>971</v>
      </c>
      <c r="W35" s="396" t="s">
        <v>971</v>
      </c>
      <c r="X35" s="396" t="s">
        <v>971</v>
      </c>
      <c r="Y35" s="418" t="s">
        <v>1000</v>
      </c>
    </row>
    <row r="36" spans="1:25" ht="28.2" customHeight="1">
      <c r="A36" s="414">
        <v>15</v>
      </c>
      <c r="B36" s="415" t="s">
        <v>1001</v>
      </c>
      <c r="C36" s="811"/>
      <c r="D36" s="806"/>
      <c r="E36" s="806"/>
      <c r="F36" s="806"/>
      <c r="G36" s="806"/>
      <c r="H36" s="806"/>
      <c r="I36" s="806"/>
      <c r="J36" s="806"/>
      <c r="K36" s="806" t="s">
        <v>943</v>
      </c>
      <c r="L36" s="806"/>
      <c r="M36" s="807"/>
      <c r="N36" s="395" t="s">
        <v>970</v>
      </c>
      <c r="O36" s="1102" t="s">
        <v>1727</v>
      </c>
      <c r="P36" s="396" t="s">
        <v>970</v>
      </c>
      <c r="Q36" s="396" t="s">
        <v>970</v>
      </c>
      <c r="R36" s="396" t="s">
        <v>970</v>
      </c>
      <c r="S36" s="849" t="s">
        <v>1467</v>
      </c>
      <c r="T36" s="396" t="s">
        <v>971</v>
      </c>
      <c r="U36" s="396" t="s">
        <v>971</v>
      </c>
      <c r="V36" s="396" t="s">
        <v>971</v>
      </c>
      <c r="W36" s="396" t="s">
        <v>971</v>
      </c>
      <c r="X36" s="396" t="s">
        <v>970</v>
      </c>
      <c r="Y36" s="422" t="s">
        <v>1002</v>
      </c>
    </row>
    <row r="37" spans="1:25" ht="48" customHeight="1">
      <c r="A37" s="420">
        <v>16</v>
      </c>
      <c r="B37" s="423" t="s">
        <v>1003</v>
      </c>
      <c r="C37" s="811"/>
      <c r="D37" s="806"/>
      <c r="E37" s="806"/>
      <c r="F37" s="806"/>
      <c r="G37" s="806"/>
      <c r="H37" s="806"/>
      <c r="I37" s="806"/>
      <c r="J37" s="806"/>
      <c r="K37" s="806" t="s">
        <v>943</v>
      </c>
      <c r="L37" s="806"/>
      <c r="M37" s="807"/>
      <c r="N37" s="401" t="s">
        <v>970</v>
      </c>
      <c r="O37" s="1102" t="s">
        <v>1727</v>
      </c>
      <c r="P37" s="402" t="s">
        <v>970</v>
      </c>
      <c r="Q37" s="402" t="s">
        <v>970</v>
      </c>
      <c r="R37" s="402" t="s">
        <v>971</v>
      </c>
      <c r="S37" s="855" t="s">
        <v>1468</v>
      </c>
      <c r="T37" s="402" t="s">
        <v>971</v>
      </c>
      <c r="U37" s="402" t="s">
        <v>971</v>
      </c>
      <c r="V37" s="402" t="s">
        <v>971</v>
      </c>
      <c r="W37" s="402" t="s">
        <v>971</v>
      </c>
      <c r="X37" s="402" t="s">
        <v>971</v>
      </c>
      <c r="Y37" s="418" t="s">
        <v>1000</v>
      </c>
    </row>
    <row r="38" spans="1:25" ht="28.2" customHeight="1">
      <c r="A38" s="424">
        <v>17</v>
      </c>
      <c r="B38" s="425" t="s">
        <v>1444</v>
      </c>
      <c r="C38" s="811"/>
      <c r="D38" s="806" t="s">
        <v>943</v>
      </c>
      <c r="E38" s="806"/>
      <c r="F38" s="806"/>
      <c r="G38" s="806"/>
      <c r="H38" s="806"/>
      <c r="I38" s="806"/>
      <c r="J38" s="806"/>
      <c r="K38" s="806"/>
      <c r="L38" s="806"/>
      <c r="M38" s="807"/>
      <c r="N38" s="426" t="s">
        <v>970</v>
      </c>
      <c r="O38" s="1102" t="s">
        <v>1727</v>
      </c>
      <c r="P38" s="427" t="s">
        <v>970</v>
      </c>
      <c r="Q38" s="427" t="s">
        <v>971</v>
      </c>
      <c r="R38" s="427" t="s">
        <v>971</v>
      </c>
      <c r="S38" s="857" t="s">
        <v>1490</v>
      </c>
      <c r="T38" s="427" t="s">
        <v>971</v>
      </c>
      <c r="U38" s="427" t="s">
        <v>971</v>
      </c>
      <c r="V38" s="427" t="s">
        <v>971</v>
      </c>
      <c r="W38" s="427" t="s">
        <v>971</v>
      </c>
      <c r="X38" s="427" t="s">
        <v>971</v>
      </c>
      <c r="Y38" s="428"/>
    </row>
    <row r="39" spans="1:25" ht="28.2" customHeight="1">
      <c r="A39" s="1461">
        <v>18</v>
      </c>
      <c r="B39" s="429" t="s">
        <v>1004</v>
      </c>
      <c r="C39" s="811"/>
      <c r="D39" s="806"/>
      <c r="E39" s="806"/>
      <c r="F39" s="806"/>
      <c r="G39" s="806"/>
      <c r="H39" s="806"/>
      <c r="I39" s="806"/>
      <c r="J39" s="806" t="s">
        <v>948</v>
      </c>
      <c r="K39" s="806" t="s">
        <v>948</v>
      </c>
      <c r="L39" s="806"/>
      <c r="M39" s="807"/>
      <c r="N39" s="430" t="s">
        <v>970</v>
      </c>
      <c r="O39" s="1102" t="s">
        <v>1727</v>
      </c>
      <c r="P39" s="431" t="s">
        <v>970</v>
      </c>
      <c r="Q39" s="431" t="s">
        <v>971</v>
      </c>
      <c r="R39" s="431" t="s">
        <v>971</v>
      </c>
      <c r="S39" s="1463" t="s">
        <v>1469</v>
      </c>
      <c r="T39" s="431" t="s">
        <v>971</v>
      </c>
      <c r="U39" s="431" t="s">
        <v>971</v>
      </c>
      <c r="V39" s="431" t="s">
        <v>971</v>
      </c>
      <c r="W39" s="431" t="s">
        <v>971</v>
      </c>
      <c r="X39" s="431" t="s">
        <v>971</v>
      </c>
      <c r="Y39" s="1456" t="s">
        <v>1000</v>
      </c>
    </row>
    <row r="40" spans="1:25" ht="28.2" customHeight="1">
      <c r="A40" s="1462"/>
      <c r="B40" s="432" t="s">
        <v>1005</v>
      </c>
      <c r="C40" s="811"/>
      <c r="D40" s="806"/>
      <c r="E40" s="806"/>
      <c r="F40" s="806"/>
      <c r="G40" s="806"/>
      <c r="H40" s="806"/>
      <c r="I40" s="806"/>
      <c r="J40" s="806" t="s">
        <v>948</v>
      </c>
      <c r="K40" s="806" t="s">
        <v>948</v>
      </c>
      <c r="L40" s="806"/>
      <c r="M40" s="807"/>
      <c r="N40" s="395" t="s">
        <v>970</v>
      </c>
      <c r="O40" s="1102" t="s">
        <v>1727</v>
      </c>
      <c r="P40" s="396" t="s">
        <v>970</v>
      </c>
      <c r="Q40" s="396" t="s">
        <v>971</v>
      </c>
      <c r="R40" s="396" t="s">
        <v>971</v>
      </c>
      <c r="S40" s="1463"/>
      <c r="T40" s="396" t="s">
        <v>971</v>
      </c>
      <c r="U40" s="396" t="s">
        <v>971</v>
      </c>
      <c r="V40" s="396" t="s">
        <v>971</v>
      </c>
      <c r="W40" s="396" t="s">
        <v>971</v>
      </c>
      <c r="X40" s="396" t="s">
        <v>971</v>
      </c>
      <c r="Y40" s="1456"/>
    </row>
    <row r="41" spans="1:25" ht="85.5" customHeight="1">
      <c r="A41" s="414">
        <v>19</v>
      </c>
      <c r="B41" s="433" t="s">
        <v>1006</v>
      </c>
      <c r="C41" s="811" t="s">
        <v>943</v>
      </c>
      <c r="D41" s="806"/>
      <c r="E41" s="806"/>
      <c r="F41" s="806"/>
      <c r="G41" s="806"/>
      <c r="H41" s="806"/>
      <c r="I41" s="806"/>
      <c r="J41" s="806"/>
      <c r="K41" s="806"/>
      <c r="L41" s="806"/>
      <c r="M41" s="807"/>
      <c r="N41" s="389" t="s">
        <v>970</v>
      </c>
      <c r="O41" s="1102" t="s">
        <v>1727</v>
      </c>
      <c r="P41" s="431" t="s">
        <v>970</v>
      </c>
      <c r="Q41" s="431" t="s">
        <v>970</v>
      </c>
      <c r="R41" s="434" t="s">
        <v>1007</v>
      </c>
      <c r="S41" s="858"/>
      <c r="T41" s="431" t="s">
        <v>971</v>
      </c>
      <c r="U41" s="431" t="s">
        <v>971</v>
      </c>
      <c r="V41" s="431" t="s">
        <v>971</v>
      </c>
      <c r="W41" s="431" t="s">
        <v>971</v>
      </c>
      <c r="X41" s="431" t="s">
        <v>970</v>
      </c>
      <c r="Y41" s="435" t="s">
        <v>1008</v>
      </c>
    </row>
    <row r="42" spans="1:25" ht="28.2" customHeight="1">
      <c r="A42" s="1448">
        <v>20</v>
      </c>
      <c r="B42" s="436" t="s">
        <v>1009</v>
      </c>
      <c r="C42" s="811" t="s">
        <v>943</v>
      </c>
      <c r="D42" s="806"/>
      <c r="E42" s="806" t="s">
        <v>943</v>
      </c>
      <c r="F42" s="806" t="s">
        <v>943</v>
      </c>
      <c r="G42" s="806"/>
      <c r="H42" s="806" t="s">
        <v>943</v>
      </c>
      <c r="I42" s="806" t="s">
        <v>943</v>
      </c>
      <c r="J42" s="806" t="s">
        <v>943</v>
      </c>
      <c r="K42" s="806" t="s">
        <v>943</v>
      </c>
      <c r="L42" s="806"/>
      <c r="M42" s="807"/>
      <c r="N42" s="393" t="s">
        <v>970</v>
      </c>
      <c r="O42" s="1102" t="s">
        <v>1727</v>
      </c>
      <c r="P42" s="396" t="s">
        <v>970</v>
      </c>
      <c r="Q42" s="396" t="s">
        <v>971</v>
      </c>
      <c r="R42" s="396" t="s">
        <v>971</v>
      </c>
      <c r="S42" s="1449" t="s">
        <v>1470</v>
      </c>
      <c r="T42" s="396" t="s">
        <v>971</v>
      </c>
      <c r="U42" s="396" t="s">
        <v>971</v>
      </c>
      <c r="V42" s="396" t="s">
        <v>971</v>
      </c>
      <c r="W42" s="396" t="s">
        <v>971</v>
      </c>
      <c r="X42" s="396" t="s">
        <v>971</v>
      </c>
      <c r="Y42" s="435"/>
    </row>
    <row r="43" spans="1:25" ht="28.2" customHeight="1">
      <c r="A43" s="1448"/>
      <c r="B43" s="436" t="s">
        <v>1010</v>
      </c>
      <c r="C43" s="811" t="s">
        <v>943</v>
      </c>
      <c r="D43" s="806"/>
      <c r="E43" s="806" t="s">
        <v>943</v>
      </c>
      <c r="F43" s="806" t="s">
        <v>943</v>
      </c>
      <c r="G43" s="806"/>
      <c r="H43" s="806" t="s">
        <v>943</v>
      </c>
      <c r="I43" s="806" t="s">
        <v>943</v>
      </c>
      <c r="J43" s="806" t="s">
        <v>943</v>
      </c>
      <c r="K43" s="806" t="s">
        <v>943</v>
      </c>
      <c r="L43" s="806"/>
      <c r="M43" s="807"/>
      <c r="N43" s="393" t="s">
        <v>970</v>
      </c>
      <c r="O43" s="1102" t="s">
        <v>1727</v>
      </c>
      <c r="P43" s="396" t="s">
        <v>970</v>
      </c>
      <c r="Q43" s="396" t="s">
        <v>971</v>
      </c>
      <c r="R43" s="396" t="s">
        <v>971</v>
      </c>
      <c r="S43" s="1449"/>
      <c r="T43" s="396" t="s">
        <v>971</v>
      </c>
      <c r="U43" s="396" t="s">
        <v>971</v>
      </c>
      <c r="V43" s="396" t="s">
        <v>971</v>
      </c>
      <c r="W43" s="396" t="s">
        <v>971</v>
      </c>
      <c r="X43" s="396" t="s">
        <v>971</v>
      </c>
      <c r="Y43" s="435"/>
    </row>
    <row r="44" spans="1:25" ht="28.2" customHeight="1">
      <c r="A44" s="1450">
        <v>21</v>
      </c>
      <c r="B44" s="433" t="s">
        <v>1011</v>
      </c>
      <c r="C44" s="811"/>
      <c r="D44" s="806"/>
      <c r="E44" s="806" t="s">
        <v>943</v>
      </c>
      <c r="F44" s="806"/>
      <c r="G44" s="806" t="s">
        <v>943</v>
      </c>
      <c r="H44" s="806"/>
      <c r="I44" s="806"/>
      <c r="J44" s="806"/>
      <c r="K44" s="806"/>
      <c r="L44" s="806"/>
      <c r="M44" s="807"/>
      <c r="N44" s="389" t="s">
        <v>970</v>
      </c>
      <c r="O44" s="1102" t="s">
        <v>1727</v>
      </c>
      <c r="P44" s="431" t="s">
        <v>970</v>
      </c>
      <c r="Q44" s="431" t="s">
        <v>970</v>
      </c>
      <c r="R44" s="431" t="s">
        <v>970</v>
      </c>
      <c r="S44" s="859" t="s">
        <v>1491</v>
      </c>
      <c r="T44" s="431" t="s">
        <v>971</v>
      </c>
      <c r="U44" s="431" t="s">
        <v>970</v>
      </c>
      <c r="V44" s="431" t="s">
        <v>971</v>
      </c>
      <c r="W44" s="431" t="s">
        <v>971</v>
      </c>
      <c r="X44" s="431" t="s">
        <v>970</v>
      </c>
      <c r="Y44" s="435"/>
    </row>
    <row r="45" spans="1:25" ht="28.2" customHeight="1">
      <c r="A45" s="1451"/>
      <c r="B45" s="436" t="s">
        <v>1012</v>
      </c>
      <c r="C45" s="811"/>
      <c r="D45" s="806"/>
      <c r="E45" s="806" t="s">
        <v>943</v>
      </c>
      <c r="F45" s="806"/>
      <c r="G45" s="806" t="s">
        <v>943</v>
      </c>
      <c r="H45" s="806"/>
      <c r="I45" s="806"/>
      <c r="J45" s="806"/>
      <c r="K45" s="806"/>
      <c r="L45" s="806"/>
      <c r="M45" s="807"/>
      <c r="N45" s="393" t="s">
        <v>970</v>
      </c>
      <c r="O45" s="1102" t="s">
        <v>1727</v>
      </c>
      <c r="P45" s="396" t="s">
        <v>970</v>
      </c>
      <c r="Q45" s="396" t="s">
        <v>970</v>
      </c>
      <c r="R45" s="396" t="s">
        <v>970</v>
      </c>
      <c r="S45" s="859" t="s">
        <v>1491</v>
      </c>
      <c r="T45" s="396" t="s">
        <v>971</v>
      </c>
      <c r="U45" s="396" t="s">
        <v>970</v>
      </c>
      <c r="V45" s="396" t="s">
        <v>971</v>
      </c>
      <c r="W45" s="396" t="s">
        <v>971</v>
      </c>
      <c r="X45" s="396" t="s">
        <v>970</v>
      </c>
      <c r="Y45" s="421"/>
    </row>
    <row r="46" spans="1:25" ht="42.75" customHeight="1">
      <c r="A46" s="414">
        <v>22</v>
      </c>
      <c r="B46" s="769" t="s">
        <v>1445</v>
      </c>
      <c r="C46" s="811"/>
      <c r="D46" s="806"/>
      <c r="E46" s="806"/>
      <c r="F46" s="806"/>
      <c r="G46" s="806"/>
      <c r="H46" s="806"/>
      <c r="I46" s="806" t="s">
        <v>948</v>
      </c>
      <c r="J46" s="806"/>
      <c r="K46" s="806"/>
      <c r="L46" s="806"/>
      <c r="M46" s="807"/>
      <c r="N46" s="393" t="s">
        <v>970</v>
      </c>
      <c r="O46" s="1102" t="s">
        <v>1727</v>
      </c>
      <c r="P46" s="396" t="s">
        <v>970</v>
      </c>
      <c r="Q46" s="396" t="s">
        <v>971</v>
      </c>
      <c r="R46" s="396" t="s">
        <v>971</v>
      </c>
      <c r="S46" s="1139" t="s">
        <v>1471</v>
      </c>
      <c r="T46" s="396" t="s">
        <v>971</v>
      </c>
      <c r="U46" s="396" t="s">
        <v>971</v>
      </c>
      <c r="V46" s="396" t="s">
        <v>971</v>
      </c>
      <c r="W46" s="396" t="s">
        <v>971</v>
      </c>
      <c r="X46" s="396" t="s">
        <v>970</v>
      </c>
      <c r="Y46" s="421" t="s">
        <v>1000</v>
      </c>
    </row>
    <row r="47" spans="1:25" ht="28.2" customHeight="1">
      <c r="A47" s="414">
        <v>23</v>
      </c>
      <c r="B47" s="437" t="s">
        <v>1013</v>
      </c>
      <c r="C47" s="817" t="s">
        <v>943</v>
      </c>
      <c r="D47" s="818"/>
      <c r="E47" s="818"/>
      <c r="F47" s="818"/>
      <c r="G47" s="806"/>
      <c r="H47" s="806"/>
      <c r="I47" s="806"/>
      <c r="J47" s="806"/>
      <c r="K47" s="806"/>
      <c r="L47" s="806"/>
      <c r="M47" s="807"/>
      <c r="N47" s="438" t="s">
        <v>970</v>
      </c>
      <c r="O47" s="1102" t="s">
        <v>1727</v>
      </c>
      <c r="P47" s="396" t="s">
        <v>970</v>
      </c>
      <c r="Q47" s="440" t="s">
        <v>970</v>
      </c>
      <c r="R47" s="396" t="s">
        <v>970</v>
      </c>
      <c r="S47" s="852" t="s">
        <v>1491</v>
      </c>
      <c r="T47" s="396" t="s">
        <v>971</v>
      </c>
      <c r="U47" s="439" t="s">
        <v>970</v>
      </c>
      <c r="V47" s="396" t="s">
        <v>971</v>
      </c>
      <c r="W47" s="439" t="s">
        <v>971</v>
      </c>
      <c r="X47" s="440" t="s">
        <v>970</v>
      </c>
      <c r="Y47" s="441"/>
    </row>
    <row r="48" spans="1:25" ht="47.4" customHeight="1">
      <c r="A48" s="442">
        <v>24</v>
      </c>
      <c r="B48" s="436" t="s">
        <v>1014</v>
      </c>
      <c r="C48" s="811" t="s">
        <v>943</v>
      </c>
      <c r="D48" s="806"/>
      <c r="E48" s="806"/>
      <c r="F48" s="806" t="s">
        <v>943</v>
      </c>
      <c r="G48" s="818"/>
      <c r="H48" s="818"/>
      <c r="I48" s="818"/>
      <c r="J48" s="818"/>
      <c r="K48" s="818"/>
      <c r="L48" s="818"/>
      <c r="M48" s="819"/>
      <c r="N48" s="393" t="s">
        <v>970</v>
      </c>
      <c r="O48" s="1102" t="s">
        <v>1727</v>
      </c>
      <c r="P48" s="396" t="s">
        <v>970</v>
      </c>
      <c r="Q48" s="396" t="s">
        <v>970</v>
      </c>
      <c r="R48" s="396" t="s">
        <v>970</v>
      </c>
      <c r="S48" s="852" t="s">
        <v>1741</v>
      </c>
      <c r="T48" s="396" t="s">
        <v>971</v>
      </c>
      <c r="U48" s="396" t="s">
        <v>971</v>
      </c>
      <c r="V48" s="396" t="s">
        <v>971</v>
      </c>
      <c r="W48" s="396" t="s">
        <v>971</v>
      </c>
      <c r="X48" s="396" t="s">
        <v>970</v>
      </c>
      <c r="Y48" s="422" t="s">
        <v>1015</v>
      </c>
    </row>
    <row r="49" spans="1:25" ht="28.2" customHeight="1">
      <c r="A49" s="442">
        <v>25</v>
      </c>
      <c r="B49" s="436" t="s">
        <v>1017</v>
      </c>
      <c r="C49" s="820"/>
      <c r="D49" s="821"/>
      <c r="E49" s="821"/>
      <c r="F49" s="821"/>
      <c r="G49" s="821"/>
      <c r="H49" s="821"/>
      <c r="I49" s="821"/>
      <c r="J49" s="821"/>
      <c r="K49" s="821"/>
      <c r="L49" s="821"/>
      <c r="M49" s="822"/>
      <c r="N49" s="393" t="s">
        <v>970</v>
      </c>
      <c r="O49" s="1102" t="s">
        <v>1727</v>
      </c>
      <c r="P49" s="396" t="s">
        <v>970</v>
      </c>
      <c r="Q49" s="396" t="s">
        <v>971</v>
      </c>
      <c r="R49" s="396" t="s">
        <v>971</v>
      </c>
      <c r="S49" s="860" t="s">
        <v>1016</v>
      </c>
      <c r="T49" s="396" t="s">
        <v>971</v>
      </c>
      <c r="U49" s="396" t="s">
        <v>971</v>
      </c>
      <c r="V49" s="396" t="s">
        <v>971</v>
      </c>
      <c r="W49" s="396" t="s">
        <v>971</v>
      </c>
      <c r="X49" s="396" t="s">
        <v>971</v>
      </c>
      <c r="Y49" s="443"/>
    </row>
    <row r="50" spans="1:25" ht="26.4">
      <c r="A50" s="414">
        <v>26</v>
      </c>
      <c r="B50" s="1109" t="s">
        <v>1476</v>
      </c>
      <c r="C50" s="823"/>
      <c r="D50" s="824"/>
      <c r="E50" s="824" t="s">
        <v>943</v>
      </c>
      <c r="F50" s="824" t="s">
        <v>943</v>
      </c>
      <c r="G50" s="824"/>
      <c r="H50" s="824"/>
      <c r="I50" s="824" t="s">
        <v>943</v>
      </c>
      <c r="J50" s="824" t="s">
        <v>943</v>
      </c>
      <c r="K50" s="824" t="s">
        <v>943</v>
      </c>
      <c r="L50" s="824"/>
      <c r="M50" s="825"/>
      <c r="N50" s="389" t="s">
        <v>970</v>
      </c>
      <c r="O50" s="1102" t="s">
        <v>1727</v>
      </c>
      <c r="P50" s="431" t="s">
        <v>970</v>
      </c>
      <c r="Q50" s="431" t="s">
        <v>970</v>
      </c>
      <c r="R50" s="431" t="s">
        <v>970</v>
      </c>
      <c r="S50" s="856" t="s">
        <v>1472</v>
      </c>
      <c r="T50" s="431" t="s">
        <v>970</v>
      </c>
      <c r="U50" s="431" t="s">
        <v>971</v>
      </c>
      <c r="V50" s="431" t="s">
        <v>971</v>
      </c>
      <c r="W50" s="431" t="s">
        <v>971</v>
      </c>
      <c r="X50" s="431" t="s">
        <v>970</v>
      </c>
      <c r="Y50" s="444" t="s">
        <v>1481</v>
      </c>
    </row>
    <row r="51" spans="1:25" ht="28.2" customHeight="1">
      <c r="A51" s="414">
        <v>27</v>
      </c>
      <c r="B51" s="433" t="s">
        <v>1018</v>
      </c>
      <c r="C51" s="823"/>
      <c r="D51" s="824"/>
      <c r="E51" s="824" t="s">
        <v>943</v>
      </c>
      <c r="F51" s="824"/>
      <c r="G51" s="824"/>
      <c r="H51" s="824"/>
      <c r="I51" s="824"/>
      <c r="J51" s="824"/>
      <c r="K51" s="824"/>
      <c r="L51" s="824"/>
      <c r="M51" s="825"/>
      <c r="N51" s="389" t="s">
        <v>970</v>
      </c>
      <c r="O51" s="1102" t="s">
        <v>1727</v>
      </c>
      <c r="P51" s="431" t="s">
        <v>970</v>
      </c>
      <c r="Q51" s="431" t="s">
        <v>970</v>
      </c>
      <c r="R51" s="431" t="s">
        <v>970</v>
      </c>
      <c r="S51" s="859" t="s">
        <v>1492</v>
      </c>
      <c r="T51" s="431" t="s">
        <v>970</v>
      </c>
      <c r="U51" s="431" t="s">
        <v>971</v>
      </c>
      <c r="V51" s="431" t="s">
        <v>971</v>
      </c>
      <c r="W51" s="431" t="s">
        <v>971</v>
      </c>
      <c r="X51" s="431" t="s">
        <v>970</v>
      </c>
      <c r="Y51" s="444" t="s">
        <v>1019</v>
      </c>
    </row>
    <row r="52" spans="1:25" ht="28.2" customHeight="1">
      <c r="A52" s="442">
        <v>28</v>
      </c>
      <c r="B52" s="433" t="s">
        <v>1020</v>
      </c>
      <c r="C52" s="823"/>
      <c r="D52" s="824"/>
      <c r="E52" s="824"/>
      <c r="F52" s="824"/>
      <c r="G52" s="824" t="s">
        <v>943</v>
      </c>
      <c r="H52" s="824"/>
      <c r="I52" s="824"/>
      <c r="J52" s="824"/>
      <c r="K52" s="824"/>
      <c r="L52" s="824"/>
      <c r="M52" s="825"/>
      <c r="N52" s="389" t="s">
        <v>970</v>
      </c>
      <c r="O52" s="1102" t="s">
        <v>1727</v>
      </c>
      <c r="P52" s="431" t="s">
        <v>970</v>
      </c>
      <c r="Q52" s="431" t="s">
        <v>970</v>
      </c>
      <c r="R52" s="431" t="s">
        <v>970</v>
      </c>
      <c r="S52" s="859" t="s">
        <v>1493</v>
      </c>
      <c r="T52" s="431" t="s">
        <v>970</v>
      </c>
      <c r="U52" s="431" t="s">
        <v>971</v>
      </c>
      <c r="V52" s="431" t="s">
        <v>971</v>
      </c>
      <c r="W52" s="431" t="s">
        <v>971</v>
      </c>
      <c r="X52" s="431" t="s">
        <v>970</v>
      </c>
      <c r="Y52" s="435"/>
    </row>
    <row r="53" spans="1:25" ht="28.2" customHeight="1">
      <c r="A53" s="414">
        <v>29</v>
      </c>
      <c r="B53" s="433" t="s">
        <v>1021</v>
      </c>
      <c r="C53" s="823"/>
      <c r="D53" s="824"/>
      <c r="E53" s="824"/>
      <c r="F53" s="824"/>
      <c r="G53" s="824" t="s">
        <v>943</v>
      </c>
      <c r="H53" s="824"/>
      <c r="I53" s="824"/>
      <c r="J53" s="824"/>
      <c r="K53" s="824"/>
      <c r="L53" s="824"/>
      <c r="M53" s="825"/>
      <c r="N53" s="389" t="s">
        <v>970</v>
      </c>
      <c r="O53" s="1102" t="s">
        <v>1727</v>
      </c>
      <c r="P53" s="431" t="s">
        <v>970</v>
      </c>
      <c r="Q53" s="431" t="s">
        <v>970</v>
      </c>
      <c r="R53" s="431" t="s">
        <v>970</v>
      </c>
      <c r="S53" s="944" t="s">
        <v>1494</v>
      </c>
      <c r="T53" s="431" t="s">
        <v>971</v>
      </c>
      <c r="U53" s="431" t="s">
        <v>971</v>
      </c>
      <c r="V53" s="431" t="s">
        <v>971</v>
      </c>
      <c r="W53" s="431" t="s">
        <v>971</v>
      </c>
      <c r="X53" s="431" t="s">
        <v>970</v>
      </c>
      <c r="Y53" s="435" t="s">
        <v>998</v>
      </c>
    </row>
    <row r="54" spans="1:25" ht="41.1" customHeight="1">
      <c r="A54" s="442">
        <v>30</v>
      </c>
      <c r="B54" s="433" t="s">
        <v>1022</v>
      </c>
      <c r="C54" s="823"/>
      <c r="D54" s="824"/>
      <c r="E54" s="824"/>
      <c r="F54" s="824"/>
      <c r="G54" s="824"/>
      <c r="H54" s="824"/>
      <c r="I54" s="824"/>
      <c r="J54" s="824" t="s">
        <v>1446</v>
      </c>
      <c r="K54" s="824"/>
      <c r="L54" s="824"/>
      <c r="M54" s="825"/>
      <c r="N54" s="389" t="s">
        <v>970</v>
      </c>
      <c r="O54" s="1102" t="s">
        <v>1727</v>
      </c>
      <c r="P54" s="431" t="s">
        <v>970</v>
      </c>
      <c r="Q54" s="431" t="s">
        <v>970</v>
      </c>
      <c r="R54" s="1125" t="s">
        <v>970</v>
      </c>
      <c r="S54" s="1127" t="s">
        <v>1473</v>
      </c>
      <c r="T54" s="446" t="s">
        <v>971</v>
      </c>
      <c r="U54" s="431" t="s">
        <v>971</v>
      </c>
      <c r="V54" s="431" t="s">
        <v>971</v>
      </c>
      <c r="W54" s="431" t="s">
        <v>971</v>
      </c>
      <c r="X54" s="431" t="s">
        <v>970</v>
      </c>
      <c r="Y54" s="435" t="s">
        <v>1023</v>
      </c>
    </row>
    <row r="55" spans="1:25" ht="45" customHeight="1">
      <c r="A55" s="414">
        <v>31</v>
      </c>
      <c r="B55" s="436" t="s">
        <v>1024</v>
      </c>
      <c r="C55" s="823"/>
      <c r="D55" s="824"/>
      <c r="E55" s="824"/>
      <c r="F55" s="824"/>
      <c r="G55" s="824"/>
      <c r="H55" s="824"/>
      <c r="I55" s="824"/>
      <c r="J55" s="824"/>
      <c r="K55" s="824"/>
      <c r="L55" s="824" t="s">
        <v>948</v>
      </c>
      <c r="M55" s="825"/>
      <c r="N55" s="393" t="s">
        <v>970</v>
      </c>
      <c r="O55" s="1102" t="s">
        <v>1727</v>
      </c>
      <c r="P55" s="396" t="s">
        <v>970</v>
      </c>
      <c r="Q55" s="396" t="s">
        <v>971</v>
      </c>
      <c r="R55" s="1126" t="s">
        <v>971</v>
      </c>
      <c r="S55" s="1127" t="s">
        <v>1474</v>
      </c>
      <c r="T55" s="446" t="s">
        <v>971</v>
      </c>
      <c r="U55" s="431" t="s">
        <v>971</v>
      </c>
      <c r="V55" s="431" t="s">
        <v>971</v>
      </c>
      <c r="W55" s="431" t="s">
        <v>971</v>
      </c>
      <c r="X55" s="431" t="s">
        <v>971</v>
      </c>
      <c r="Y55" s="421" t="s">
        <v>1000</v>
      </c>
    </row>
    <row r="56" spans="1:25" ht="42" customHeight="1">
      <c r="A56" s="442">
        <v>32</v>
      </c>
      <c r="B56" s="436" t="s">
        <v>1025</v>
      </c>
      <c r="C56" s="823"/>
      <c r="D56" s="824"/>
      <c r="E56" s="824"/>
      <c r="F56" s="824"/>
      <c r="G56" s="824"/>
      <c r="H56" s="824"/>
      <c r="I56" s="824"/>
      <c r="J56" s="824"/>
      <c r="K56" s="824"/>
      <c r="L56" s="824" t="s">
        <v>948</v>
      </c>
      <c r="M56" s="825"/>
      <c r="N56" s="393" t="s">
        <v>970</v>
      </c>
      <c r="O56" s="1102" t="s">
        <v>1727</v>
      </c>
      <c r="P56" s="396" t="s">
        <v>970</v>
      </c>
      <c r="Q56" s="396" t="s">
        <v>970</v>
      </c>
      <c r="R56" s="1126" t="s">
        <v>970</v>
      </c>
      <c r="S56" s="1127" t="s">
        <v>1475</v>
      </c>
      <c r="T56" s="439" t="s">
        <v>971</v>
      </c>
      <c r="U56" s="396" t="s">
        <v>971</v>
      </c>
      <c r="V56" s="396" t="s">
        <v>971</v>
      </c>
      <c r="W56" s="396" t="s">
        <v>971</v>
      </c>
      <c r="X56" s="416" t="s">
        <v>1026</v>
      </c>
      <c r="Y56" s="422" t="s">
        <v>1480</v>
      </c>
    </row>
    <row r="57" spans="1:25" ht="28.2" customHeight="1">
      <c r="A57" s="414">
        <v>33</v>
      </c>
      <c r="B57" s="445" t="s">
        <v>1027</v>
      </c>
      <c r="C57" s="826"/>
      <c r="D57" s="827" t="s">
        <v>943</v>
      </c>
      <c r="E57" s="827"/>
      <c r="F57" s="827"/>
      <c r="G57" s="827"/>
      <c r="H57" s="827"/>
      <c r="I57" s="827"/>
      <c r="J57" s="827"/>
      <c r="K57" s="827"/>
      <c r="L57" s="827"/>
      <c r="M57" s="828"/>
      <c r="N57" s="389" t="s">
        <v>970</v>
      </c>
      <c r="O57" s="1102" t="s">
        <v>1727</v>
      </c>
      <c r="P57" s="431" t="s">
        <v>970</v>
      </c>
      <c r="Q57" s="431" t="s">
        <v>970</v>
      </c>
      <c r="R57" s="431" t="s">
        <v>971</v>
      </c>
      <c r="S57" s="859" t="s">
        <v>1495</v>
      </c>
      <c r="T57" s="431" t="s">
        <v>971</v>
      </c>
      <c r="U57" s="431" t="s">
        <v>971</v>
      </c>
      <c r="V57" s="431" t="s">
        <v>971</v>
      </c>
      <c r="W57" s="446" t="s">
        <v>971</v>
      </c>
      <c r="X57" s="431" t="s">
        <v>971</v>
      </c>
      <c r="Y57" s="444" t="s">
        <v>1028</v>
      </c>
    </row>
    <row r="58" spans="1:25" ht="28.2" customHeight="1">
      <c r="A58" s="442">
        <v>34</v>
      </c>
      <c r="B58" s="448" t="s">
        <v>1029</v>
      </c>
      <c r="C58" s="811"/>
      <c r="D58" s="806" t="s">
        <v>943</v>
      </c>
      <c r="E58" s="806"/>
      <c r="F58" s="806"/>
      <c r="G58" s="806"/>
      <c r="H58" s="806"/>
      <c r="I58" s="806"/>
      <c r="J58" s="806"/>
      <c r="K58" s="806"/>
      <c r="L58" s="806"/>
      <c r="M58" s="829"/>
      <c r="N58" s="449" t="s">
        <v>970</v>
      </c>
      <c r="O58" s="1102" t="s">
        <v>1727</v>
      </c>
      <c r="P58" s="450" t="s">
        <v>970</v>
      </c>
      <c r="Q58" s="450" t="s">
        <v>971</v>
      </c>
      <c r="R58" s="450" t="s">
        <v>971</v>
      </c>
      <c r="S58" s="861" t="s">
        <v>1460</v>
      </c>
      <c r="T58" s="450" t="s">
        <v>971</v>
      </c>
      <c r="U58" s="450" t="s">
        <v>971</v>
      </c>
      <c r="V58" s="450" t="s">
        <v>971</v>
      </c>
      <c r="W58" s="451" t="s">
        <v>971</v>
      </c>
      <c r="X58" s="450" t="s">
        <v>971</v>
      </c>
      <c r="Y58" s="444"/>
    </row>
    <row r="59" spans="1:25" ht="28.2" customHeight="1">
      <c r="A59" s="447">
        <v>35</v>
      </c>
      <c r="B59" s="448" t="s">
        <v>1030</v>
      </c>
      <c r="C59" s="811" t="s">
        <v>943</v>
      </c>
      <c r="D59" s="806" t="s">
        <v>943</v>
      </c>
      <c r="E59" s="806" t="s">
        <v>943</v>
      </c>
      <c r="F59" s="806" t="s">
        <v>943</v>
      </c>
      <c r="G59" s="806"/>
      <c r="H59" s="806" t="s">
        <v>943</v>
      </c>
      <c r="I59" s="806" t="s">
        <v>943</v>
      </c>
      <c r="J59" s="806" t="s">
        <v>943</v>
      </c>
      <c r="K59" s="806" t="s">
        <v>943</v>
      </c>
      <c r="L59" s="806"/>
      <c r="M59" s="829"/>
      <c r="N59" s="389" t="s">
        <v>970</v>
      </c>
      <c r="O59" s="1102" t="s">
        <v>1727</v>
      </c>
      <c r="P59" s="431" t="s">
        <v>970</v>
      </c>
      <c r="Q59" s="431" t="s">
        <v>971</v>
      </c>
      <c r="R59" s="431" t="s">
        <v>971</v>
      </c>
      <c r="S59" s="856" t="s">
        <v>1461</v>
      </c>
      <c r="T59" s="431" t="s">
        <v>971</v>
      </c>
      <c r="U59" s="431" t="s">
        <v>971</v>
      </c>
      <c r="V59" s="431" t="s">
        <v>971</v>
      </c>
      <c r="W59" s="446" t="s">
        <v>971</v>
      </c>
      <c r="X59" s="431" t="s">
        <v>971</v>
      </c>
      <c r="Y59" s="444"/>
    </row>
    <row r="60" spans="1:25" ht="28.2" customHeight="1">
      <c r="A60" s="447">
        <v>36</v>
      </c>
      <c r="B60" s="448" t="s">
        <v>1031</v>
      </c>
      <c r="C60" s="811"/>
      <c r="D60" s="806" t="s">
        <v>943</v>
      </c>
      <c r="E60" s="806"/>
      <c r="F60" s="806"/>
      <c r="G60" s="806"/>
      <c r="H60" s="806"/>
      <c r="I60" s="806"/>
      <c r="J60" s="806"/>
      <c r="K60" s="806"/>
      <c r="L60" s="806"/>
      <c r="M60" s="829"/>
      <c r="N60" s="389" t="s">
        <v>970</v>
      </c>
      <c r="O60" s="1102" t="s">
        <v>1727</v>
      </c>
      <c r="P60" s="431" t="s">
        <v>970</v>
      </c>
      <c r="Q60" s="431" t="s">
        <v>971</v>
      </c>
      <c r="R60" s="431" t="s">
        <v>971</v>
      </c>
      <c r="S60" s="859" t="s">
        <v>1462</v>
      </c>
      <c r="T60" s="431" t="s">
        <v>971</v>
      </c>
      <c r="U60" s="431" t="s">
        <v>971</v>
      </c>
      <c r="V60" s="431" t="s">
        <v>971</v>
      </c>
      <c r="W60" s="446" t="s">
        <v>971</v>
      </c>
      <c r="X60" s="431" t="s">
        <v>971</v>
      </c>
      <c r="Y60" s="421"/>
    </row>
    <row r="61" spans="1:25" ht="28.2" customHeight="1">
      <c r="A61" s="447">
        <v>37</v>
      </c>
      <c r="B61" s="448" t="s">
        <v>1032</v>
      </c>
      <c r="C61" s="811" t="s">
        <v>943</v>
      </c>
      <c r="D61" s="806"/>
      <c r="E61" s="806"/>
      <c r="F61" s="806"/>
      <c r="G61" s="806"/>
      <c r="H61" s="806"/>
      <c r="I61" s="806"/>
      <c r="J61" s="806"/>
      <c r="K61" s="806"/>
      <c r="L61" s="806"/>
      <c r="M61" s="829"/>
      <c r="N61" s="389" t="s">
        <v>970</v>
      </c>
      <c r="O61" s="1102" t="s">
        <v>1727</v>
      </c>
      <c r="P61" s="431" t="s">
        <v>970</v>
      </c>
      <c r="Q61" s="396" t="s">
        <v>1016</v>
      </c>
      <c r="R61" s="396" t="s">
        <v>1016</v>
      </c>
      <c r="S61" s="859" t="s">
        <v>1463</v>
      </c>
      <c r="T61" s="431" t="s">
        <v>971</v>
      </c>
      <c r="U61" s="431" t="s">
        <v>971</v>
      </c>
      <c r="V61" s="431" t="s">
        <v>971</v>
      </c>
      <c r="W61" s="446" t="s">
        <v>971</v>
      </c>
      <c r="X61" s="431" t="s">
        <v>971</v>
      </c>
      <c r="Y61" s="418"/>
    </row>
    <row r="62" spans="1:25" ht="28.2" customHeight="1">
      <c r="A62" s="447">
        <v>38</v>
      </c>
      <c r="B62" s="452" t="s">
        <v>1033</v>
      </c>
      <c r="C62" s="830" t="s">
        <v>943</v>
      </c>
      <c r="D62" s="831"/>
      <c r="E62" s="831"/>
      <c r="F62" s="831"/>
      <c r="G62" s="831"/>
      <c r="H62" s="831"/>
      <c r="I62" s="831"/>
      <c r="J62" s="831"/>
      <c r="K62" s="831"/>
      <c r="L62" s="806"/>
      <c r="M62" s="829"/>
      <c r="N62" s="389" t="s">
        <v>970</v>
      </c>
      <c r="O62" s="1102" t="s">
        <v>1727</v>
      </c>
      <c r="P62" s="431" t="s">
        <v>970</v>
      </c>
      <c r="Q62" s="431" t="s">
        <v>986</v>
      </c>
      <c r="R62" s="431" t="s">
        <v>986</v>
      </c>
      <c r="S62" s="858" t="s">
        <v>1034</v>
      </c>
      <c r="T62" s="431" t="s">
        <v>1016</v>
      </c>
      <c r="U62" s="431" t="s">
        <v>1016</v>
      </c>
      <c r="V62" s="431" t="s">
        <v>1016</v>
      </c>
      <c r="W62" s="446" t="s">
        <v>986</v>
      </c>
      <c r="X62" s="431" t="s">
        <v>1016</v>
      </c>
      <c r="Y62" s="444" t="s">
        <v>1035</v>
      </c>
    </row>
    <row r="63" spans="1:25" ht="38.4" customHeight="1">
      <c r="A63" s="447">
        <v>39</v>
      </c>
      <c r="B63" s="452" t="s">
        <v>1036</v>
      </c>
      <c r="C63" s="832"/>
      <c r="D63" s="831"/>
      <c r="E63" s="831" t="s">
        <v>943</v>
      </c>
      <c r="F63" s="831" t="s">
        <v>943</v>
      </c>
      <c r="G63" s="831"/>
      <c r="H63" s="831"/>
      <c r="I63" s="831"/>
      <c r="J63" s="831"/>
      <c r="K63" s="831" t="s">
        <v>943</v>
      </c>
      <c r="L63" s="831"/>
      <c r="M63" s="833"/>
      <c r="N63" s="393" t="s">
        <v>970</v>
      </c>
      <c r="O63" s="1102" t="s">
        <v>1727</v>
      </c>
      <c r="P63" s="396" t="s">
        <v>970</v>
      </c>
      <c r="Q63" s="396" t="s">
        <v>970</v>
      </c>
      <c r="R63" s="396" t="s">
        <v>970</v>
      </c>
      <c r="S63" s="862" t="s">
        <v>1464</v>
      </c>
      <c r="T63" s="396" t="s">
        <v>971</v>
      </c>
      <c r="U63" s="396" t="s">
        <v>971</v>
      </c>
      <c r="V63" s="396" t="s">
        <v>971</v>
      </c>
      <c r="W63" s="439" t="s">
        <v>971</v>
      </c>
      <c r="X63" s="396" t="s">
        <v>971</v>
      </c>
      <c r="Y63" s="453" t="s">
        <v>1729</v>
      </c>
    </row>
    <row r="64" spans="1:25" ht="28.2" customHeight="1">
      <c r="A64" s="447">
        <v>40</v>
      </c>
      <c r="B64" s="452" t="s">
        <v>1037</v>
      </c>
      <c r="C64" s="938"/>
      <c r="D64" s="939" t="s">
        <v>943</v>
      </c>
      <c r="E64" s="939"/>
      <c r="F64" s="939"/>
      <c r="G64" s="939"/>
      <c r="H64" s="939"/>
      <c r="I64" s="939"/>
      <c r="J64" s="939"/>
      <c r="K64" s="939"/>
      <c r="L64" s="939"/>
      <c r="M64" s="940"/>
      <c r="N64" s="472" t="s">
        <v>1567</v>
      </c>
      <c r="O64" s="1102" t="s">
        <v>1727</v>
      </c>
      <c r="P64" s="473" t="s">
        <v>970</v>
      </c>
      <c r="Q64" s="473" t="s">
        <v>1016</v>
      </c>
      <c r="R64" s="473" t="s">
        <v>971</v>
      </c>
      <c r="S64" s="944" t="s">
        <v>1465</v>
      </c>
      <c r="T64" s="473" t="s">
        <v>971</v>
      </c>
      <c r="U64" s="473" t="s">
        <v>971</v>
      </c>
      <c r="V64" s="473" t="s">
        <v>971</v>
      </c>
      <c r="W64" s="945" t="s">
        <v>971</v>
      </c>
      <c r="X64" s="473" t="s">
        <v>971</v>
      </c>
      <c r="Y64" s="946"/>
    </row>
    <row r="65" spans="1:25" ht="28.2" customHeight="1">
      <c r="A65" s="447">
        <v>41</v>
      </c>
      <c r="B65" s="934" t="s">
        <v>1565</v>
      </c>
      <c r="C65" s="941"/>
      <c r="D65" s="942"/>
      <c r="E65" s="942" t="s">
        <v>948</v>
      </c>
      <c r="F65" s="942"/>
      <c r="G65" s="942"/>
      <c r="H65" s="942"/>
      <c r="I65" s="942" t="s">
        <v>948</v>
      </c>
      <c r="J65" s="942"/>
      <c r="K65" s="942"/>
      <c r="L65" s="942"/>
      <c r="M65" s="943"/>
      <c r="N65" s="403" t="s">
        <v>970</v>
      </c>
      <c r="O65" s="1102" t="s">
        <v>1727</v>
      </c>
      <c r="P65" s="406" t="s">
        <v>970</v>
      </c>
      <c r="Q65" s="1128" t="s">
        <v>1016</v>
      </c>
      <c r="R65" s="455" t="s">
        <v>971</v>
      </c>
      <c r="S65" s="1129" t="s">
        <v>1566</v>
      </c>
      <c r="T65" s="455" t="s">
        <v>971</v>
      </c>
      <c r="U65" s="455" t="s">
        <v>971</v>
      </c>
      <c r="V65" s="455" t="s">
        <v>971</v>
      </c>
      <c r="W65" s="1130" t="s">
        <v>971</v>
      </c>
      <c r="X65" s="455" t="s">
        <v>971</v>
      </c>
      <c r="Y65" s="404"/>
    </row>
    <row r="66" spans="1:25" ht="22.5" customHeight="1"/>
    <row r="67" spans="1:25" ht="18" customHeight="1">
      <c r="A67" s="387" t="s">
        <v>1038</v>
      </c>
      <c r="B67" s="457"/>
      <c r="C67" s="771"/>
      <c r="D67" s="771"/>
      <c r="E67" s="771"/>
      <c r="F67" s="771"/>
      <c r="G67" s="771"/>
      <c r="H67" s="771"/>
      <c r="I67" s="771"/>
      <c r="J67" s="771"/>
      <c r="K67" s="771"/>
      <c r="L67" s="771"/>
      <c r="M67" s="771"/>
      <c r="N67" s="457"/>
      <c r="O67" s="457"/>
      <c r="P67" s="457"/>
      <c r="Q67" s="382"/>
      <c r="R67" s="382"/>
      <c r="S67" s="412"/>
      <c r="T67" s="382"/>
      <c r="U67" s="382"/>
      <c r="V67" s="382"/>
      <c r="W67" s="382"/>
      <c r="X67" s="383"/>
    </row>
    <row r="68" spans="1:25" ht="28.95" customHeight="1">
      <c r="A68" s="1452" t="s">
        <v>1039</v>
      </c>
      <c r="B68" s="1453"/>
      <c r="C68" s="1453"/>
      <c r="D68" s="1453"/>
      <c r="E68" s="1453"/>
      <c r="F68" s="1453"/>
      <c r="G68" s="1453"/>
      <c r="H68" s="1453"/>
      <c r="I68" s="1453"/>
      <c r="J68" s="1453"/>
      <c r="K68" s="1453"/>
      <c r="L68" s="1453"/>
      <c r="M68" s="1453"/>
      <c r="N68" s="1453"/>
      <c r="O68" s="1453"/>
      <c r="P68" s="1453"/>
      <c r="Q68" s="1453"/>
      <c r="R68" s="1453"/>
      <c r="S68" s="1453"/>
      <c r="T68" s="1453"/>
      <c r="U68" s="1453"/>
      <c r="V68" s="1453"/>
      <c r="W68" s="1453"/>
      <c r="X68" s="1453"/>
      <c r="Y68" s="1453"/>
    </row>
    <row r="69" spans="1:25" s="784" customFormat="1" ht="160.19999999999999" customHeight="1">
      <c r="A69" s="785" t="s">
        <v>963</v>
      </c>
      <c r="B69" s="786" t="s">
        <v>962</v>
      </c>
      <c r="C69" s="1105" t="s">
        <v>1431</v>
      </c>
      <c r="D69" s="1106" t="s">
        <v>93</v>
      </c>
      <c r="E69" s="1106" t="s">
        <v>1432</v>
      </c>
      <c r="F69" s="1106" t="s">
        <v>1433</v>
      </c>
      <c r="G69" s="1106" t="s">
        <v>1434</v>
      </c>
      <c r="H69" s="1106" t="s">
        <v>1437</v>
      </c>
      <c r="I69" s="1106" t="s">
        <v>133</v>
      </c>
      <c r="J69" s="1106" t="s">
        <v>1435</v>
      </c>
      <c r="K69" s="1106" t="s">
        <v>1436</v>
      </c>
      <c r="L69" s="1106" t="s">
        <v>138</v>
      </c>
      <c r="M69" s="1107" t="s">
        <v>24</v>
      </c>
      <c r="N69" s="782" t="s">
        <v>1438</v>
      </c>
      <c r="O69" s="1104" t="s">
        <v>964</v>
      </c>
      <c r="P69" s="783" t="s">
        <v>1394</v>
      </c>
      <c r="Q69" s="783" t="s">
        <v>965</v>
      </c>
      <c r="R69" s="783" t="s">
        <v>1439</v>
      </c>
      <c r="S69" s="787" t="s">
        <v>966</v>
      </c>
      <c r="T69" s="787" t="s">
        <v>1451</v>
      </c>
      <c r="U69" s="787" t="s">
        <v>1452</v>
      </c>
      <c r="V69" s="787" t="s">
        <v>1453</v>
      </c>
      <c r="W69" s="787" t="s">
        <v>1454</v>
      </c>
      <c r="X69" s="787" t="s">
        <v>967</v>
      </c>
      <c r="Y69" s="788" t="s">
        <v>968</v>
      </c>
    </row>
    <row r="70" spans="1:25" ht="51" customHeight="1">
      <c r="A70" s="389">
        <v>1</v>
      </c>
      <c r="B70" s="433" t="s">
        <v>1040</v>
      </c>
      <c r="C70" s="815" t="s">
        <v>943</v>
      </c>
      <c r="D70" s="803"/>
      <c r="E70" s="803"/>
      <c r="F70" s="803"/>
      <c r="G70" s="803"/>
      <c r="H70" s="803"/>
      <c r="I70" s="803"/>
      <c r="J70" s="803"/>
      <c r="K70" s="803"/>
      <c r="L70" s="803"/>
      <c r="M70" s="834"/>
      <c r="N70" s="389" t="s">
        <v>970</v>
      </c>
      <c r="O70" s="1102" t="s">
        <v>1727</v>
      </c>
      <c r="P70" s="431" t="s">
        <v>970</v>
      </c>
      <c r="Q70" s="431" t="s">
        <v>971</v>
      </c>
      <c r="R70" s="431" t="s">
        <v>970</v>
      </c>
      <c r="S70" s="859" t="s">
        <v>1496</v>
      </c>
      <c r="T70" s="431" t="s">
        <v>971</v>
      </c>
      <c r="U70" s="431" t="s">
        <v>971</v>
      </c>
      <c r="V70" s="431" t="s">
        <v>971</v>
      </c>
      <c r="W70" s="431" t="s">
        <v>971</v>
      </c>
      <c r="X70" s="431" t="s">
        <v>971</v>
      </c>
      <c r="Y70" s="429" t="s">
        <v>1041</v>
      </c>
    </row>
    <row r="71" spans="1:25" ht="28.2" customHeight="1">
      <c r="A71" s="393">
        <v>2</v>
      </c>
      <c r="B71" s="458" t="s">
        <v>1042</v>
      </c>
      <c r="C71" s="835" t="s">
        <v>943</v>
      </c>
      <c r="D71" s="836"/>
      <c r="E71" s="836"/>
      <c r="F71" s="836"/>
      <c r="G71" s="836"/>
      <c r="H71" s="836"/>
      <c r="I71" s="836"/>
      <c r="J71" s="836"/>
      <c r="K71" s="836"/>
      <c r="L71" s="836"/>
      <c r="M71" s="837"/>
      <c r="N71" s="438" t="s">
        <v>970</v>
      </c>
      <c r="O71" s="1102" t="s">
        <v>1727</v>
      </c>
      <c r="P71" s="396" t="s">
        <v>970</v>
      </c>
      <c r="Q71" s="396" t="s">
        <v>970</v>
      </c>
      <c r="R71" s="396" t="s">
        <v>971</v>
      </c>
      <c r="S71" s="852" t="s">
        <v>1497</v>
      </c>
      <c r="T71" s="439" t="s">
        <v>971</v>
      </c>
      <c r="U71" s="439" t="s">
        <v>971</v>
      </c>
      <c r="V71" s="440" t="s">
        <v>971</v>
      </c>
      <c r="W71" s="396" t="s">
        <v>971</v>
      </c>
      <c r="X71" s="440" t="s">
        <v>970</v>
      </c>
      <c r="Y71" s="459"/>
    </row>
    <row r="72" spans="1:25" ht="28.2" customHeight="1">
      <c r="A72" s="438">
        <v>3</v>
      </c>
      <c r="B72" s="458" t="s">
        <v>1043</v>
      </c>
      <c r="C72" s="835"/>
      <c r="D72" s="836" t="s">
        <v>943</v>
      </c>
      <c r="E72" s="836"/>
      <c r="F72" s="836"/>
      <c r="G72" s="836"/>
      <c r="H72" s="836"/>
      <c r="I72" s="836"/>
      <c r="J72" s="836"/>
      <c r="K72" s="836"/>
      <c r="L72" s="836"/>
      <c r="M72" s="837"/>
      <c r="N72" s="393" t="s">
        <v>970</v>
      </c>
      <c r="O72" s="1102" t="s">
        <v>1727</v>
      </c>
      <c r="P72" s="396" t="s">
        <v>970</v>
      </c>
      <c r="Q72" s="396" t="s">
        <v>971</v>
      </c>
      <c r="R72" s="396" t="s">
        <v>971</v>
      </c>
      <c r="S72" s="860" t="s">
        <v>971</v>
      </c>
      <c r="T72" s="396" t="s">
        <v>971</v>
      </c>
      <c r="U72" s="396" t="s">
        <v>971</v>
      </c>
      <c r="V72" s="396" t="s">
        <v>971</v>
      </c>
      <c r="W72" s="396" t="s">
        <v>971</v>
      </c>
      <c r="X72" s="396" t="s">
        <v>971</v>
      </c>
      <c r="Y72" s="460"/>
    </row>
    <row r="73" spans="1:25" ht="28.2" customHeight="1">
      <c r="A73" s="461">
        <v>4</v>
      </c>
      <c r="B73" s="462" t="s">
        <v>1044</v>
      </c>
      <c r="C73" s="811" t="s">
        <v>943</v>
      </c>
      <c r="D73" s="836" t="s">
        <v>943</v>
      </c>
      <c r="E73" s="806" t="s">
        <v>943</v>
      </c>
      <c r="F73" s="806" t="s">
        <v>943</v>
      </c>
      <c r="G73" s="806" t="s">
        <v>943</v>
      </c>
      <c r="H73" s="806" t="s">
        <v>943</v>
      </c>
      <c r="I73" s="806" t="s">
        <v>943</v>
      </c>
      <c r="J73" s="806" t="s">
        <v>943</v>
      </c>
      <c r="K73" s="806" t="s">
        <v>943</v>
      </c>
      <c r="L73" s="806" t="s">
        <v>943</v>
      </c>
      <c r="M73" s="838"/>
      <c r="N73" s="463" t="s">
        <v>970</v>
      </c>
      <c r="O73" s="1102" t="s">
        <v>1727</v>
      </c>
      <c r="P73" s="464" t="s">
        <v>970</v>
      </c>
      <c r="Q73" s="464" t="s">
        <v>970</v>
      </c>
      <c r="R73" s="464" t="s">
        <v>970</v>
      </c>
      <c r="S73" s="863" t="s">
        <v>971</v>
      </c>
      <c r="T73" s="464" t="s">
        <v>971</v>
      </c>
      <c r="U73" s="464" t="s">
        <v>971</v>
      </c>
      <c r="V73" s="464" t="s">
        <v>971</v>
      </c>
      <c r="W73" s="464" t="s">
        <v>971</v>
      </c>
      <c r="X73" s="464" t="s">
        <v>971</v>
      </c>
      <c r="Y73" s="465" t="s">
        <v>1045</v>
      </c>
    </row>
    <row r="74" spans="1:25" ht="28.2" customHeight="1">
      <c r="A74" s="466">
        <v>5</v>
      </c>
      <c r="B74" s="467" t="s">
        <v>1046</v>
      </c>
      <c r="C74" s="839" t="s">
        <v>943</v>
      </c>
      <c r="D74" s="836" t="s">
        <v>943</v>
      </c>
      <c r="E74" s="806" t="s">
        <v>943</v>
      </c>
      <c r="F74" s="806" t="s">
        <v>943</v>
      </c>
      <c r="G74" s="806" t="s">
        <v>943</v>
      </c>
      <c r="H74" s="806" t="s">
        <v>943</v>
      </c>
      <c r="I74" s="806" t="s">
        <v>943</v>
      </c>
      <c r="J74" s="806" t="s">
        <v>943</v>
      </c>
      <c r="K74" s="806" t="s">
        <v>943</v>
      </c>
      <c r="L74" s="806"/>
      <c r="M74" s="838"/>
      <c r="N74" s="463" t="s">
        <v>970</v>
      </c>
      <c r="O74" s="1102" t="s">
        <v>1727</v>
      </c>
      <c r="P74" s="464" t="s">
        <v>970</v>
      </c>
      <c r="Q74" s="464" t="s">
        <v>970</v>
      </c>
      <c r="R74" s="464" t="s">
        <v>971</v>
      </c>
      <c r="S74" s="863" t="s">
        <v>971</v>
      </c>
      <c r="T74" s="464" t="s">
        <v>971</v>
      </c>
      <c r="U74" s="464" t="s">
        <v>971</v>
      </c>
      <c r="V74" s="464" t="s">
        <v>971</v>
      </c>
      <c r="W74" s="464" t="s">
        <v>971</v>
      </c>
      <c r="X74" s="464" t="s">
        <v>971</v>
      </c>
      <c r="Y74" s="1454" t="s">
        <v>1047</v>
      </c>
    </row>
    <row r="75" spans="1:25" ht="28.2" customHeight="1">
      <c r="A75" s="466">
        <v>6</v>
      </c>
      <c r="B75" s="467" t="s">
        <v>1048</v>
      </c>
      <c r="C75" s="839"/>
      <c r="D75" s="806"/>
      <c r="E75" s="806" t="s">
        <v>943</v>
      </c>
      <c r="F75" s="806" t="s">
        <v>943</v>
      </c>
      <c r="G75" s="806"/>
      <c r="H75" s="806"/>
      <c r="I75" s="806" t="s">
        <v>943</v>
      </c>
      <c r="J75" s="806"/>
      <c r="K75" s="806"/>
      <c r="L75" s="806"/>
      <c r="M75" s="838"/>
      <c r="N75" s="468" t="s">
        <v>970</v>
      </c>
      <c r="O75" s="1102" t="s">
        <v>1727</v>
      </c>
      <c r="P75" s="469" t="s">
        <v>970</v>
      </c>
      <c r="Q75" s="469" t="s">
        <v>970</v>
      </c>
      <c r="R75" s="469" t="s">
        <v>971</v>
      </c>
      <c r="S75" s="864" t="s">
        <v>971</v>
      </c>
      <c r="T75" s="469" t="s">
        <v>971</v>
      </c>
      <c r="U75" s="469" t="s">
        <v>971</v>
      </c>
      <c r="V75" s="469" t="s">
        <v>971</v>
      </c>
      <c r="W75" s="469" t="s">
        <v>971</v>
      </c>
      <c r="X75" s="469" t="s">
        <v>971</v>
      </c>
      <c r="Y75" s="1455"/>
    </row>
    <row r="76" spans="1:25" ht="28.2" customHeight="1">
      <c r="A76" s="470">
        <v>7</v>
      </c>
      <c r="B76" s="471" t="s">
        <v>1049</v>
      </c>
      <c r="C76" s="839"/>
      <c r="D76" s="806"/>
      <c r="E76" s="806"/>
      <c r="F76" s="806"/>
      <c r="G76" s="806"/>
      <c r="H76" s="806"/>
      <c r="I76" s="806"/>
      <c r="J76" s="806" t="s">
        <v>943</v>
      </c>
      <c r="K76" s="806"/>
      <c r="L76" s="806"/>
      <c r="M76" s="838"/>
      <c r="N76" s="472" t="s">
        <v>970</v>
      </c>
      <c r="O76" s="1102" t="s">
        <v>1727</v>
      </c>
      <c r="P76" s="473" t="s">
        <v>970</v>
      </c>
      <c r="Q76" s="473" t="s">
        <v>971</v>
      </c>
      <c r="R76" s="473" t="s">
        <v>971</v>
      </c>
      <c r="S76" t="s">
        <v>1781</v>
      </c>
      <c r="T76" s="473" t="s">
        <v>971</v>
      </c>
      <c r="U76" s="473" t="s">
        <v>971</v>
      </c>
      <c r="V76" s="473" t="s">
        <v>971</v>
      </c>
      <c r="W76" s="473" t="s">
        <v>971</v>
      </c>
      <c r="X76" s="473" t="s">
        <v>971</v>
      </c>
      <c r="Y76" s="474"/>
    </row>
    <row r="77" spans="1:25" ht="28.2" customHeight="1">
      <c r="A77" s="470">
        <v>8</v>
      </c>
      <c r="B77" s="471" t="s">
        <v>1050</v>
      </c>
      <c r="C77" s="839" t="s">
        <v>943</v>
      </c>
      <c r="D77" s="806" t="s">
        <v>943</v>
      </c>
      <c r="E77" s="806" t="s">
        <v>943</v>
      </c>
      <c r="F77" s="806" t="s">
        <v>943</v>
      </c>
      <c r="G77" s="806" t="s">
        <v>943</v>
      </c>
      <c r="H77" s="806" t="s">
        <v>943</v>
      </c>
      <c r="I77" s="806" t="s">
        <v>943</v>
      </c>
      <c r="J77" s="806" t="s">
        <v>943</v>
      </c>
      <c r="K77" s="806" t="s">
        <v>943</v>
      </c>
      <c r="L77" s="806" t="s">
        <v>943</v>
      </c>
      <c r="M77" s="838"/>
      <c r="N77" s="475" t="s">
        <v>970</v>
      </c>
      <c r="O77" s="1102" t="s">
        <v>1727</v>
      </c>
      <c r="P77" s="476" t="s">
        <v>970</v>
      </c>
      <c r="Q77" s="476" t="s">
        <v>970</v>
      </c>
      <c r="R77" s="476" t="s">
        <v>971</v>
      </c>
      <c r="S77" s="865" t="s">
        <v>971</v>
      </c>
      <c r="T77" s="476" t="s">
        <v>971</v>
      </c>
      <c r="U77" s="476" t="s">
        <v>971</v>
      </c>
      <c r="V77" s="476" t="s">
        <v>971</v>
      </c>
      <c r="W77" s="476" t="s">
        <v>971</v>
      </c>
      <c r="X77" s="476" t="s">
        <v>971</v>
      </c>
      <c r="Y77" s="477"/>
    </row>
    <row r="78" spans="1:25" ht="28.2" customHeight="1">
      <c r="A78" s="466">
        <v>9</v>
      </c>
      <c r="B78" s="467" t="s">
        <v>1051</v>
      </c>
      <c r="C78" s="839" t="s">
        <v>943</v>
      </c>
      <c r="D78" s="806" t="s">
        <v>943</v>
      </c>
      <c r="E78" s="806" t="s">
        <v>943</v>
      </c>
      <c r="F78" s="806" t="s">
        <v>943</v>
      </c>
      <c r="G78" s="806" t="s">
        <v>943</v>
      </c>
      <c r="H78" s="992" t="s">
        <v>1671</v>
      </c>
      <c r="I78" s="806" t="s">
        <v>943</v>
      </c>
      <c r="J78" s="806" t="s">
        <v>943</v>
      </c>
      <c r="K78" s="806" t="s">
        <v>943</v>
      </c>
      <c r="L78" s="806" t="s">
        <v>943</v>
      </c>
      <c r="M78" s="838"/>
      <c r="N78" s="475" t="s">
        <v>970</v>
      </c>
      <c r="O78" s="1102" t="s">
        <v>1727</v>
      </c>
      <c r="P78" s="476" t="s">
        <v>970</v>
      </c>
      <c r="Q78" s="476" t="s">
        <v>970</v>
      </c>
      <c r="R78" s="476" t="s">
        <v>971</v>
      </c>
      <c r="S78" s="865" t="s">
        <v>971</v>
      </c>
      <c r="T78" s="476" t="s">
        <v>971</v>
      </c>
      <c r="U78" s="476" t="s">
        <v>971</v>
      </c>
      <c r="V78" s="476" t="s">
        <v>971</v>
      </c>
      <c r="W78" s="476" t="s">
        <v>971</v>
      </c>
      <c r="X78" s="476" t="s">
        <v>971</v>
      </c>
      <c r="Y78" s="478" t="s">
        <v>1448</v>
      </c>
    </row>
    <row r="79" spans="1:25" ht="28.2" customHeight="1">
      <c r="A79" s="466">
        <v>10</v>
      </c>
      <c r="B79" s="467" t="s">
        <v>1052</v>
      </c>
      <c r="C79" s="839" t="s">
        <v>943</v>
      </c>
      <c r="D79" s="806" t="s">
        <v>943</v>
      </c>
      <c r="E79" s="806" t="s">
        <v>943</v>
      </c>
      <c r="F79" s="806" t="s">
        <v>943</v>
      </c>
      <c r="G79" s="806" t="s">
        <v>943</v>
      </c>
      <c r="H79" s="806" t="s">
        <v>943</v>
      </c>
      <c r="I79" s="806" t="s">
        <v>943</v>
      </c>
      <c r="J79" s="806" t="s">
        <v>943</v>
      </c>
      <c r="K79" s="806" t="s">
        <v>943</v>
      </c>
      <c r="L79" s="806" t="s">
        <v>943</v>
      </c>
      <c r="M79" s="838"/>
      <c r="N79" s="475" t="s">
        <v>970</v>
      </c>
      <c r="O79" s="1102" t="s">
        <v>1727</v>
      </c>
      <c r="P79" s="476" t="s">
        <v>970</v>
      </c>
      <c r="Q79" s="476" t="s">
        <v>970</v>
      </c>
      <c r="R79" s="476" t="s">
        <v>971</v>
      </c>
      <c r="S79" s="865" t="s">
        <v>971</v>
      </c>
      <c r="T79" s="476" t="s">
        <v>971</v>
      </c>
      <c r="U79" s="476" t="s">
        <v>971</v>
      </c>
      <c r="V79" s="476" t="s">
        <v>971</v>
      </c>
      <c r="W79" s="476" t="s">
        <v>971</v>
      </c>
      <c r="X79" s="476" t="s">
        <v>971</v>
      </c>
      <c r="Y79" s="478"/>
    </row>
    <row r="80" spans="1:25" ht="28.2" customHeight="1">
      <c r="A80" s="466">
        <v>11</v>
      </c>
      <c r="B80" s="479" t="s">
        <v>10</v>
      </c>
      <c r="C80" s="839" t="s">
        <v>943</v>
      </c>
      <c r="D80" s="806" t="s">
        <v>943</v>
      </c>
      <c r="E80" s="806" t="s">
        <v>943</v>
      </c>
      <c r="F80" s="806" t="s">
        <v>943</v>
      </c>
      <c r="G80" s="806" t="s">
        <v>943</v>
      </c>
      <c r="H80" s="806" t="s">
        <v>943</v>
      </c>
      <c r="I80" s="806" t="s">
        <v>943</v>
      </c>
      <c r="J80" s="806" t="s">
        <v>943</v>
      </c>
      <c r="K80" s="806" t="s">
        <v>943</v>
      </c>
      <c r="L80" s="806"/>
      <c r="M80" s="838"/>
      <c r="N80" s="480" t="s">
        <v>970</v>
      </c>
      <c r="O80" s="1102" t="s">
        <v>1727</v>
      </c>
      <c r="P80" s="476" t="s">
        <v>970</v>
      </c>
      <c r="Q80" s="476" t="s">
        <v>970</v>
      </c>
      <c r="R80" s="476" t="s">
        <v>971</v>
      </c>
      <c r="S80" s="865" t="s">
        <v>971</v>
      </c>
      <c r="T80" s="476" t="s">
        <v>971</v>
      </c>
      <c r="U80" s="476" t="s">
        <v>971</v>
      </c>
      <c r="V80" s="476" t="s">
        <v>971</v>
      </c>
      <c r="W80" s="476" t="s">
        <v>971</v>
      </c>
      <c r="X80" s="476" t="s">
        <v>971</v>
      </c>
      <c r="Y80" s="481" t="s">
        <v>1053</v>
      </c>
    </row>
    <row r="81" spans="1:137" ht="28.2" customHeight="1">
      <c r="A81" s="466">
        <v>12</v>
      </c>
      <c r="B81" s="776" t="s">
        <v>1054</v>
      </c>
      <c r="C81" s="811"/>
      <c r="D81" s="806" t="s">
        <v>943</v>
      </c>
      <c r="E81" s="806"/>
      <c r="F81" s="806"/>
      <c r="G81" s="806"/>
      <c r="H81" s="806"/>
      <c r="I81" s="806"/>
      <c r="J81" s="806"/>
      <c r="K81" s="806"/>
      <c r="L81" s="806"/>
      <c r="M81" s="838"/>
      <c r="N81" s="480" t="s">
        <v>970</v>
      </c>
      <c r="O81" s="1102" t="s">
        <v>1727</v>
      </c>
      <c r="P81" s="476" t="s">
        <v>970</v>
      </c>
      <c r="Q81" s="476" t="s">
        <v>970</v>
      </c>
      <c r="R81" s="476" t="s">
        <v>971</v>
      </c>
      <c r="S81" s="865" t="s">
        <v>971</v>
      </c>
      <c r="T81" s="476" t="s">
        <v>971</v>
      </c>
      <c r="U81" s="476" t="s">
        <v>971</v>
      </c>
      <c r="V81" s="476" t="s">
        <v>971</v>
      </c>
      <c r="W81" s="476" t="s">
        <v>971</v>
      </c>
      <c r="X81" s="476" t="s">
        <v>971</v>
      </c>
      <c r="Y81" s="774"/>
    </row>
    <row r="82" spans="1:137" ht="28.2" customHeight="1">
      <c r="A82" s="775">
        <v>13</v>
      </c>
      <c r="B82" s="762" t="s">
        <v>1055</v>
      </c>
      <c r="C82" s="811"/>
      <c r="D82" s="806"/>
      <c r="E82" s="806"/>
      <c r="F82" s="806"/>
      <c r="G82" s="806"/>
      <c r="H82" s="806"/>
      <c r="I82" s="806"/>
      <c r="J82" s="806"/>
      <c r="K82" s="806"/>
      <c r="L82" s="806"/>
      <c r="M82" s="807"/>
      <c r="N82" s="480" t="s">
        <v>970</v>
      </c>
      <c r="O82" s="1102" t="s">
        <v>1727</v>
      </c>
      <c r="P82" s="476" t="s">
        <v>970</v>
      </c>
      <c r="Q82" s="476" t="s">
        <v>970</v>
      </c>
      <c r="R82" s="476" t="s">
        <v>971</v>
      </c>
      <c r="S82" s="865" t="s">
        <v>971</v>
      </c>
      <c r="T82" s="476" t="s">
        <v>971</v>
      </c>
      <c r="U82" s="476" t="s">
        <v>971</v>
      </c>
      <c r="V82" s="476" t="s">
        <v>971</v>
      </c>
      <c r="W82" s="476" t="s">
        <v>971</v>
      </c>
      <c r="X82" s="476" t="s">
        <v>971</v>
      </c>
      <c r="Y82" s="935"/>
    </row>
    <row r="83" spans="1:137" s="417" customFormat="1" ht="28.2" customHeight="1">
      <c r="A83" s="1111">
        <v>14</v>
      </c>
      <c r="B83" s="1112" t="s">
        <v>1447</v>
      </c>
      <c r="C83" s="812"/>
      <c r="D83" s="813"/>
      <c r="E83" s="813"/>
      <c r="F83" s="813"/>
      <c r="G83" s="813"/>
      <c r="H83" s="840" t="s">
        <v>943</v>
      </c>
      <c r="I83" s="813"/>
      <c r="J83" s="813"/>
      <c r="K83" s="813"/>
      <c r="L83" s="813"/>
      <c r="M83" s="841"/>
      <c r="N83" s="454"/>
      <c r="O83" s="1103"/>
      <c r="P83" s="455"/>
      <c r="Q83" s="455"/>
      <c r="R83" s="455"/>
      <c r="S83" s="866"/>
      <c r="T83" s="455"/>
      <c r="U83" s="455"/>
      <c r="V83" s="455"/>
      <c r="W83" s="455"/>
      <c r="X83" s="455"/>
      <c r="Y83" s="1110" t="s">
        <v>1479</v>
      </c>
      <c r="Z83" s="384"/>
      <c r="AA83" s="384"/>
      <c r="AB83" s="384"/>
      <c r="AC83" s="384"/>
      <c r="AD83" s="384"/>
      <c r="AE83" s="384"/>
      <c r="AF83" s="384"/>
      <c r="AG83" s="384"/>
      <c r="AH83" s="384"/>
      <c r="AI83" s="384"/>
      <c r="AJ83" s="384"/>
      <c r="AK83" s="384"/>
      <c r="AL83" s="384"/>
      <c r="AM83" s="384"/>
      <c r="AN83" s="384"/>
      <c r="AO83" s="384"/>
      <c r="AP83" s="384"/>
      <c r="AQ83" s="384"/>
      <c r="AR83" s="384"/>
      <c r="AS83" s="384"/>
      <c r="AT83" s="384"/>
      <c r="AU83" s="384"/>
      <c r="AV83" s="384"/>
      <c r="AW83" s="384"/>
      <c r="AX83" s="384"/>
      <c r="AY83" s="384"/>
      <c r="AZ83" s="384"/>
      <c r="BA83" s="384"/>
      <c r="BB83" s="384"/>
      <c r="BC83" s="384"/>
      <c r="BD83" s="384"/>
      <c r="BE83" s="384"/>
      <c r="BF83" s="384"/>
      <c r="BG83" s="384"/>
      <c r="BH83" s="384"/>
      <c r="BI83" s="384"/>
      <c r="BJ83" s="384"/>
      <c r="BK83" s="384"/>
      <c r="BL83" s="384"/>
      <c r="BM83" s="384"/>
      <c r="BN83" s="384"/>
      <c r="BO83" s="384"/>
      <c r="BP83" s="384"/>
      <c r="BQ83" s="384"/>
      <c r="BR83" s="384"/>
      <c r="BS83" s="384"/>
      <c r="BT83" s="384"/>
      <c r="BU83" s="384"/>
      <c r="BV83" s="384"/>
      <c r="BW83" s="384"/>
      <c r="BX83" s="384"/>
      <c r="BY83" s="384"/>
      <c r="BZ83" s="384"/>
      <c r="CA83" s="384"/>
      <c r="CB83" s="384"/>
      <c r="CC83" s="384"/>
      <c r="CD83" s="384"/>
      <c r="CE83" s="384"/>
      <c r="CF83" s="384"/>
      <c r="CG83" s="384"/>
      <c r="CH83" s="384"/>
      <c r="CI83" s="384"/>
      <c r="CJ83" s="384"/>
      <c r="CK83" s="384"/>
      <c r="CL83" s="384"/>
      <c r="CM83" s="384"/>
      <c r="CN83" s="384"/>
      <c r="CO83" s="384"/>
      <c r="CP83" s="384"/>
      <c r="CQ83" s="384"/>
      <c r="CR83" s="384"/>
      <c r="CS83" s="384"/>
      <c r="CT83" s="384"/>
      <c r="CU83" s="384"/>
      <c r="CV83" s="384"/>
      <c r="CW83" s="384"/>
      <c r="CX83" s="384"/>
      <c r="CY83" s="384"/>
      <c r="CZ83" s="384"/>
      <c r="DA83" s="384"/>
      <c r="DB83" s="384"/>
      <c r="DC83" s="384"/>
      <c r="DD83" s="384"/>
      <c r="DE83" s="384"/>
      <c r="DF83" s="384"/>
      <c r="DG83" s="384"/>
      <c r="DH83" s="384"/>
      <c r="DI83" s="384"/>
      <c r="DJ83" s="384"/>
      <c r="DK83" s="384"/>
      <c r="DL83" s="384"/>
      <c r="DM83" s="384"/>
      <c r="DN83" s="384"/>
      <c r="DO83" s="384"/>
      <c r="DP83" s="384"/>
      <c r="DQ83" s="384"/>
      <c r="DR83" s="384"/>
      <c r="DS83" s="384"/>
      <c r="DT83" s="384"/>
      <c r="DU83" s="384"/>
      <c r="DV83" s="384"/>
      <c r="DW83" s="384"/>
      <c r="DX83" s="384"/>
      <c r="DY83" s="384"/>
      <c r="DZ83" s="384"/>
      <c r="EA83" s="384"/>
      <c r="EB83" s="384"/>
      <c r="EC83" s="384"/>
      <c r="ED83" s="384"/>
      <c r="EE83" s="384"/>
      <c r="EF83" s="384"/>
      <c r="EG83" s="384"/>
    </row>
    <row r="84" spans="1:137" s="417" customFormat="1" ht="28.2" customHeight="1">
      <c r="A84" s="772"/>
      <c r="B84" s="773"/>
      <c r="C84" s="767"/>
      <c r="D84" s="767"/>
      <c r="E84" s="767"/>
      <c r="F84" s="767"/>
      <c r="G84" s="767"/>
      <c r="H84" s="767"/>
      <c r="I84" s="767"/>
      <c r="J84" s="767"/>
      <c r="K84" s="767"/>
      <c r="L84" s="767"/>
      <c r="M84" s="767"/>
      <c r="N84" s="410"/>
      <c r="O84" s="412"/>
      <c r="P84" s="412"/>
      <c r="Q84" s="412"/>
      <c r="R84" s="412"/>
      <c r="S84" s="412"/>
      <c r="T84" s="412"/>
      <c r="U84" s="412"/>
      <c r="V84" s="412"/>
      <c r="W84" s="412"/>
      <c r="X84" s="412"/>
      <c r="Y84" s="474"/>
      <c r="Z84" s="384"/>
      <c r="AA84" s="384"/>
      <c r="AB84" s="384"/>
      <c r="AC84" s="384"/>
      <c r="AD84" s="384"/>
      <c r="AE84" s="384"/>
      <c r="AF84" s="384"/>
      <c r="AG84" s="384"/>
      <c r="AH84" s="384"/>
      <c r="AI84" s="384"/>
      <c r="AJ84" s="384"/>
      <c r="AK84" s="384"/>
      <c r="AL84" s="384"/>
      <c r="AM84" s="384"/>
      <c r="AN84" s="384"/>
      <c r="AO84" s="384"/>
      <c r="AP84" s="384"/>
      <c r="AQ84" s="384"/>
      <c r="AR84" s="384"/>
      <c r="AS84" s="384"/>
      <c r="AT84" s="384"/>
      <c r="AU84" s="384"/>
      <c r="AV84" s="384"/>
      <c r="AW84" s="384"/>
      <c r="AX84" s="384"/>
      <c r="AY84" s="384"/>
      <c r="AZ84" s="384"/>
      <c r="BA84" s="384"/>
      <c r="BB84" s="384"/>
      <c r="BC84" s="384"/>
      <c r="BD84" s="384"/>
      <c r="BE84" s="384"/>
      <c r="BF84" s="384"/>
      <c r="BG84" s="384"/>
      <c r="BH84" s="384"/>
      <c r="BI84" s="384"/>
      <c r="BJ84" s="384"/>
      <c r="BK84" s="384"/>
      <c r="BL84" s="384"/>
      <c r="BM84" s="384"/>
      <c r="BN84" s="384"/>
      <c r="BO84" s="384"/>
      <c r="BP84" s="384"/>
      <c r="BQ84" s="384"/>
      <c r="BR84" s="384"/>
      <c r="BS84" s="384"/>
      <c r="BT84" s="384"/>
      <c r="BU84" s="384"/>
      <c r="BV84" s="384"/>
      <c r="BW84" s="384"/>
      <c r="BX84" s="384"/>
      <c r="BY84" s="384"/>
      <c r="BZ84" s="384"/>
      <c r="CA84" s="384"/>
      <c r="CB84" s="384"/>
      <c r="CC84" s="384"/>
      <c r="CD84" s="384"/>
      <c r="CE84" s="384"/>
      <c r="CF84" s="384"/>
      <c r="CG84" s="384"/>
      <c r="CH84" s="384"/>
      <c r="CI84" s="384"/>
      <c r="CJ84" s="384"/>
      <c r="CK84" s="384"/>
      <c r="CL84" s="384"/>
      <c r="CM84" s="384"/>
      <c r="CN84" s="384"/>
      <c r="CO84" s="384"/>
      <c r="CP84" s="384"/>
      <c r="CQ84" s="384"/>
      <c r="CR84" s="384"/>
      <c r="CS84" s="384"/>
      <c r="CT84" s="384"/>
      <c r="CU84" s="384"/>
      <c r="CV84" s="384"/>
      <c r="CW84" s="384"/>
      <c r="CX84" s="384"/>
      <c r="CY84" s="384"/>
      <c r="CZ84" s="384"/>
      <c r="DA84" s="384"/>
      <c r="DB84" s="384"/>
      <c r="DC84" s="384"/>
      <c r="DD84" s="384"/>
      <c r="DE84" s="384"/>
      <c r="DF84" s="384"/>
      <c r="DG84" s="384"/>
      <c r="DH84" s="384"/>
      <c r="DI84" s="384"/>
      <c r="DJ84" s="384"/>
      <c r="DK84" s="384"/>
      <c r="DL84" s="384"/>
      <c r="DM84" s="384"/>
      <c r="DN84" s="384"/>
      <c r="DO84" s="384"/>
      <c r="DP84" s="384"/>
      <c r="DQ84" s="384"/>
      <c r="DR84" s="384"/>
      <c r="DS84" s="384"/>
      <c r="DT84" s="384"/>
      <c r="DU84" s="384"/>
      <c r="DV84" s="384"/>
      <c r="DW84" s="384"/>
      <c r="DX84" s="384"/>
      <c r="DY84" s="384"/>
      <c r="DZ84" s="384"/>
      <c r="EA84" s="384"/>
      <c r="EB84" s="384"/>
      <c r="EC84" s="384"/>
      <c r="ED84" s="384"/>
      <c r="EE84" s="384"/>
      <c r="EF84" s="384"/>
      <c r="EG84" s="384"/>
    </row>
    <row r="85" spans="1:137" ht="16.2">
      <c r="C85" s="767"/>
      <c r="D85" s="767"/>
      <c r="E85" s="767"/>
      <c r="F85" s="767"/>
      <c r="G85" s="767"/>
      <c r="H85" s="767"/>
      <c r="I85" s="767"/>
      <c r="J85" s="767"/>
      <c r="K85" s="767"/>
      <c r="L85" s="767"/>
      <c r="M85" s="767"/>
    </row>
    <row r="86" spans="1:137" ht="18" customHeight="1">
      <c r="A86" s="482" t="s">
        <v>1056</v>
      </c>
      <c r="B86" s="457"/>
      <c r="N86" s="457"/>
      <c r="O86" s="457"/>
      <c r="P86" s="457"/>
      <c r="Q86" s="382"/>
      <c r="R86" s="382"/>
      <c r="S86" s="412"/>
      <c r="T86" s="382"/>
      <c r="U86" s="382"/>
      <c r="V86" s="382"/>
      <c r="W86" s="382"/>
      <c r="X86" s="383"/>
    </row>
    <row r="87" spans="1:137" s="784" customFormat="1" ht="160.19999999999999" customHeight="1">
      <c r="A87" s="785" t="s">
        <v>963</v>
      </c>
      <c r="B87" s="786" t="s">
        <v>962</v>
      </c>
      <c r="C87" s="1105" t="s">
        <v>1431</v>
      </c>
      <c r="D87" s="1106" t="s">
        <v>93</v>
      </c>
      <c r="E87" s="1106" t="s">
        <v>1432</v>
      </c>
      <c r="F87" s="1106" t="s">
        <v>1433</v>
      </c>
      <c r="G87" s="1106" t="s">
        <v>1434</v>
      </c>
      <c r="H87" s="1106" t="s">
        <v>1437</v>
      </c>
      <c r="I87" s="1106" t="s">
        <v>133</v>
      </c>
      <c r="J87" s="1106" t="s">
        <v>1435</v>
      </c>
      <c r="K87" s="1106" t="s">
        <v>1436</v>
      </c>
      <c r="L87" s="1106" t="s">
        <v>138</v>
      </c>
      <c r="M87" s="1107" t="s">
        <v>24</v>
      </c>
      <c r="N87" s="782" t="s">
        <v>1438</v>
      </c>
      <c r="O87" s="1104" t="s">
        <v>964</v>
      </c>
      <c r="P87" s="783" t="s">
        <v>1394</v>
      </c>
      <c r="Q87" s="783" t="s">
        <v>965</v>
      </c>
      <c r="R87" s="783" t="s">
        <v>1439</v>
      </c>
      <c r="S87" s="787" t="s">
        <v>966</v>
      </c>
      <c r="T87" s="787" t="s">
        <v>1451</v>
      </c>
      <c r="U87" s="787" t="s">
        <v>1452</v>
      </c>
      <c r="V87" s="787" t="s">
        <v>1453</v>
      </c>
      <c r="W87" s="787" t="s">
        <v>1454</v>
      </c>
      <c r="X87" s="787" t="s">
        <v>967</v>
      </c>
      <c r="Y87" s="788" t="s">
        <v>968</v>
      </c>
    </row>
    <row r="88" spans="1:137" ht="82.5" customHeight="1">
      <c r="A88" s="483">
        <v>1</v>
      </c>
      <c r="B88" s="484" t="s">
        <v>1057</v>
      </c>
      <c r="C88" s="802" t="s">
        <v>943</v>
      </c>
      <c r="D88" s="803"/>
      <c r="E88" s="803" t="s">
        <v>943</v>
      </c>
      <c r="F88" s="803" t="s">
        <v>943</v>
      </c>
      <c r="G88" s="803"/>
      <c r="H88" s="803"/>
      <c r="I88" s="803" t="s">
        <v>943</v>
      </c>
      <c r="J88" s="803" t="s">
        <v>943</v>
      </c>
      <c r="K88" s="803" t="s">
        <v>943</v>
      </c>
      <c r="L88" s="803"/>
      <c r="M88" s="842"/>
      <c r="N88" s="483" t="s">
        <v>970</v>
      </c>
      <c r="O88" s="1102" t="s">
        <v>1727</v>
      </c>
      <c r="P88" s="485" t="s">
        <v>970</v>
      </c>
      <c r="Q88" s="485" t="s">
        <v>971</v>
      </c>
      <c r="R88" s="485" t="s">
        <v>971</v>
      </c>
      <c r="S88" s="936" t="s">
        <v>1058</v>
      </c>
      <c r="T88" s="485" t="s">
        <v>971</v>
      </c>
      <c r="U88" s="485" t="s">
        <v>971</v>
      </c>
      <c r="V88" s="485" t="s">
        <v>971</v>
      </c>
      <c r="W88" s="485" t="s">
        <v>971</v>
      </c>
      <c r="X88" s="485" t="s">
        <v>971</v>
      </c>
      <c r="Y88" s="937" t="s">
        <v>1730</v>
      </c>
    </row>
    <row r="89" spans="1:137" ht="28.2" customHeight="1">
      <c r="A89" s="393">
        <v>2</v>
      </c>
      <c r="B89" s="486" t="s">
        <v>1059</v>
      </c>
      <c r="C89" s="805" t="s">
        <v>943</v>
      </c>
      <c r="D89" s="806"/>
      <c r="E89" s="806" t="s">
        <v>943</v>
      </c>
      <c r="F89" s="806" t="s">
        <v>943</v>
      </c>
      <c r="G89" s="806"/>
      <c r="H89" s="806"/>
      <c r="I89" s="806" t="s">
        <v>943</v>
      </c>
      <c r="J89" s="806" t="s">
        <v>943</v>
      </c>
      <c r="K89" s="806" t="s">
        <v>943</v>
      </c>
      <c r="L89" s="806"/>
      <c r="M89" s="829"/>
      <c r="N89" s="393" t="s">
        <v>970</v>
      </c>
      <c r="O89" s="1102" t="s">
        <v>1727</v>
      </c>
      <c r="P89" s="396" t="s">
        <v>970</v>
      </c>
      <c r="Q89" s="396" t="s">
        <v>971</v>
      </c>
      <c r="R89" s="396" t="s">
        <v>971</v>
      </c>
      <c r="S89" s="849" t="s">
        <v>1477</v>
      </c>
      <c r="T89" s="396" t="s">
        <v>971</v>
      </c>
      <c r="U89" s="396" t="s">
        <v>971</v>
      </c>
      <c r="V89" s="396" t="s">
        <v>971</v>
      </c>
      <c r="W89" s="396" t="s">
        <v>971</v>
      </c>
      <c r="X89" s="396" t="s">
        <v>986</v>
      </c>
      <c r="Y89" s="397"/>
    </row>
    <row r="90" spans="1:137" ht="28.2" customHeight="1">
      <c r="A90" s="487">
        <v>3</v>
      </c>
      <c r="B90" s="488" t="s">
        <v>1060</v>
      </c>
      <c r="C90" s="843"/>
      <c r="D90" s="840"/>
      <c r="E90" s="840"/>
      <c r="F90" s="840"/>
      <c r="G90" s="840"/>
      <c r="H90" s="840"/>
      <c r="I90" s="840"/>
      <c r="J90" s="840" t="s">
        <v>948</v>
      </c>
      <c r="K90" s="840"/>
      <c r="L90" s="840"/>
      <c r="M90" s="844"/>
      <c r="N90" s="487" t="s">
        <v>970</v>
      </c>
      <c r="O90" s="1102" t="s">
        <v>1727</v>
      </c>
      <c r="P90" s="489" t="s">
        <v>970</v>
      </c>
      <c r="Q90" s="489" t="s">
        <v>971</v>
      </c>
      <c r="R90" s="489" t="s">
        <v>971</v>
      </c>
      <c r="S90" s="1131" t="s">
        <v>1563</v>
      </c>
      <c r="T90" s="489" t="s">
        <v>971</v>
      </c>
      <c r="U90" s="489" t="s">
        <v>971</v>
      </c>
      <c r="V90" s="489" t="s">
        <v>971</v>
      </c>
      <c r="W90" s="489" t="s">
        <v>971</v>
      </c>
      <c r="X90" s="489" t="s">
        <v>971</v>
      </c>
      <c r="Y90" s="490" t="s">
        <v>1060</v>
      </c>
    </row>
    <row r="91" spans="1:137" ht="16.2">
      <c r="C91" s="770"/>
      <c r="D91" s="770"/>
      <c r="E91" s="770"/>
      <c r="F91" s="770"/>
      <c r="G91" s="770"/>
      <c r="H91" s="770"/>
      <c r="I91" s="770"/>
      <c r="J91" s="770"/>
      <c r="K91" s="770"/>
      <c r="L91" s="770"/>
      <c r="M91" s="770"/>
    </row>
  </sheetData>
  <sheetProtection selectLockedCells="1" selectUnlockedCells="1"/>
  <mergeCells count="16">
    <mergeCell ref="Y39:Y40"/>
    <mergeCell ref="A2:Y3"/>
    <mergeCell ref="A4:Y4"/>
    <mergeCell ref="A5:Y5"/>
    <mergeCell ref="A6:Y6"/>
    <mergeCell ref="A22:A23"/>
    <mergeCell ref="A27:A29"/>
    <mergeCell ref="S27:S29"/>
    <mergeCell ref="S30:S31"/>
    <mergeCell ref="A39:A40"/>
    <mergeCell ref="S39:S40"/>
    <mergeCell ref="A42:A43"/>
    <mergeCell ref="S42:S43"/>
    <mergeCell ref="A44:A45"/>
    <mergeCell ref="A68:Y68"/>
    <mergeCell ref="Y74:Y75"/>
  </mergeCells>
  <phoneticPr fontId="18"/>
  <hyperlinks>
    <hyperlink ref="O9" location="'様式第5号 加算に係る届出書'!A1" display="'様式第5号 加算に係る届出書'!A1" xr:uid="{08D531E9-1859-4C7E-BC0F-8758D430E284}"/>
    <hyperlink ref="Q9" location="付表９!A1" display="付表" xr:uid="{D8C5B146-F954-4E2E-B356-C93E38B94542}"/>
    <hyperlink ref="R9" location="標準様式４勤務形態!A1" display="標準様式４勤務形態!A1" xr:uid="{942F8AF1-329D-4317-929E-618F0BC2E39A}"/>
    <hyperlink ref="P9" location="'別紙１－１体制一覧'!A1" display="介護給付費等の算定に係る体制等状況一覧表" xr:uid="{2F91CDF3-9A8B-4B25-934D-FF314033CFF2}"/>
    <hyperlink ref="N9" location="変更届出書!A1" display="変更届出書!A1" xr:uid="{DC7A04F6-18E1-4D65-811E-F1B8040D102A}"/>
    <hyperlink ref="O17" location="'様式第5号 加算に係る届出書'!A1" display="'様式第5号 加算に係る届出書'!A1" xr:uid="{0EC29E33-BB39-4BB1-8BC1-A17A77D0BE7F}"/>
    <hyperlink ref="Q17" location="付表９!A1" display="付表" xr:uid="{B87CC2AD-0EC8-4DB6-9545-AA9B428CD4FA}"/>
    <hyperlink ref="R17" location="標準様式４勤務形態!A1" display="標準様式４勤務形態!A1" xr:uid="{75911B7B-0669-474C-9212-D755D843DCB2}"/>
    <hyperlink ref="P17" location="'別紙１－１体制一覧'!A1" display="介護給付費等の算定に係る体制等状況一覧表" xr:uid="{73840B08-4AE3-4FCF-9C70-116D8E863DA8}"/>
    <hyperlink ref="N17" location="変更届出書!A1" display="変更届出書!A1" xr:uid="{8392B21B-FFB9-4890-8527-C8471131AEE0}"/>
    <hyperlink ref="O32" location="'様式第5号 加算に係る届出書'!A1" display="'様式第5号 加算に係る届出書'!A1" xr:uid="{07D3112B-141B-4963-BFD1-869F3016C97D}"/>
    <hyperlink ref="Q32" location="付表９!A1" display="付表" xr:uid="{DC7951C7-D8C0-4C4C-9838-33BF08014972}"/>
    <hyperlink ref="R32" location="標準様式４勤務形態!A1" display="標準様式４勤務形態!A1" xr:uid="{CE3D10F1-1873-4DBE-9E2C-84F7DBEF9129}"/>
    <hyperlink ref="P32" location="'別紙１－１体制一覧'!A1" display="介護給付費等の算定に係る体制等状況一覧表" xr:uid="{A1CCA11C-0C91-4BA6-BCD1-028B47EC09BF}"/>
    <hyperlink ref="N32" location="変更届出書!A1" display="変更届出書!A1" xr:uid="{D2AB1551-2AAF-491C-B5F5-79BB1FFFFF6E}"/>
    <hyperlink ref="O69" location="'様式第5号 加算に係る届出書'!A1" display="'様式第5号 加算に係る届出書'!A1" xr:uid="{DFC2E57D-A3C0-428C-A093-EEF60BF5574C}"/>
    <hyperlink ref="Q69" location="付表９!A1" display="付表" xr:uid="{D4CEB252-B1C9-460F-9B01-C889E7B9866E}"/>
    <hyperlink ref="R69" location="標準様式４勤務形態!A1" display="標準様式４勤務形態!A1" xr:uid="{898EC316-8E9A-4B82-95AB-D920694F1D96}"/>
    <hyperlink ref="P69" location="'別紙１－１体制一覧'!A1" display="介護給付費等の算定に係る体制等状況一覧表" xr:uid="{1BF7A249-2D6F-491C-8198-5F09E859AB1E}"/>
    <hyperlink ref="N69" location="変更届出書!A1" display="変更届出書!A1" xr:uid="{1A228AD5-322A-4D4D-A055-19367D195CC5}"/>
    <hyperlink ref="O87" location="'様式第5号 加算に係る届出書'!A1" display="'様式第5号 加算に係る届出書'!A1" xr:uid="{8BDDE0C1-96AA-4EEE-9004-7F4FD00BA527}"/>
    <hyperlink ref="Q87" location="付表９!A1" display="付表" xr:uid="{40ED1812-8112-4642-AFD4-E23EDF4C9032}"/>
    <hyperlink ref="R87" location="標準様式４勤務形態!A1" display="標準様式４勤務形態!A1" xr:uid="{C2493714-B8DD-40C8-BEDA-4FF273B3CAB1}"/>
    <hyperlink ref="P87" location="'別紙１－１体制一覧'!A1" display="介護給付費等の算定に係る体制等状況一覧表" xr:uid="{3F5F1B8C-A0E1-45E2-A102-6A99F6B6ED9B}"/>
    <hyperlink ref="N87" location="変更届出書!A1" display="変更届出書!A1" xr:uid="{553F1931-147C-4584-8569-A9882A8CA054}"/>
    <hyperlink ref="S19" location="'別紙３-１福専'!A1" display="別紙3-1" xr:uid="{F7876920-8C9D-463E-993F-65837EB1BF49}"/>
    <hyperlink ref="S20" location="別紙10食事!A1" display="別紙10食事!A1" xr:uid="{4795D847-D26B-40AD-AB49-A320338BE0B0}"/>
    <hyperlink ref="S22" location="'別紙６-１視覚聴覚Ⅰ'!A1" display="'別紙６-１視覚聴覚Ⅰ'!A1" xr:uid="{3CC0EC90-7060-40B3-BD3D-1EF4B8FD1AA4}"/>
    <hyperlink ref="S23" location="'別紙６-２視覚聴覚Ⅱ'!A1" display="'別紙６-２視覚聴覚Ⅱ'!A1" xr:uid="{ADB8A68A-3B77-4031-A5E8-5274B38F84C1}"/>
    <hyperlink ref="S35" location="'別紙51-3就労移行'!A1" display="'別紙51-3就労移行'!A1" xr:uid="{EA2BA9EF-BD57-482A-97E0-08FEEE401B2B}"/>
    <hyperlink ref="S36" location="'別紙32 目標工賃達成指導員加算'!A1" display="'別紙32 目標工賃達成指導員加算'!A1" xr:uid="{ED374EBD-3085-48F6-B95F-58A1DA89DE91}"/>
    <hyperlink ref="S37" location="別紙33目標工賃達成!A1" display="別紙33目標工賃達成!A1" xr:uid="{7A49B43B-D7D4-4B27-A374-BDE6F67155C3}"/>
    <hyperlink ref="S39:S40" location="別紙53重度者!A1" display="別紙53重度者!A1" xr:uid="{23923710-7039-4298-A0F0-DEE36C97C153}"/>
    <hyperlink ref="S42:S43" location="別紙48送迎!A1" display="別紙48送迎!A1" xr:uid="{5E73030A-CA6D-4AD6-AD10-21C0AA9FC299}"/>
    <hyperlink ref="S50" location="別紙26社会生活!A1" display="別紙26社会生活!A1" xr:uid="{52492690-36FC-4B79-98E8-ED1251283773}"/>
    <hyperlink ref="S59" location="別紙７高次脳!A1" display="別紙７高次脳!A1" xr:uid="{B6CD3ABF-BFA7-4701-B72C-F5AB75D2860D}"/>
    <hyperlink ref="S63" location="'別紙23-２ピアサポ '!A1" display="'別紙23-２ピアサポ '!A1" xr:uid="{AD869DCC-1AF8-4CC0-BEF3-92579AA173F8}"/>
    <hyperlink ref="S89" location="別紙47地活拠点!A1" display="別紙47" xr:uid="{B0CBFEAF-0BBC-422F-82BD-A7A85C1DDD23}"/>
    <hyperlink ref="S88" location="利用日数届出書!A1" display="利用日数届出書" xr:uid="{03913304-5E31-4740-AA78-F3899DFA78BA}"/>
  </hyperlinks>
  <printOptions horizontalCentered="1"/>
  <pageMargins left="0.39370078740157483" right="0.39370078740157483" top="0.39370078740157483" bottom="0.39370078740157483" header="0.51181102362204722" footer="0.51181102362204722"/>
  <pageSetup paperSize="9" scale="49" firstPageNumber="0" fitToHeight="0" orientation="portrait" horizontalDpi="300" verticalDpi="300" r:id="rId1"/>
  <headerFooter alignWithMargins="0"/>
  <rowBreaks count="2" manualBreakCount="2">
    <brk id="31" max="16383" man="1"/>
    <brk id="65" max="16383" man="1"/>
  </rowBreaks>
  <colBreaks count="1" manualBreakCount="1">
    <brk id="25"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7617B-39DF-4793-A699-7E0E05EA7B63}">
  <sheetPr codeName="Sheet5"/>
  <dimension ref="A1:AY69"/>
  <sheetViews>
    <sheetView view="pageBreakPreview" topLeftCell="A36" zoomScale="130" zoomScaleNormal="100" zoomScaleSheetLayoutView="130" workbookViewId="0">
      <selection activeCell="L46" sqref="L46:Q46"/>
    </sheetView>
  </sheetViews>
  <sheetFormatPr defaultColWidth="2.19921875" defaultRowHeight="13.5" customHeight="1"/>
  <cols>
    <col min="1" max="1" width="2.59765625" style="198" customWidth="1"/>
    <col min="2" max="2" width="6.59765625" style="198" customWidth="1"/>
    <col min="3" max="3" width="8.59765625" style="198" customWidth="1"/>
    <col min="4" max="4" width="10.8984375" style="198" customWidth="1"/>
    <col min="5" max="5" width="8.59765625" style="198" customWidth="1"/>
    <col min="6" max="6" width="6.59765625" style="198" customWidth="1"/>
    <col min="7" max="7" width="8.09765625" style="198" customWidth="1"/>
    <col min="8" max="21" width="2.59765625" style="198" customWidth="1"/>
    <col min="22" max="16384" width="2.19921875" style="198"/>
  </cols>
  <sheetData>
    <row r="1" spans="1:21" ht="13.5" customHeight="1">
      <c r="A1" s="1608" t="s">
        <v>561</v>
      </c>
      <c r="B1" s="1608"/>
      <c r="C1" s="1608"/>
    </row>
    <row r="2" spans="1:21" ht="15" customHeight="1">
      <c r="A2" s="1609" t="s">
        <v>1667</v>
      </c>
      <c r="B2" s="1609"/>
      <c r="C2" s="1609"/>
      <c r="D2" s="1609"/>
      <c r="E2" s="1609"/>
      <c r="F2" s="1609"/>
      <c r="G2" s="1609"/>
      <c r="H2" s="1609"/>
      <c r="I2" s="1609"/>
      <c r="J2" s="1609"/>
      <c r="K2" s="1609"/>
      <c r="L2" s="1609"/>
      <c r="M2" s="1609"/>
      <c r="N2" s="1609"/>
      <c r="O2" s="1609"/>
      <c r="P2" s="1609"/>
      <c r="Q2" s="1609"/>
      <c r="R2" s="1609"/>
      <c r="S2" s="1609"/>
      <c r="T2" s="1609"/>
      <c r="U2" s="1609"/>
    </row>
    <row r="3" spans="1:21" ht="15" customHeight="1">
      <c r="A3" s="1609" t="s">
        <v>562</v>
      </c>
      <c r="B3" s="1609"/>
      <c r="C3" s="1609"/>
      <c r="D3" s="1609"/>
      <c r="E3" s="1609"/>
      <c r="F3" s="1609"/>
      <c r="G3" s="1609"/>
      <c r="H3" s="1609"/>
      <c r="I3" s="1609"/>
      <c r="J3" s="1609"/>
      <c r="K3" s="1609"/>
      <c r="L3" s="1609"/>
      <c r="M3" s="1609"/>
      <c r="N3" s="1609"/>
      <c r="O3" s="1609"/>
      <c r="P3" s="1609"/>
      <c r="Q3" s="1609"/>
      <c r="R3" s="1609"/>
      <c r="S3" s="1609"/>
      <c r="T3" s="1609"/>
      <c r="U3" s="1609"/>
    </row>
    <row r="4" spans="1:21" ht="15" customHeight="1">
      <c r="A4" s="1609" t="s">
        <v>563</v>
      </c>
      <c r="B4" s="1609"/>
      <c r="C4" s="1609"/>
      <c r="D4" s="1609"/>
      <c r="E4" s="1609"/>
      <c r="F4" s="1609"/>
      <c r="G4" s="1609"/>
      <c r="H4" s="1609"/>
      <c r="I4" s="1609"/>
      <c r="J4" s="1609"/>
      <c r="K4" s="1609"/>
      <c r="L4" s="1609"/>
      <c r="M4" s="1609"/>
      <c r="N4" s="1609"/>
      <c r="O4" s="1609"/>
      <c r="P4" s="1609"/>
      <c r="Q4" s="1609"/>
      <c r="R4" s="1609"/>
      <c r="S4" s="1609"/>
      <c r="T4" s="1609"/>
      <c r="U4" s="1609"/>
    </row>
    <row r="5" spans="1:21" ht="15" customHeight="1">
      <c r="A5" s="199"/>
      <c r="B5" s="199"/>
      <c r="C5" s="199"/>
      <c r="D5" s="199"/>
      <c r="E5" s="1610" t="s">
        <v>564</v>
      </c>
      <c r="F5" s="1610"/>
      <c r="G5" s="199" t="s">
        <v>565</v>
      </c>
      <c r="H5" s="199"/>
      <c r="I5" s="199"/>
      <c r="J5" s="199"/>
      <c r="K5" s="199"/>
      <c r="L5" s="199"/>
      <c r="M5" s="199"/>
      <c r="N5" s="199"/>
      <c r="O5" s="199"/>
      <c r="P5" s="199"/>
      <c r="Q5" s="199"/>
      <c r="R5" s="199"/>
      <c r="S5" s="199"/>
      <c r="T5" s="199"/>
      <c r="U5" s="199"/>
    </row>
    <row r="6" spans="1:21" ht="15" customHeight="1">
      <c r="A6" s="199"/>
      <c r="B6" s="199"/>
      <c r="C6" s="199"/>
      <c r="D6" s="199"/>
      <c r="E6" s="199"/>
      <c r="F6" s="199"/>
      <c r="G6" s="199"/>
      <c r="H6" s="199"/>
      <c r="I6" s="199"/>
      <c r="J6" s="199"/>
      <c r="K6" s="1611"/>
      <c r="L6" s="1611"/>
      <c r="M6" s="1611"/>
      <c r="N6" s="1611"/>
      <c r="O6" s="199" t="s">
        <v>566</v>
      </c>
      <c r="P6" s="1611"/>
      <c r="Q6" s="1611"/>
      <c r="R6" s="199" t="s">
        <v>567</v>
      </c>
      <c r="S6" s="1611"/>
      <c r="T6" s="1611"/>
      <c r="U6" s="199" t="s">
        <v>568</v>
      </c>
    </row>
    <row r="7" spans="1:21" ht="15" customHeight="1">
      <c r="A7" s="199"/>
      <c r="B7" s="1609" t="s">
        <v>1668</v>
      </c>
      <c r="C7" s="1609"/>
      <c r="D7" s="200" t="s">
        <v>569</v>
      </c>
      <c r="E7" s="199"/>
      <c r="F7" s="199"/>
      <c r="G7" s="199"/>
      <c r="H7" s="199"/>
      <c r="I7" s="199"/>
      <c r="J7" s="199"/>
      <c r="K7" s="1612"/>
      <c r="L7" s="1612"/>
      <c r="M7" s="1612"/>
      <c r="N7" s="1612"/>
      <c r="O7" s="1612"/>
      <c r="P7" s="1612"/>
      <c r="Q7" s="1612"/>
      <c r="R7" s="1612"/>
      <c r="S7" s="1612"/>
      <c r="T7" s="1612"/>
      <c r="U7" s="1612"/>
    </row>
    <row r="8" spans="1:21" ht="27" customHeight="1">
      <c r="A8" s="199"/>
      <c r="B8" s="199"/>
      <c r="C8" s="199"/>
      <c r="D8" s="199"/>
      <c r="E8" s="199"/>
      <c r="F8" s="199"/>
      <c r="G8" s="199"/>
      <c r="H8" s="199" t="s">
        <v>570</v>
      </c>
      <c r="I8" s="199"/>
      <c r="J8" s="201"/>
      <c r="K8" s="1568" t="str">
        <f>IF(基本情報入力シート!L17&amp;基本情報入力シート!L19="","",基本情報入力シート!L17&amp;基本情報入力シート!L19)</f>
        <v/>
      </c>
      <c r="L8" s="1568"/>
      <c r="M8" s="1568"/>
      <c r="N8" s="1568"/>
      <c r="O8" s="1568"/>
      <c r="P8" s="1568"/>
      <c r="Q8" s="1568"/>
      <c r="R8" s="1568"/>
      <c r="S8" s="1568"/>
      <c r="T8" s="1568"/>
      <c r="U8" s="1568"/>
    </row>
    <row r="9" spans="1:21" ht="15" customHeight="1">
      <c r="A9" s="199"/>
      <c r="B9" s="199"/>
      <c r="C9" s="199"/>
      <c r="D9" s="199"/>
      <c r="E9" s="199"/>
      <c r="F9" s="199"/>
      <c r="G9" s="199" t="s">
        <v>571</v>
      </c>
      <c r="H9" s="202" t="s">
        <v>572</v>
      </c>
      <c r="I9" s="202"/>
      <c r="J9" s="201"/>
      <c r="K9" s="1569" t="str">
        <f>IF(基本情報入力シート!L21="","",基本情報入力シート!L21)</f>
        <v/>
      </c>
      <c r="L9" s="1569"/>
      <c r="M9" s="1569"/>
      <c r="N9" s="1569"/>
      <c r="O9" s="1569"/>
      <c r="P9" s="1569"/>
      <c r="Q9" s="1569"/>
      <c r="R9" s="1569"/>
      <c r="S9" s="1569"/>
      <c r="T9" s="1569"/>
      <c r="U9" s="1569"/>
    </row>
    <row r="10" spans="1:21" ht="15" customHeight="1">
      <c r="A10" s="199"/>
      <c r="B10" s="199"/>
      <c r="C10" s="199"/>
      <c r="D10" s="199"/>
      <c r="E10" s="199"/>
      <c r="F10" s="199"/>
      <c r="G10" s="199"/>
      <c r="H10" s="199" t="s">
        <v>573</v>
      </c>
      <c r="I10" s="199"/>
      <c r="J10" s="201"/>
      <c r="K10" s="1569" t="str">
        <f>IF(基本情報入力シート!L37&amp;" "&amp;基本情報入力シート!L39="","",基本情報入力シート!L37&amp;" "&amp;基本情報入力シート!L39)</f>
        <v xml:space="preserve"> </v>
      </c>
      <c r="L10" s="1569"/>
      <c r="M10" s="1569"/>
      <c r="N10" s="1569"/>
      <c r="O10" s="1569"/>
      <c r="P10" s="1569"/>
      <c r="Q10" s="1569"/>
      <c r="R10" s="1569"/>
      <c r="S10" s="1569"/>
      <c r="T10" s="1569"/>
      <c r="U10" s="1569"/>
    </row>
    <row r="11" spans="1:21" ht="15" customHeight="1">
      <c r="A11" s="203"/>
      <c r="B11" s="203"/>
      <c r="C11" s="203"/>
      <c r="D11" s="203"/>
      <c r="E11" s="203"/>
      <c r="F11" s="203"/>
      <c r="G11" s="203"/>
      <c r="H11" s="203"/>
      <c r="I11" s="203"/>
      <c r="J11" s="203"/>
      <c r="K11" s="1136"/>
      <c r="L11" s="1136"/>
      <c r="M11" s="1136"/>
      <c r="N11" s="1136"/>
      <c r="O11" s="1136"/>
      <c r="P11" s="1136"/>
      <c r="Q11" s="1136"/>
      <c r="R11" s="1136"/>
      <c r="S11" s="1136"/>
      <c r="T11" s="1136"/>
      <c r="U11" s="1136"/>
    </row>
    <row r="12" spans="1:21" ht="15" customHeight="1">
      <c r="A12" s="203"/>
      <c r="B12" s="204" t="s">
        <v>574</v>
      </c>
      <c r="C12" s="203"/>
      <c r="D12" s="203"/>
      <c r="E12" s="203"/>
      <c r="F12" s="203"/>
      <c r="G12" s="203"/>
      <c r="H12" s="203"/>
      <c r="I12" s="203"/>
      <c r="J12" s="203"/>
      <c r="K12" s="203"/>
      <c r="L12" s="203"/>
      <c r="M12" s="203"/>
      <c r="N12" s="203"/>
      <c r="O12" s="203"/>
      <c r="P12" s="203"/>
      <c r="Q12" s="203"/>
      <c r="R12" s="203"/>
      <c r="S12" s="203"/>
      <c r="T12" s="203"/>
      <c r="U12" s="203"/>
    </row>
    <row r="13" spans="1:21" ht="15" customHeight="1">
      <c r="A13" s="205"/>
      <c r="B13" s="203"/>
      <c r="C13" s="203"/>
      <c r="D13" s="203"/>
      <c r="E13" s="203"/>
      <c r="F13" s="203"/>
      <c r="G13" s="203"/>
      <c r="H13" s="203"/>
      <c r="I13" s="203"/>
      <c r="J13" s="203"/>
      <c r="K13" s="203"/>
      <c r="L13" s="203"/>
      <c r="M13" s="203"/>
      <c r="N13" s="203"/>
      <c r="O13" s="203"/>
      <c r="P13" s="203"/>
      <c r="Q13" s="203"/>
      <c r="R13" s="203"/>
      <c r="S13" s="203"/>
      <c r="T13" s="203"/>
      <c r="U13" s="203"/>
    </row>
    <row r="14" spans="1:21" ht="15" customHeight="1">
      <c r="A14" s="205"/>
      <c r="B14" s="203"/>
      <c r="C14" s="203"/>
      <c r="D14" s="203"/>
      <c r="E14" s="203"/>
      <c r="F14" s="1570" t="s">
        <v>575</v>
      </c>
      <c r="G14" s="1571"/>
      <c r="H14" s="1572"/>
      <c r="I14" s="976"/>
      <c r="J14" s="976"/>
      <c r="K14" s="976"/>
      <c r="L14" s="976"/>
      <c r="M14" s="976"/>
      <c r="N14" s="976"/>
      <c r="O14" s="977"/>
      <c r="P14" s="977"/>
      <c r="Q14" s="977"/>
      <c r="R14" s="977"/>
      <c r="S14" s="977"/>
      <c r="T14" s="977"/>
      <c r="U14" s="978"/>
    </row>
    <row r="15" spans="1:21" ht="15" customHeight="1">
      <c r="A15" s="1530" t="s">
        <v>576</v>
      </c>
      <c r="B15" s="1573" t="s">
        <v>577</v>
      </c>
      <c r="C15" s="1534"/>
      <c r="D15" s="1574" t="str">
        <f>IF(基本情報入力シート!L23="","",基本情報入力シート!L23)</f>
        <v/>
      </c>
      <c r="E15" s="1575"/>
      <c r="F15" s="1575"/>
      <c r="G15" s="1575"/>
      <c r="H15" s="1575"/>
      <c r="I15" s="1575"/>
      <c r="J15" s="1575"/>
      <c r="K15" s="1575"/>
      <c r="L15" s="1575"/>
      <c r="M15" s="1575"/>
      <c r="N15" s="1575"/>
      <c r="O15" s="1575"/>
      <c r="P15" s="1575"/>
      <c r="Q15" s="1575"/>
      <c r="R15" s="1575"/>
      <c r="S15" s="1575"/>
      <c r="T15" s="1575"/>
      <c r="U15" s="1576"/>
    </row>
    <row r="16" spans="1:21" ht="15" customHeight="1">
      <c r="A16" s="1531"/>
      <c r="B16" s="1577" t="s">
        <v>578</v>
      </c>
      <c r="C16" s="1539"/>
      <c r="D16" s="1540" t="str">
        <f>IF(基本情報入力シート!L21="","",基本情報入力シート!L21)</f>
        <v/>
      </c>
      <c r="E16" s="1541"/>
      <c r="F16" s="1541"/>
      <c r="G16" s="1541"/>
      <c r="H16" s="1541"/>
      <c r="I16" s="1541"/>
      <c r="J16" s="1541"/>
      <c r="K16" s="1541"/>
      <c r="L16" s="1541"/>
      <c r="M16" s="1541"/>
      <c r="N16" s="1541"/>
      <c r="O16" s="1541"/>
      <c r="P16" s="1541"/>
      <c r="Q16" s="1541"/>
      <c r="R16" s="1541"/>
      <c r="S16" s="1541"/>
      <c r="T16" s="1541"/>
      <c r="U16" s="1542"/>
    </row>
    <row r="17" spans="1:21" ht="15" customHeight="1">
      <c r="A17" s="1531"/>
      <c r="B17" s="1602" t="s">
        <v>579</v>
      </c>
      <c r="C17" s="1543"/>
      <c r="D17" s="207" t="s">
        <v>580</v>
      </c>
      <c r="E17" s="979" t="str">
        <f>IF(基本情報入力シート!L15="","",基本情報入力シート!L15)</f>
        <v/>
      </c>
      <c r="F17" s="208" t="s">
        <v>581</v>
      </c>
      <c r="G17" s="1605" t="str">
        <f>IF(基本情報入力シート!T15="","",基本情報入力シート!T15)</f>
        <v/>
      </c>
      <c r="H17" s="1605"/>
      <c r="I17" s="208" t="s">
        <v>433</v>
      </c>
      <c r="J17" s="208"/>
      <c r="K17" s="208"/>
      <c r="L17" s="208"/>
      <c r="M17" s="208"/>
      <c r="N17" s="208"/>
      <c r="O17" s="208"/>
      <c r="P17" s="208"/>
      <c r="Q17" s="208"/>
      <c r="R17" s="208"/>
      <c r="S17" s="208"/>
      <c r="T17" s="208"/>
      <c r="U17" s="209"/>
    </row>
    <row r="18" spans="1:21" ht="15" customHeight="1">
      <c r="A18" s="1531"/>
      <c r="B18" s="1603"/>
      <c r="C18" s="1545"/>
      <c r="D18" s="1524" t="str">
        <f>IF(基本情報入力シート!L17="","",基本情報入力シート!L17)</f>
        <v/>
      </c>
      <c r="E18" s="1525"/>
      <c r="F18" s="1525"/>
      <c r="G18" s="1525"/>
      <c r="H18" s="1525"/>
      <c r="I18" s="1525"/>
      <c r="J18" s="1525"/>
      <c r="K18" s="1525"/>
      <c r="L18" s="1525"/>
      <c r="M18" s="1525"/>
      <c r="N18" s="1525"/>
      <c r="O18" s="1525"/>
      <c r="P18" s="1525"/>
      <c r="Q18" s="1525"/>
      <c r="R18" s="1525"/>
      <c r="S18" s="1525"/>
      <c r="T18" s="1525"/>
      <c r="U18" s="1526"/>
    </row>
    <row r="19" spans="1:21" ht="15" customHeight="1">
      <c r="A19" s="1531"/>
      <c r="B19" s="1604"/>
      <c r="C19" s="1547"/>
      <c r="D19" s="1527" t="str">
        <f>IF(基本情報入力シート!L19="","",基本情報入力シート!L19)</f>
        <v/>
      </c>
      <c r="E19" s="1528"/>
      <c r="F19" s="1528"/>
      <c r="G19" s="1528"/>
      <c r="H19" s="1528"/>
      <c r="I19" s="1528"/>
      <c r="J19" s="1528"/>
      <c r="K19" s="1528"/>
      <c r="L19" s="1528"/>
      <c r="M19" s="1528"/>
      <c r="N19" s="1528"/>
      <c r="O19" s="1528"/>
      <c r="P19" s="1528"/>
      <c r="Q19" s="1528"/>
      <c r="R19" s="1528"/>
      <c r="S19" s="1528"/>
      <c r="T19" s="1528"/>
      <c r="U19" s="1529"/>
    </row>
    <row r="20" spans="1:21" ht="15" customHeight="1">
      <c r="A20" s="1531"/>
      <c r="B20" s="1517" t="s">
        <v>582</v>
      </c>
      <c r="C20" s="1518"/>
      <c r="D20" s="210" t="s">
        <v>583</v>
      </c>
      <c r="E20" s="1606" t="str">
        <f>IF(基本情報入力シート!L29="","",基本情報入力シート!L29)</f>
        <v/>
      </c>
      <c r="F20" s="1512"/>
      <c r="G20" s="1512"/>
      <c r="H20" s="1607" t="s">
        <v>1669</v>
      </c>
      <c r="I20" s="1607"/>
      <c r="J20" s="1607"/>
      <c r="K20" s="1512" t="str">
        <f>IF(基本情報入力シート!L31="","",基本情報入力シート!L31)</f>
        <v/>
      </c>
      <c r="L20" s="1512"/>
      <c r="M20" s="1512"/>
      <c r="N20" s="1512"/>
      <c r="O20" s="1512"/>
      <c r="P20" s="1512"/>
      <c r="Q20" s="1512"/>
      <c r="R20" s="1512"/>
      <c r="S20" s="1512"/>
      <c r="T20" s="1512"/>
      <c r="U20" s="1513"/>
    </row>
    <row r="21" spans="1:21" ht="15" customHeight="1">
      <c r="A21" s="1531"/>
      <c r="B21" s="1521"/>
      <c r="C21" s="1522"/>
      <c r="D21" s="1514" t="s">
        <v>584</v>
      </c>
      <c r="E21" s="1515"/>
      <c r="F21" s="1495" t="str">
        <f>IF(基本情報入力シート!L35="","",基本情報入力シート!L35)</f>
        <v/>
      </c>
      <c r="G21" s="1495"/>
      <c r="H21" s="1495"/>
      <c r="I21" s="1495"/>
      <c r="J21" s="1495"/>
      <c r="K21" s="1495"/>
      <c r="L21" s="1495"/>
      <c r="M21" s="1495"/>
      <c r="N21" s="1495"/>
      <c r="O21" s="1495"/>
      <c r="P21" s="1495"/>
      <c r="Q21" s="1495"/>
      <c r="R21" s="1495"/>
      <c r="S21" s="1495"/>
      <c r="T21" s="1495"/>
      <c r="U21" s="1516"/>
    </row>
    <row r="22" spans="1:21" ht="15" customHeight="1">
      <c r="A22" s="1531"/>
      <c r="B22" s="980" t="s">
        <v>585</v>
      </c>
      <c r="C22" s="211"/>
      <c r="D22" s="1556" t="str">
        <f>IF(基本情報入力シート!L25="","",基本情報入力シート!L25)</f>
        <v/>
      </c>
      <c r="E22" s="1578"/>
      <c r="F22" s="1578"/>
      <c r="G22" s="1578"/>
      <c r="H22" s="1578"/>
      <c r="I22" s="1578"/>
      <c r="J22" s="1578"/>
      <c r="K22" s="1578"/>
      <c r="L22" s="1578"/>
      <c r="M22" s="1578"/>
      <c r="N22" s="1578"/>
      <c r="O22" s="1578"/>
      <c r="P22" s="1578"/>
      <c r="Q22" s="1578"/>
      <c r="R22" s="1578"/>
      <c r="S22" s="1578"/>
      <c r="T22" s="1578"/>
      <c r="U22" s="1557"/>
    </row>
    <row r="23" spans="1:21" ht="15" customHeight="1">
      <c r="A23" s="1531"/>
      <c r="B23" s="1579" t="s">
        <v>586</v>
      </c>
      <c r="C23" s="1580"/>
      <c r="D23" s="1583" t="s">
        <v>587</v>
      </c>
      <c r="E23" s="1585" t="str">
        <f>IF(基本情報入力シート!L37="","",基本情報入力シート!L37)</f>
        <v/>
      </c>
      <c r="F23" s="1586"/>
      <c r="G23" s="206" t="s">
        <v>577</v>
      </c>
      <c r="H23" s="1574" t="str">
        <f>IF(基本情報入力シート!L38="","",基本情報入力シート!L38)</f>
        <v/>
      </c>
      <c r="I23" s="1575"/>
      <c r="J23" s="1575"/>
      <c r="K23" s="1575"/>
      <c r="L23" s="1576"/>
      <c r="M23" s="1589" t="s">
        <v>588</v>
      </c>
      <c r="N23" s="1590"/>
      <c r="O23" s="1593" t="str">
        <f>IF(基本情報入力シート!L40="","",基本情報入力シート!L40)</f>
        <v/>
      </c>
      <c r="P23" s="1594"/>
      <c r="Q23" s="1594"/>
      <c r="R23" s="1594"/>
      <c r="S23" s="1594"/>
      <c r="T23" s="1594"/>
      <c r="U23" s="1595"/>
    </row>
    <row r="24" spans="1:21" ht="15" customHeight="1">
      <c r="A24" s="1531"/>
      <c r="B24" s="1581"/>
      <c r="C24" s="1582"/>
      <c r="D24" s="1584"/>
      <c r="E24" s="1587"/>
      <c r="F24" s="1588"/>
      <c r="G24" s="212" t="s">
        <v>589</v>
      </c>
      <c r="H24" s="1599" t="str">
        <f>IF(基本情報入力シート!L39="","",基本情報入力シート!L39)</f>
        <v/>
      </c>
      <c r="I24" s="1600"/>
      <c r="J24" s="1600"/>
      <c r="K24" s="1600"/>
      <c r="L24" s="1601"/>
      <c r="M24" s="1591"/>
      <c r="N24" s="1592"/>
      <c r="O24" s="1596"/>
      <c r="P24" s="1597"/>
      <c r="Q24" s="1597"/>
      <c r="R24" s="1597"/>
      <c r="S24" s="1597"/>
      <c r="T24" s="1597"/>
      <c r="U24" s="1598"/>
    </row>
    <row r="25" spans="1:21" ht="15" customHeight="1">
      <c r="A25" s="1531"/>
      <c r="B25" s="1517" t="s">
        <v>590</v>
      </c>
      <c r="C25" s="1518"/>
      <c r="D25" s="207" t="s">
        <v>580</v>
      </c>
      <c r="E25" s="979" t="str">
        <f>IF(基本情報入力シート!L41="","",基本情報入力シート!L41)</f>
        <v/>
      </c>
      <c r="F25" s="208" t="s">
        <v>581</v>
      </c>
      <c r="G25" s="1523" t="str">
        <f>IF(基本情報入力シート!T41="","",基本情報入力シート!T41)</f>
        <v/>
      </c>
      <c r="H25" s="1523"/>
      <c r="I25" s="208" t="s">
        <v>433</v>
      </c>
      <c r="J25" s="208"/>
      <c r="K25" s="208"/>
      <c r="L25" s="208"/>
      <c r="M25" s="208"/>
      <c r="N25" s="208"/>
      <c r="O25" s="208"/>
      <c r="P25" s="208"/>
      <c r="Q25" s="208"/>
      <c r="R25" s="208"/>
      <c r="S25" s="208"/>
      <c r="T25" s="208"/>
      <c r="U25" s="209"/>
    </row>
    <row r="26" spans="1:21" ht="15" customHeight="1">
      <c r="A26" s="1531"/>
      <c r="B26" s="1519"/>
      <c r="C26" s="1520"/>
      <c r="D26" s="1524" t="str">
        <f>IF(基本情報入力シート!L42="","",基本情報入力シート!L42)</f>
        <v/>
      </c>
      <c r="E26" s="1525"/>
      <c r="F26" s="1525"/>
      <c r="G26" s="1525"/>
      <c r="H26" s="1525"/>
      <c r="I26" s="1525"/>
      <c r="J26" s="1525"/>
      <c r="K26" s="1525"/>
      <c r="L26" s="1525"/>
      <c r="M26" s="1525"/>
      <c r="N26" s="1525"/>
      <c r="O26" s="1525"/>
      <c r="P26" s="1525"/>
      <c r="Q26" s="1525"/>
      <c r="R26" s="1525"/>
      <c r="S26" s="1525"/>
      <c r="T26" s="1525"/>
      <c r="U26" s="1526"/>
    </row>
    <row r="27" spans="1:21" ht="15" customHeight="1">
      <c r="A27" s="1532"/>
      <c r="B27" s="1521"/>
      <c r="C27" s="1522"/>
      <c r="D27" s="1527" t="str">
        <f>IF(基本情報入力シート!L43="","",基本情報入力シート!L43)</f>
        <v/>
      </c>
      <c r="E27" s="1528"/>
      <c r="F27" s="1528"/>
      <c r="G27" s="1528"/>
      <c r="H27" s="1528"/>
      <c r="I27" s="1528"/>
      <c r="J27" s="1528"/>
      <c r="K27" s="1528"/>
      <c r="L27" s="1528"/>
      <c r="M27" s="1528"/>
      <c r="N27" s="1528"/>
      <c r="O27" s="1528"/>
      <c r="P27" s="1528"/>
      <c r="Q27" s="1528"/>
      <c r="R27" s="1528"/>
      <c r="S27" s="1528"/>
      <c r="T27" s="1528"/>
      <c r="U27" s="1529"/>
    </row>
    <row r="28" spans="1:21" ht="15" customHeight="1">
      <c r="A28" s="1530" t="s">
        <v>591</v>
      </c>
      <c r="B28" s="1533" t="s">
        <v>577</v>
      </c>
      <c r="C28" s="1534"/>
      <c r="D28" s="1535" t="str">
        <f>IF(基本情報入力シート!L48="","",基本情報入力シート!L48)</f>
        <v/>
      </c>
      <c r="E28" s="1536"/>
      <c r="F28" s="1536"/>
      <c r="G28" s="1536"/>
      <c r="H28" s="1536"/>
      <c r="I28" s="1536"/>
      <c r="J28" s="1536"/>
      <c r="K28" s="1536"/>
      <c r="L28" s="1536"/>
      <c r="M28" s="1536"/>
      <c r="N28" s="1536"/>
      <c r="O28" s="1536"/>
      <c r="P28" s="1536"/>
      <c r="Q28" s="1536"/>
      <c r="R28" s="1536"/>
      <c r="S28" s="1536"/>
      <c r="T28" s="1536"/>
      <c r="U28" s="1537"/>
    </row>
    <row r="29" spans="1:21" ht="15" customHeight="1">
      <c r="A29" s="1531"/>
      <c r="B29" s="1538" t="s">
        <v>578</v>
      </c>
      <c r="C29" s="1539"/>
      <c r="D29" s="1540" t="str">
        <f>IF(基本情報入力シート!L49="","",基本情報入力シート!L49)</f>
        <v/>
      </c>
      <c r="E29" s="1541"/>
      <c r="F29" s="1541"/>
      <c r="G29" s="1541"/>
      <c r="H29" s="1541"/>
      <c r="I29" s="1541"/>
      <c r="J29" s="1541"/>
      <c r="K29" s="1541"/>
      <c r="L29" s="1541"/>
      <c r="M29" s="1541"/>
      <c r="N29" s="1541"/>
      <c r="O29" s="1541"/>
      <c r="P29" s="1541"/>
      <c r="Q29" s="1541"/>
      <c r="R29" s="1541"/>
      <c r="S29" s="1541"/>
      <c r="T29" s="1541"/>
      <c r="U29" s="1542"/>
    </row>
    <row r="30" spans="1:21" ht="15" customHeight="1">
      <c r="A30" s="1531"/>
      <c r="B30" s="1543" t="s">
        <v>592</v>
      </c>
      <c r="C30" s="1544"/>
      <c r="D30" s="207" t="s">
        <v>580</v>
      </c>
      <c r="E30" s="979" t="str">
        <f>IF(基本情報入力シート!L50="","",基本情報入力シート!L50)</f>
        <v/>
      </c>
      <c r="F30" s="208" t="s">
        <v>581</v>
      </c>
      <c r="G30" s="1523" t="str">
        <f>IF(基本情報入力シート!T50="","",基本情報入力シート!T50)</f>
        <v/>
      </c>
      <c r="H30" s="1523"/>
      <c r="I30" s="208" t="s">
        <v>433</v>
      </c>
      <c r="J30" s="208"/>
      <c r="K30" s="208"/>
      <c r="L30" s="208"/>
      <c r="M30" s="208"/>
      <c r="N30" s="208"/>
      <c r="O30" s="208"/>
      <c r="P30" s="208"/>
      <c r="Q30" s="208"/>
      <c r="R30" s="208"/>
      <c r="S30" s="208"/>
      <c r="T30" s="208"/>
      <c r="U30" s="209"/>
    </row>
    <row r="31" spans="1:21" ht="15" customHeight="1">
      <c r="A31" s="1531"/>
      <c r="B31" s="1545"/>
      <c r="C31" s="1546"/>
      <c r="D31" s="1549" t="str">
        <f>IF(基本情報入力シート!L51="","",基本情報入力シート!L51)</f>
        <v/>
      </c>
      <c r="E31" s="1550"/>
      <c r="F31" s="1550"/>
      <c r="G31" s="1550"/>
      <c r="H31" s="1550"/>
      <c r="I31" s="1550"/>
      <c r="J31" s="1550"/>
      <c r="K31" s="1550"/>
      <c r="L31" s="1550"/>
      <c r="M31" s="1550"/>
      <c r="N31" s="1550"/>
      <c r="O31" s="1550"/>
      <c r="P31" s="1550"/>
      <c r="Q31" s="1550"/>
      <c r="R31" s="1550"/>
      <c r="S31" s="1550"/>
      <c r="T31" s="1550"/>
      <c r="U31" s="1551"/>
    </row>
    <row r="32" spans="1:21" ht="15" customHeight="1">
      <c r="A32" s="1531"/>
      <c r="B32" s="1547"/>
      <c r="C32" s="1548"/>
      <c r="D32" s="1527" t="str">
        <f>IF(基本情報入力シート!L52="","",基本情報入力シート!L52)</f>
        <v/>
      </c>
      <c r="E32" s="1528"/>
      <c r="F32" s="1528"/>
      <c r="G32" s="1528"/>
      <c r="H32" s="1528"/>
      <c r="I32" s="1528"/>
      <c r="J32" s="1528"/>
      <c r="K32" s="1528"/>
      <c r="L32" s="1528"/>
      <c r="M32" s="1528"/>
      <c r="N32" s="1528"/>
      <c r="O32" s="1528"/>
      <c r="P32" s="1528"/>
      <c r="Q32" s="1528"/>
      <c r="R32" s="1528"/>
      <c r="S32" s="1528"/>
      <c r="T32" s="1528"/>
      <c r="U32" s="1552"/>
    </row>
    <row r="33" spans="1:51" ht="15" customHeight="1">
      <c r="A33" s="1531"/>
      <c r="B33" s="1553" t="s">
        <v>593</v>
      </c>
      <c r="C33" s="1554"/>
      <c r="D33" s="1554"/>
      <c r="E33" s="1555"/>
      <c r="F33" s="1556" t="str">
        <f>IF(基本情報入力シート!L46="多機能型","○","　")</f>
        <v>　</v>
      </c>
      <c r="G33" s="1557"/>
      <c r="H33" s="213"/>
      <c r="I33" s="213"/>
      <c r="J33" s="213"/>
      <c r="K33" s="213"/>
      <c r="L33" s="213"/>
      <c r="M33" s="213"/>
      <c r="N33" s="213"/>
      <c r="O33" s="213"/>
      <c r="P33" s="213"/>
      <c r="Q33" s="213"/>
      <c r="R33" s="213"/>
      <c r="S33" s="213"/>
      <c r="T33" s="213"/>
      <c r="U33" s="213"/>
    </row>
    <row r="34" spans="1:51" ht="15" customHeight="1">
      <c r="A34" s="1531"/>
      <c r="B34" s="1558" t="s">
        <v>594</v>
      </c>
      <c r="C34" s="1558"/>
      <c r="D34" s="1558"/>
      <c r="E34" s="981"/>
      <c r="F34" s="1560" t="s">
        <v>595</v>
      </c>
      <c r="G34" s="1560"/>
      <c r="H34" s="1560" t="s">
        <v>596</v>
      </c>
      <c r="I34" s="1560"/>
      <c r="J34" s="1560"/>
      <c r="K34" s="1560"/>
      <c r="L34" s="1561" t="s">
        <v>597</v>
      </c>
      <c r="M34" s="1561"/>
      <c r="N34" s="1561"/>
      <c r="O34" s="1561"/>
      <c r="P34" s="1561"/>
      <c r="Q34" s="1561"/>
      <c r="R34" s="1562" t="s">
        <v>598</v>
      </c>
      <c r="S34" s="1563"/>
      <c r="T34" s="1563"/>
      <c r="U34" s="1564"/>
    </row>
    <row r="35" spans="1:51" ht="39.9" customHeight="1">
      <c r="A35" s="1531"/>
      <c r="B35" s="1559"/>
      <c r="C35" s="1559"/>
      <c r="D35" s="1559"/>
      <c r="E35" s="214" t="s">
        <v>599</v>
      </c>
      <c r="F35" s="1560"/>
      <c r="G35" s="1560"/>
      <c r="H35" s="1560"/>
      <c r="I35" s="1560"/>
      <c r="J35" s="1560"/>
      <c r="K35" s="1560"/>
      <c r="L35" s="1561"/>
      <c r="M35" s="1561"/>
      <c r="N35" s="1561"/>
      <c r="O35" s="1561"/>
      <c r="P35" s="1561"/>
      <c r="Q35" s="1561"/>
      <c r="R35" s="1565"/>
      <c r="S35" s="1566"/>
      <c r="T35" s="1566"/>
      <c r="U35" s="1567"/>
      <c r="AY35" s="982"/>
    </row>
    <row r="36" spans="1:51" ht="15" customHeight="1">
      <c r="A36" s="1531"/>
      <c r="B36" s="1507" t="s">
        <v>600</v>
      </c>
      <c r="C36" s="1510" t="s">
        <v>601</v>
      </c>
      <c r="D36" s="1511"/>
      <c r="E36" s="215"/>
      <c r="F36" s="1466"/>
      <c r="G36" s="1467"/>
      <c r="H36" s="1466"/>
      <c r="I36" s="1478"/>
      <c r="J36" s="1478"/>
      <c r="K36" s="1467"/>
      <c r="L36" s="1466"/>
      <c r="M36" s="1478"/>
      <c r="N36" s="1478"/>
      <c r="O36" s="1478"/>
      <c r="P36" s="1478"/>
      <c r="Q36" s="1467"/>
      <c r="R36" s="1496" t="s">
        <v>602</v>
      </c>
      <c r="S36" s="1497"/>
      <c r="T36" s="1497"/>
      <c r="U36" s="1498"/>
    </row>
    <row r="37" spans="1:51" ht="15" customHeight="1">
      <c r="A37" s="1531"/>
      <c r="B37" s="1508"/>
      <c r="C37" s="1464" t="s">
        <v>603</v>
      </c>
      <c r="D37" s="1495"/>
      <c r="E37" s="215"/>
      <c r="F37" s="1466"/>
      <c r="G37" s="1467"/>
      <c r="H37" s="1466"/>
      <c r="I37" s="1478"/>
      <c r="J37" s="1478"/>
      <c r="K37" s="1467"/>
      <c r="L37" s="1466"/>
      <c r="M37" s="1478"/>
      <c r="N37" s="1478"/>
      <c r="O37" s="1478"/>
      <c r="P37" s="1478"/>
      <c r="Q37" s="1467"/>
      <c r="R37" s="1496" t="s">
        <v>602</v>
      </c>
      <c r="S37" s="1497"/>
      <c r="T37" s="1497"/>
      <c r="U37" s="1498"/>
    </row>
    <row r="38" spans="1:51" ht="15" customHeight="1">
      <c r="A38" s="1531"/>
      <c r="B38" s="1508"/>
      <c r="C38" s="1464" t="s">
        <v>604</v>
      </c>
      <c r="D38" s="1495"/>
      <c r="E38" s="216"/>
      <c r="F38" s="1466"/>
      <c r="G38" s="1467"/>
      <c r="H38" s="1466"/>
      <c r="I38" s="1478"/>
      <c r="J38" s="1478"/>
      <c r="K38" s="1467"/>
      <c r="L38" s="1466"/>
      <c r="M38" s="1478"/>
      <c r="N38" s="1478"/>
      <c r="O38" s="1478"/>
      <c r="P38" s="1478"/>
      <c r="Q38" s="1467"/>
      <c r="R38" s="1496" t="s">
        <v>602</v>
      </c>
      <c r="S38" s="1497"/>
      <c r="T38" s="1497"/>
      <c r="U38" s="1498"/>
    </row>
    <row r="39" spans="1:51" ht="15" customHeight="1">
      <c r="A39" s="1531"/>
      <c r="B39" s="1508"/>
      <c r="C39" s="1464" t="s">
        <v>605</v>
      </c>
      <c r="D39" s="1495"/>
      <c r="E39" s="216"/>
      <c r="F39" s="1466"/>
      <c r="G39" s="1467"/>
      <c r="H39" s="1466"/>
      <c r="I39" s="1478"/>
      <c r="J39" s="1478"/>
      <c r="K39" s="1467"/>
      <c r="L39" s="1466"/>
      <c r="M39" s="1478"/>
      <c r="N39" s="1478"/>
      <c r="O39" s="1478"/>
      <c r="P39" s="1478"/>
      <c r="Q39" s="1467"/>
      <c r="R39" s="1496" t="s">
        <v>602</v>
      </c>
      <c r="S39" s="1497"/>
      <c r="T39" s="1497"/>
      <c r="U39" s="1498"/>
    </row>
    <row r="40" spans="1:51" ht="15" customHeight="1">
      <c r="A40" s="1531"/>
      <c r="B40" s="1508"/>
      <c r="C40" s="1464" t="s">
        <v>606</v>
      </c>
      <c r="D40" s="1495"/>
      <c r="E40" s="216"/>
      <c r="F40" s="1466"/>
      <c r="G40" s="1467"/>
      <c r="H40" s="1466"/>
      <c r="I40" s="1478"/>
      <c r="J40" s="1478"/>
      <c r="K40" s="1467"/>
      <c r="L40" s="1466"/>
      <c r="M40" s="1478"/>
      <c r="N40" s="1478"/>
      <c r="O40" s="1478"/>
      <c r="P40" s="1478"/>
      <c r="Q40" s="1467"/>
      <c r="R40" s="1496" t="s">
        <v>607</v>
      </c>
      <c r="S40" s="1497"/>
      <c r="T40" s="1497"/>
      <c r="U40" s="1498"/>
    </row>
    <row r="41" spans="1:51" ht="15" customHeight="1">
      <c r="A41" s="1531"/>
      <c r="B41" s="1508"/>
      <c r="C41" s="1464" t="s">
        <v>608</v>
      </c>
      <c r="D41" s="1495"/>
      <c r="E41" s="215"/>
      <c r="F41" s="1466"/>
      <c r="G41" s="1467"/>
      <c r="H41" s="1490"/>
      <c r="I41" s="1491"/>
      <c r="J41" s="1491"/>
      <c r="K41" s="1492"/>
      <c r="L41" s="1504"/>
      <c r="M41" s="1505"/>
      <c r="N41" s="1505"/>
      <c r="O41" s="1505"/>
      <c r="P41" s="1505"/>
      <c r="Q41" s="1506"/>
      <c r="R41" s="1496" t="s">
        <v>609</v>
      </c>
      <c r="S41" s="1497"/>
      <c r="T41" s="1497"/>
      <c r="U41" s="1498"/>
    </row>
    <row r="42" spans="1:51" ht="15" customHeight="1">
      <c r="A42" s="1531"/>
      <c r="B42" s="1508"/>
      <c r="C42" s="1464" t="s">
        <v>610</v>
      </c>
      <c r="D42" s="1495"/>
      <c r="E42" s="215"/>
      <c r="F42" s="1466"/>
      <c r="G42" s="1467"/>
      <c r="H42" s="1490"/>
      <c r="I42" s="1491"/>
      <c r="J42" s="1491"/>
      <c r="K42" s="1492"/>
      <c r="L42" s="1466"/>
      <c r="M42" s="1478"/>
      <c r="N42" s="1478"/>
      <c r="O42" s="1478"/>
      <c r="P42" s="1478"/>
      <c r="Q42" s="1467"/>
      <c r="R42" s="1496" t="s">
        <v>611</v>
      </c>
      <c r="S42" s="1497"/>
      <c r="T42" s="1497"/>
      <c r="U42" s="1498"/>
    </row>
    <row r="43" spans="1:51" ht="15" customHeight="1">
      <c r="A43" s="1531"/>
      <c r="B43" s="1508"/>
      <c r="C43" s="1464" t="s">
        <v>612</v>
      </c>
      <c r="D43" s="1495"/>
      <c r="E43" s="216"/>
      <c r="F43" s="1466"/>
      <c r="G43" s="1467"/>
      <c r="H43" s="1466"/>
      <c r="I43" s="1478"/>
      <c r="J43" s="1478"/>
      <c r="K43" s="1467"/>
      <c r="L43" s="1466"/>
      <c r="M43" s="1478"/>
      <c r="N43" s="1478"/>
      <c r="O43" s="1478"/>
      <c r="P43" s="1478"/>
      <c r="Q43" s="1467"/>
      <c r="R43" s="1496" t="s">
        <v>613</v>
      </c>
      <c r="S43" s="1497"/>
      <c r="T43" s="1497"/>
      <c r="U43" s="1498"/>
    </row>
    <row r="44" spans="1:51" ht="15" customHeight="1">
      <c r="A44" s="1531"/>
      <c r="B44" s="1508"/>
      <c r="C44" s="1464" t="s">
        <v>614</v>
      </c>
      <c r="D44" s="1465"/>
      <c r="E44" s="215"/>
      <c r="F44" s="1466"/>
      <c r="G44" s="1467"/>
      <c r="H44" s="1490"/>
      <c r="I44" s="1491"/>
      <c r="J44" s="1491"/>
      <c r="K44" s="1492"/>
      <c r="L44" s="1466"/>
      <c r="M44" s="1478"/>
      <c r="N44" s="1478"/>
      <c r="O44" s="1478"/>
      <c r="P44" s="1478"/>
      <c r="Q44" s="1467"/>
      <c r="R44" s="1496" t="s">
        <v>615</v>
      </c>
      <c r="S44" s="1497"/>
      <c r="T44" s="1497"/>
      <c r="U44" s="1498"/>
    </row>
    <row r="45" spans="1:51" ht="15" customHeight="1">
      <c r="A45" s="1531"/>
      <c r="B45" s="1508"/>
      <c r="C45" s="1464" t="s">
        <v>616</v>
      </c>
      <c r="D45" s="1465"/>
      <c r="E45" s="215"/>
      <c r="F45" s="1466"/>
      <c r="G45" s="1467"/>
      <c r="H45" s="1490"/>
      <c r="I45" s="1491"/>
      <c r="J45" s="1491"/>
      <c r="K45" s="1492"/>
      <c r="L45" s="1466"/>
      <c r="M45" s="1478"/>
      <c r="N45" s="1478"/>
      <c r="O45" s="1478"/>
      <c r="P45" s="1478"/>
      <c r="Q45" s="1467"/>
      <c r="R45" s="1496" t="s">
        <v>615</v>
      </c>
      <c r="S45" s="1497"/>
      <c r="T45" s="1497"/>
      <c r="U45" s="1498"/>
    </row>
    <row r="46" spans="1:51" ht="15" customHeight="1">
      <c r="A46" s="1531"/>
      <c r="B46" s="1508"/>
      <c r="C46" s="1499" t="s">
        <v>617</v>
      </c>
      <c r="D46" s="1500"/>
      <c r="E46" s="216"/>
      <c r="F46" s="1490"/>
      <c r="G46" s="1492"/>
      <c r="H46" s="1490"/>
      <c r="I46" s="1491"/>
      <c r="J46" s="1491"/>
      <c r="K46" s="1492"/>
      <c r="L46" s="1501"/>
      <c r="M46" s="1502"/>
      <c r="N46" s="1502"/>
      <c r="O46" s="1502"/>
      <c r="P46" s="1502"/>
      <c r="Q46" s="1503"/>
      <c r="R46" s="1484" t="s">
        <v>618</v>
      </c>
      <c r="S46" s="1485"/>
      <c r="T46" s="1485"/>
      <c r="U46" s="1486"/>
    </row>
    <row r="47" spans="1:51" ht="15" customHeight="1">
      <c r="A47" s="1531"/>
      <c r="B47" s="1508"/>
      <c r="C47" s="1464" t="s">
        <v>619</v>
      </c>
      <c r="D47" s="1465"/>
      <c r="E47" s="216"/>
      <c r="F47" s="1490"/>
      <c r="G47" s="1492"/>
      <c r="H47" s="1490"/>
      <c r="I47" s="1491"/>
      <c r="J47" s="1491"/>
      <c r="K47" s="1492"/>
      <c r="L47" s="1490"/>
      <c r="M47" s="1491"/>
      <c r="N47" s="1491"/>
      <c r="O47" s="1491"/>
      <c r="P47" s="1491"/>
      <c r="Q47" s="1492"/>
      <c r="R47" s="1484" t="s">
        <v>620</v>
      </c>
      <c r="S47" s="1485"/>
      <c r="T47" s="1485"/>
      <c r="U47" s="1486"/>
    </row>
    <row r="48" spans="1:51" ht="15" customHeight="1">
      <c r="A48" s="1531"/>
      <c r="B48" s="1508"/>
      <c r="C48" s="1464" t="s">
        <v>621</v>
      </c>
      <c r="D48" s="1465"/>
      <c r="E48" s="216"/>
      <c r="F48" s="1490"/>
      <c r="G48" s="1492"/>
      <c r="H48" s="1490"/>
      <c r="I48" s="1491"/>
      <c r="J48" s="1491"/>
      <c r="K48" s="1492"/>
      <c r="L48" s="1490"/>
      <c r="M48" s="1491"/>
      <c r="N48" s="1491"/>
      <c r="O48" s="1491"/>
      <c r="P48" s="1491"/>
      <c r="Q48" s="1492"/>
      <c r="R48" s="1484" t="s">
        <v>622</v>
      </c>
      <c r="S48" s="1485"/>
      <c r="T48" s="1485"/>
      <c r="U48" s="1486"/>
    </row>
    <row r="49" spans="1:21" ht="15" customHeight="1">
      <c r="A49" s="1531"/>
      <c r="B49" s="1508"/>
      <c r="C49" s="1464" t="s">
        <v>623</v>
      </c>
      <c r="D49" s="1465"/>
      <c r="E49" s="216"/>
      <c r="F49" s="1490" t="s">
        <v>970</v>
      </c>
      <c r="G49" s="1492"/>
      <c r="H49" s="1490"/>
      <c r="I49" s="1491"/>
      <c r="J49" s="1491"/>
      <c r="K49" s="1492"/>
      <c r="L49" s="1490"/>
      <c r="M49" s="1491"/>
      <c r="N49" s="1491"/>
      <c r="O49" s="1491"/>
      <c r="P49" s="1491"/>
      <c r="Q49" s="1492"/>
      <c r="R49" s="1484" t="s">
        <v>622</v>
      </c>
      <c r="S49" s="1485"/>
      <c r="T49" s="1485"/>
      <c r="U49" s="1486"/>
    </row>
    <row r="50" spans="1:21" ht="15" customHeight="1">
      <c r="A50" s="1531"/>
      <c r="B50" s="1508"/>
      <c r="C50" s="1464" t="s">
        <v>624</v>
      </c>
      <c r="D50" s="1465"/>
      <c r="E50" s="216"/>
      <c r="F50" s="1490"/>
      <c r="G50" s="1492"/>
      <c r="H50" s="1490"/>
      <c r="I50" s="1491"/>
      <c r="J50" s="1491"/>
      <c r="K50" s="1492"/>
      <c r="L50" s="1490"/>
      <c r="M50" s="1491"/>
      <c r="N50" s="1491"/>
      <c r="O50" s="1491"/>
      <c r="P50" s="1491"/>
      <c r="Q50" s="1492"/>
      <c r="R50" s="1484" t="s">
        <v>625</v>
      </c>
      <c r="S50" s="1485"/>
      <c r="T50" s="1485"/>
      <c r="U50" s="1486"/>
    </row>
    <row r="51" spans="1:21" ht="15" customHeight="1">
      <c r="A51" s="1531"/>
      <c r="B51" s="1508"/>
      <c r="C51" s="1464" t="s">
        <v>626</v>
      </c>
      <c r="D51" s="1495"/>
      <c r="E51" s="216"/>
      <c r="F51" s="1466"/>
      <c r="G51" s="1467"/>
      <c r="H51" s="1490"/>
      <c r="I51" s="1491"/>
      <c r="J51" s="1491"/>
      <c r="K51" s="1492"/>
      <c r="L51" s="1466"/>
      <c r="M51" s="1478"/>
      <c r="N51" s="1478"/>
      <c r="O51" s="1478"/>
      <c r="P51" s="1478"/>
      <c r="Q51" s="1467"/>
      <c r="R51" s="1484" t="s">
        <v>627</v>
      </c>
      <c r="S51" s="1485"/>
      <c r="T51" s="1485"/>
      <c r="U51" s="1486"/>
    </row>
    <row r="52" spans="1:21" ht="15" customHeight="1">
      <c r="A52" s="1531"/>
      <c r="B52" s="1509"/>
      <c r="C52" s="1464" t="s">
        <v>628</v>
      </c>
      <c r="D52" s="1495"/>
      <c r="E52" s="216"/>
      <c r="F52" s="1466"/>
      <c r="G52" s="1467"/>
      <c r="H52" s="1490"/>
      <c r="I52" s="1491"/>
      <c r="J52" s="1491"/>
      <c r="K52" s="1492"/>
      <c r="L52" s="1466"/>
      <c r="M52" s="1478"/>
      <c r="N52" s="1478"/>
      <c r="O52" s="1478"/>
      <c r="P52" s="1478"/>
      <c r="Q52" s="1467"/>
      <c r="R52" s="1484" t="s">
        <v>629</v>
      </c>
      <c r="S52" s="1485"/>
      <c r="T52" s="1485"/>
      <c r="U52" s="1486"/>
    </row>
    <row r="53" spans="1:21" ht="15" customHeight="1">
      <c r="A53" s="1531"/>
      <c r="B53" s="1475" t="s">
        <v>630</v>
      </c>
      <c r="C53" s="1476"/>
      <c r="D53" s="1477"/>
      <c r="E53" s="216"/>
      <c r="F53" s="1466"/>
      <c r="G53" s="1467"/>
      <c r="H53" s="1466"/>
      <c r="I53" s="1478"/>
      <c r="J53" s="1478"/>
      <c r="K53" s="1467"/>
      <c r="L53" s="1466"/>
      <c r="M53" s="1478"/>
      <c r="N53" s="1478"/>
      <c r="O53" s="1478"/>
      <c r="P53" s="1478"/>
      <c r="Q53" s="1467"/>
      <c r="R53" s="1484" t="s">
        <v>631</v>
      </c>
      <c r="S53" s="1485"/>
      <c r="T53" s="1485"/>
      <c r="U53" s="1486"/>
    </row>
    <row r="54" spans="1:21" ht="15" customHeight="1">
      <c r="A54" s="1531"/>
      <c r="B54" s="1494" t="s">
        <v>632</v>
      </c>
      <c r="C54" s="1464" t="s">
        <v>633</v>
      </c>
      <c r="D54" s="1493"/>
      <c r="E54" s="216"/>
      <c r="F54" s="1466"/>
      <c r="G54" s="1467"/>
      <c r="H54" s="1466"/>
      <c r="I54" s="1478"/>
      <c r="J54" s="1478"/>
      <c r="K54" s="1467"/>
      <c r="L54" s="1466"/>
      <c r="M54" s="1478"/>
      <c r="N54" s="1478"/>
      <c r="O54" s="1478"/>
      <c r="P54" s="1478"/>
      <c r="Q54" s="1467"/>
      <c r="R54" s="1484" t="s">
        <v>634</v>
      </c>
      <c r="S54" s="1485"/>
      <c r="T54" s="1485"/>
      <c r="U54" s="1486"/>
    </row>
    <row r="55" spans="1:21" ht="15" customHeight="1">
      <c r="A55" s="1531"/>
      <c r="B55" s="1494"/>
      <c r="C55" s="1464" t="s">
        <v>635</v>
      </c>
      <c r="D55" s="1493"/>
      <c r="E55" s="216"/>
      <c r="F55" s="1466"/>
      <c r="G55" s="1467"/>
      <c r="H55" s="1466"/>
      <c r="I55" s="1478"/>
      <c r="J55" s="1478"/>
      <c r="K55" s="1467"/>
      <c r="L55" s="1466"/>
      <c r="M55" s="1478"/>
      <c r="N55" s="1478"/>
      <c r="O55" s="1478"/>
      <c r="P55" s="1478"/>
      <c r="Q55" s="1467"/>
      <c r="R55" s="1484" t="s">
        <v>634</v>
      </c>
      <c r="S55" s="1485"/>
      <c r="T55" s="1485"/>
      <c r="U55" s="1486"/>
    </row>
    <row r="56" spans="1:21" ht="15" customHeight="1">
      <c r="A56" s="1531"/>
      <c r="B56" s="1483" t="s">
        <v>636</v>
      </c>
      <c r="C56" s="1483"/>
      <c r="D56" s="1483"/>
      <c r="E56" s="216"/>
      <c r="F56" s="1466"/>
      <c r="G56" s="1467"/>
      <c r="H56" s="1466"/>
      <c r="I56" s="1478"/>
      <c r="J56" s="1478"/>
      <c r="K56" s="1467"/>
      <c r="L56" s="1466"/>
      <c r="M56" s="1478"/>
      <c r="N56" s="1478"/>
      <c r="O56" s="1478"/>
      <c r="P56" s="1478"/>
      <c r="Q56" s="1467"/>
      <c r="R56" s="1484" t="s">
        <v>637</v>
      </c>
      <c r="S56" s="1485"/>
      <c r="T56" s="1485"/>
      <c r="U56" s="1486"/>
    </row>
    <row r="57" spans="1:21" ht="15" customHeight="1">
      <c r="A57" s="1531"/>
      <c r="B57" s="1487" t="s">
        <v>638</v>
      </c>
      <c r="C57" s="1464" t="s">
        <v>639</v>
      </c>
      <c r="D57" s="1465"/>
      <c r="E57" s="215"/>
      <c r="F57" s="1466"/>
      <c r="G57" s="1467"/>
      <c r="H57" s="1490"/>
      <c r="I57" s="1491"/>
      <c r="J57" s="1491"/>
      <c r="K57" s="1492"/>
      <c r="L57" s="1466"/>
      <c r="M57" s="1478"/>
      <c r="N57" s="1478"/>
      <c r="O57" s="1478"/>
      <c r="P57" s="1478"/>
      <c r="Q57" s="1467"/>
      <c r="R57" s="1484" t="s">
        <v>640</v>
      </c>
      <c r="S57" s="1485"/>
      <c r="T57" s="1485"/>
      <c r="U57" s="1486"/>
    </row>
    <row r="58" spans="1:21" ht="15" customHeight="1">
      <c r="A58" s="1531"/>
      <c r="B58" s="1488"/>
      <c r="C58" s="1464" t="s">
        <v>505</v>
      </c>
      <c r="D58" s="1465"/>
      <c r="E58" s="215"/>
      <c r="F58" s="1466"/>
      <c r="G58" s="1467"/>
      <c r="H58" s="1490"/>
      <c r="I58" s="1491"/>
      <c r="J58" s="1491"/>
      <c r="K58" s="1492"/>
      <c r="L58" s="1466"/>
      <c r="M58" s="1478"/>
      <c r="N58" s="1478"/>
      <c r="O58" s="1478"/>
      <c r="P58" s="1478"/>
      <c r="Q58" s="1467"/>
      <c r="R58" s="1484" t="s">
        <v>641</v>
      </c>
      <c r="S58" s="1485"/>
      <c r="T58" s="1485"/>
      <c r="U58" s="1486"/>
    </row>
    <row r="59" spans="1:21" ht="15" customHeight="1">
      <c r="A59" s="1531"/>
      <c r="B59" s="1488"/>
      <c r="C59" s="1464" t="s">
        <v>642</v>
      </c>
      <c r="D59" s="1465"/>
      <c r="E59" s="216"/>
      <c r="F59" s="1466"/>
      <c r="G59" s="1467"/>
      <c r="H59" s="1466"/>
      <c r="I59" s="1478"/>
      <c r="J59" s="1478"/>
      <c r="K59" s="1467"/>
      <c r="L59" s="1466"/>
      <c r="M59" s="1478"/>
      <c r="N59" s="1478"/>
      <c r="O59" s="1478"/>
      <c r="P59" s="1478"/>
      <c r="Q59" s="1467"/>
      <c r="R59" s="1484" t="s">
        <v>643</v>
      </c>
      <c r="S59" s="1485"/>
      <c r="T59" s="1485"/>
      <c r="U59" s="1486"/>
    </row>
    <row r="60" spans="1:21" ht="15" customHeight="1">
      <c r="A60" s="1531"/>
      <c r="B60" s="1489"/>
      <c r="C60" s="1464" t="s">
        <v>644</v>
      </c>
      <c r="D60" s="1465"/>
      <c r="E60" s="216"/>
      <c r="F60" s="1466"/>
      <c r="G60" s="1467"/>
      <c r="H60" s="1466"/>
      <c r="I60" s="1478"/>
      <c r="J60" s="1478"/>
      <c r="K60" s="1467"/>
      <c r="L60" s="1466"/>
      <c r="M60" s="1478"/>
      <c r="N60" s="1478"/>
      <c r="O60" s="1478"/>
      <c r="P60" s="1478"/>
      <c r="Q60" s="1467"/>
      <c r="R60" s="1484" t="s">
        <v>645</v>
      </c>
      <c r="S60" s="1485"/>
      <c r="T60" s="1485"/>
      <c r="U60" s="1486"/>
    </row>
    <row r="61" spans="1:21" ht="15" customHeight="1">
      <c r="A61" s="1531"/>
      <c r="B61" s="1475" t="s">
        <v>646</v>
      </c>
      <c r="C61" s="1476"/>
      <c r="D61" s="1477"/>
      <c r="E61" s="216"/>
      <c r="F61" s="1466"/>
      <c r="G61" s="1467"/>
      <c r="H61" s="1466"/>
      <c r="I61" s="1478"/>
      <c r="J61" s="1478"/>
      <c r="K61" s="1467"/>
      <c r="L61" s="1466"/>
      <c r="M61" s="1478"/>
      <c r="N61" s="1478"/>
      <c r="O61" s="1478"/>
      <c r="P61" s="1478"/>
      <c r="Q61" s="1467"/>
      <c r="R61" s="1479" t="s">
        <v>647</v>
      </c>
      <c r="S61" s="1480"/>
      <c r="T61" s="1480"/>
      <c r="U61" s="1481"/>
    </row>
    <row r="62" spans="1:21" ht="15" customHeight="1">
      <c r="A62" s="1532"/>
      <c r="B62" s="1475" t="s">
        <v>648</v>
      </c>
      <c r="C62" s="1476"/>
      <c r="D62" s="1477"/>
      <c r="E62" s="216"/>
      <c r="F62" s="1466"/>
      <c r="G62" s="1467"/>
      <c r="H62" s="1466"/>
      <c r="I62" s="1478"/>
      <c r="J62" s="1478"/>
      <c r="K62" s="1467"/>
      <c r="L62" s="1466"/>
      <c r="M62" s="1478"/>
      <c r="N62" s="1478"/>
      <c r="O62" s="1478"/>
      <c r="P62" s="1478"/>
      <c r="Q62" s="1467"/>
      <c r="R62" s="1482" t="s">
        <v>637</v>
      </c>
      <c r="S62" s="1482"/>
      <c r="T62" s="1482"/>
      <c r="U62" s="1482"/>
    </row>
    <row r="63" spans="1:21" ht="15" customHeight="1">
      <c r="A63" s="1468" t="s">
        <v>649</v>
      </c>
      <c r="B63" s="1469"/>
      <c r="C63" s="1469"/>
      <c r="D63" s="1469"/>
      <c r="E63" s="1469"/>
      <c r="F63" s="1469"/>
      <c r="G63" s="1470"/>
      <c r="H63" s="983"/>
      <c r="I63" s="976"/>
      <c r="J63" s="976"/>
      <c r="K63" s="976"/>
      <c r="L63" s="976"/>
      <c r="M63" s="976"/>
      <c r="N63" s="977"/>
      <c r="O63" s="977"/>
      <c r="P63" s="977"/>
      <c r="Q63" s="978"/>
      <c r="R63" s="984"/>
      <c r="S63" s="984"/>
      <c r="T63" s="984"/>
      <c r="U63" s="984"/>
    </row>
    <row r="64" spans="1:21" ht="15" customHeight="1">
      <c r="A64" s="203" t="s">
        <v>650</v>
      </c>
      <c r="B64" s="203"/>
      <c r="C64" s="203"/>
      <c r="D64" s="203"/>
      <c r="E64" s="203"/>
      <c r="F64" s="203"/>
      <c r="G64" s="203"/>
      <c r="H64" s="203"/>
      <c r="I64" s="203"/>
      <c r="J64" s="203"/>
      <c r="K64" s="203"/>
      <c r="L64" s="203"/>
      <c r="M64" s="203"/>
      <c r="N64" s="203"/>
      <c r="O64" s="203"/>
      <c r="P64" s="203"/>
      <c r="Q64" s="203"/>
      <c r="R64" s="203"/>
      <c r="S64" s="203"/>
      <c r="T64" s="203"/>
      <c r="U64" s="203"/>
    </row>
    <row r="65" spans="1:21" ht="27" customHeight="1">
      <c r="A65" s="217">
        <v>1</v>
      </c>
      <c r="B65" s="1471" t="s">
        <v>651</v>
      </c>
      <c r="C65" s="1471"/>
      <c r="D65" s="1471"/>
      <c r="E65" s="1471"/>
      <c r="F65" s="1471"/>
      <c r="G65" s="1471"/>
      <c r="H65" s="1471"/>
      <c r="I65" s="1471"/>
      <c r="J65" s="1471"/>
      <c r="K65" s="1471"/>
      <c r="L65" s="1471"/>
      <c r="M65" s="1471"/>
      <c r="N65" s="1471"/>
      <c r="O65" s="1471"/>
      <c r="P65" s="1471"/>
      <c r="Q65" s="1471"/>
      <c r="R65" s="1471"/>
      <c r="S65" s="1471"/>
      <c r="T65" s="1471"/>
      <c r="U65" s="1471"/>
    </row>
    <row r="66" spans="1:21" ht="39" customHeight="1">
      <c r="A66" s="217">
        <v>2</v>
      </c>
      <c r="B66" s="1472" t="s">
        <v>652</v>
      </c>
      <c r="C66" s="1472"/>
      <c r="D66" s="1472"/>
      <c r="E66" s="1472"/>
      <c r="F66" s="1472"/>
      <c r="G66" s="1472"/>
      <c r="H66" s="1472"/>
      <c r="I66" s="1472"/>
      <c r="J66" s="1472"/>
      <c r="K66" s="1472"/>
      <c r="L66" s="1472"/>
      <c r="M66" s="1472"/>
      <c r="N66" s="1472"/>
      <c r="O66" s="1472"/>
      <c r="P66" s="1472"/>
      <c r="Q66" s="1472"/>
      <c r="R66" s="1472"/>
      <c r="S66" s="1472"/>
      <c r="T66" s="1472"/>
      <c r="U66" s="1472"/>
    </row>
    <row r="67" spans="1:21" ht="27" customHeight="1">
      <c r="A67" s="217">
        <v>3</v>
      </c>
      <c r="B67" s="1473" t="s">
        <v>653</v>
      </c>
      <c r="C67" s="1474"/>
      <c r="D67" s="1474"/>
      <c r="E67" s="1474"/>
      <c r="F67" s="1474"/>
      <c r="G67" s="1474"/>
      <c r="H67" s="1474"/>
      <c r="I67" s="1474"/>
      <c r="J67" s="1474"/>
      <c r="K67" s="1474"/>
      <c r="L67" s="1474"/>
      <c r="M67" s="1474"/>
      <c r="N67" s="1474"/>
      <c r="O67" s="1474"/>
      <c r="P67" s="1474"/>
      <c r="Q67" s="1474"/>
      <c r="R67" s="1474"/>
      <c r="S67" s="1474"/>
      <c r="T67" s="1474"/>
      <c r="U67" s="1474"/>
    </row>
    <row r="68" spans="1:21" ht="27" customHeight="1">
      <c r="A68" s="217">
        <v>4</v>
      </c>
      <c r="B68" s="1473" t="s">
        <v>654</v>
      </c>
      <c r="C68" s="1474"/>
      <c r="D68" s="1474"/>
      <c r="E68" s="1474"/>
      <c r="F68" s="1474"/>
      <c r="G68" s="1474"/>
      <c r="H68" s="1474"/>
      <c r="I68" s="1474"/>
      <c r="J68" s="1474"/>
      <c r="K68" s="1474"/>
      <c r="L68" s="1474"/>
      <c r="M68" s="1474"/>
      <c r="N68" s="1474"/>
      <c r="O68" s="1474"/>
      <c r="P68" s="1474"/>
      <c r="Q68" s="1474"/>
      <c r="R68" s="1474"/>
      <c r="S68" s="1474"/>
      <c r="T68" s="1474"/>
      <c r="U68" s="1474"/>
    </row>
    <row r="69" spans="1:21" ht="27" customHeight="1">
      <c r="A69" s="217">
        <v>5</v>
      </c>
      <c r="B69" s="1472" t="s">
        <v>655</v>
      </c>
      <c r="C69" s="1472"/>
      <c r="D69" s="1472"/>
      <c r="E69" s="1472"/>
      <c r="F69" s="1472"/>
      <c r="G69" s="1472"/>
      <c r="H69" s="1472"/>
      <c r="I69" s="1472"/>
      <c r="J69" s="1472"/>
      <c r="K69" s="1472"/>
      <c r="L69" s="1472"/>
      <c r="M69" s="1472"/>
      <c r="N69" s="1472"/>
      <c r="O69" s="1472"/>
      <c r="P69" s="1472"/>
      <c r="Q69" s="1472"/>
      <c r="R69" s="1472"/>
      <c r="S69" s="1472"/>
      <c r="T69" s="1472"/>
      <c r="U69" s="1472"/>
    </row>
  </sheetData>
  <mergeCells count="201">
    <mergeCell ref="A1:C1"/>
    <mergeCell ref="A2:U2"/>
    <mergeCell ref="A3:U3"/>
    <mergeCell ref="A4:U4"/>
    <mergeCell ref="E5:F5"/>
    <mergeCell ref="K6:N6"/>
    <mergeCell ref="P6:Q6"/>
    <mergeCell ref="S6:T6"/>
    <mergeCell ref="B7:C7"/>
    <mergeCell ref="K7:U7"/>
    <mergeCell ref="K8:U8"/>
    <mergeCell ref="K9:U9"/>
    <mergeCell ref="K10:U10"/>
    <mergeCell ref="F14:H14"/>
    <mergeCell ref="A15:A27"/>
    <mergeCell ref="B15:C15"/>
    <mergeCell ref="D15:U15"/>
    <mergeCell ref="B16:C16"/>
    <mergeCell ref="D16:U16"/>
    <mergeCell ref="D22:U22"/>
    <mergeCell ref="B23:C24"/>
    <mergeCell ref="D23:D24"/>
    <mergeCell ref="E23:F24"/>
    <mergeCell ref="H23:L23"/>
    <mergeCell ref="M23:N24"/>
    <mergeCell ref="O23:U24"/>
    <mergeCell ref="H24:L24"/>
    <mergeCell ref="B17:C19"/>
    <mergeCell ref="G17:H17"/>
    <mergeCell ref="D18:U18"/>
    <mergeCell ref="D19:U19"/>
    <mergeCell ref="B20:C21"/>
    <mergeCell ref="E20:G20"/>
    <mergeCell ref="H20:J20"/>
    <mergeCell ref="K20:U20"/>
    <mergeCell ref="D21:E21"/>
    <mergeCell ref="F21:U21"/>
    <mergeCell ref="B25:C27"/>
    <mergeCell ref="G25:H25"/>
    <mergeCell ref="D26:U26"/>
    <mergeCell ref="D27:U27"/>
    <mergeCell ref="A28:A62"/>
    <mergeCell ref="B28:C28"/>
    <mergeCell ref="D28:U28"/>
    <mergeCell ref="B29:C29"/>
    <mergeCell ref="D29:U29"/>
    <mergeCell ref="B30:C32"/>
    <mergeCell ref="G30:H30"/>
    <mergeCell ref="D31:U31"/>
    <mergeCell ref="D32:U32"/>
    <mergeCell ref="B33:E33"/>
    <mergeCell ref="F33:G33"/>
    <mergeCell ref="B34:D35"/>
    <mergeCell ref="F34:G35"/>
    <mergeCell ref="H34:K35"/>
    <mergeCell ref="L34:Q35"/>
    <mergeCell ref="R34:U35"/>
    <mergeCell ref="R37:U37"/>
    <mergeCell ref="C38:D38"/>
    <mergeCell ref="F38:G38"/>
    <mergeCell ref="H38:K38"/>
    <mergeCell ref="L38:Q38"/>
    <mergeCell ref="R38:U38"/>
    <mergeCell ref="B36:B52"/>
    <mergeCell ref="C36:D36"/>
    <mergeCell ref="F36:G36"/>
    <mergeCell ref="H36:K36"/>
    <mergeCell ref="L36:Q36"/>
    <mergeCell ref="R36:U36"/>
    <mergeCell ref="C37:D37"/>
    <mergeCell ref="F37:G37"/>
    <mergeCell ref="H37:K37"/>
    <mergeCell ref="L37:Q37"/>
    <mergeCell ref="C39:D39"/>
    <mergeCell ref="F39:G39"/>
    <mergeCell ref="H39:K39"/>
    <mergeCell ref="L39:Q39"/>
    <mergeCell ref="R39:U39"/>
    <mergeCell ref="C40:D40"/>
    <mergeCell ref="F40:G40"/>
    <mergeCell ref="H40:K40"/>
    <mergeCell ref="L40:Q40"/>
    <mergeCell ref="R40:U40"/>
    <mergeCell ref="C41:D41"/>
    <mergeCell ref="F41:G41"/>
    <mergeCell ref="H41:K41"/>
    <mergeCell ref="L41:Q41"/>
    <mergeCell ref="R41:U41"/>
    <mergeCell ref="C42:D42"/>
    <mergeCell ref="F42:G42"/>
    <mergeCell ref="H42:K42"/>
    <mergeCell ref="L42:Q42"/>
    <mergeCell ref="R42:U42"/>
    <mergeCell ref="C43:D43"/>
    <mergeCell ref="F43:G43"/>
    <mergeCell ref="H43:K43"/>
    <mergeCell ref="L43:Q43"/>
    <mergeCell ref="R43:U43"/>
    <mergeCell ref="C44:D44"/>
    <mergeCell ref="F44:G44"/>
    <mergeCell ref="H44:K44"/>
    <mergeCell ref="L44:Q44"/>
    <mergeCell ref="R44:U44"/>
    <mergeCell ref="C45:D45"/>
    <mergeCell ref="F45:G45"/>
    <mergeCell ref="H45:K45"/>
    <mergeCell ref="L45:Q45"/>
    <mergeCell ref="R45:U45"/>
    <mergeCell ref="C46:D46"/>
    <mergeCell ref="F46:G46"/>
    <mergeCell ref="H46:K46"/>
    <mergeCell ref="L46:Q46"/>
    <mergeCell ref="R46:U46"/>
    <mergeCell ref="C47:D47"/>
    <mergeCell ref="F47:G47"/>
    <mergeCell ref="H47:K47"/>
    <mergeCell ref="L47:Q47"/>
    <mergeCell ref="R47:U47"/>
    <mergeCell ref="C48:D48"/>
    <mergeCell ref="F48:G48"/>
    <mergeCell ref="H48:K48"/>
    <mergeCell ref="L48:Q48"/>
    <mergeCell ref="R48:U48"/>
    <mergeCell ref="C49:D49"/>
    <mergeCell ref="F49:G49"/>
    <mergeCell ref="H49:K49"/>
    <mergeCell ref="L49:Q49"/>
    <mergeCell ref="R49:U49"/>
    <mergeCell ref="C50:D50"/>
    <mergeCell ref="F50:G50"/>
    <mergeCell ref="L50:Q50"/>
    <mergeCell ref="R50:U50"/>
    <mergeCell ref="H50:K50"/>
    <mergeCell ref="C51:D51"/>
    <mergeCell ref="F51:G51"/>
    <mergeCell ref="H51:K51"/>
    <mergeCell ref="L51:Q51"/>
    <mergeCell ref="R51:U51"/>
    <mergeCell ref="C52:D52"/>
    <mergeCell ref="F52:G52"/>
    <mergeCell ref="H52:K52"/>
    <mergeCell ref="L52:Q52"/>
    <mergeCell ref="R52:U52"/>
    <mergeCell ref="R54:U54"/>
    <mergeCell ref="C55:D55"/>
    <mergeCell ref="F55:G55"/>
    <mergeCell ref="H55:K55"/>
    <mergeCell ref="L55:Q55"/>
    <mergeCell ref="R55:U55"/>
    <mergeCell ref="B53:D53"/>
    <mergeCell ref="F53:G53"/>
    <mergeCell ref="H53:K53"/>
    <mergeCell ref="L53:Q53"/>
    <mergeCell ref="R53:U53"/>
    <mergeCell ref="B54:B55"/>
    <mergeCell ref="C54:D54"/>
    <mergeCell ref="F54:G54"/>
    <mergeCell ref="H54:K54"/>
    <mergeCell ref="L54:Q54"/>
    <mergeCell ref="B56:D56"/>
    <mergeCell ref="F56:G56"/>
    <mergeCell ref="H56:K56"/>
    <mergeCell ref="L56:Q56"/>
    <mergeCell ref="R56:U56"/>
    <mergeCell ref="B57:B60"/>
    <mergeCell ref="C57:D57"/>
    <mergeCell ref="F57:G57"/>
    <mergeCell ref="H57:K57"/>
    <mergeCell ref="L57:Q57"/>
    <mergeCell ref="H60:K60"/>
    <mergeCell ref="L60:Q60"/>
    <mergeCell ref="R60:U60"/>
    <mergeCell ref="R57:U57"/>
    <mergeCell ref="C58:D58"/>
    <mergeCell ref="F58:G58"/>
    <mergeCell ref="H58:K58"/>
    <mergeCell ref="L58:Q58"/>
    <mergeCell ref="R58:U58"/>
    <mergeCell ref="C59:D59"/>
    <mergeCell ref="F59:G59"/>
    <mergeCell ref="H59:K59"/>
    <mergeCell ref="L59:Q59"/>
    <mergeCell ref="R59:U59"/>
    <mergeCell ref="C60:D60"/>
    <mergeCell ref="F60:G60"/>
    <mergeCell ref="A63:G63"/>
    <mergeCell ref="B65:U65"/>
    <mergeCell ref="B66:U66"/>
    <mergeCell ref="B67:U67"/>
    <mergeCell ref="B68:U68"/>
    <mergeCell ref="B69:U69"/>
    <mergeCell ref="B61:D61"/>
    <mergeCell ref="F61:G61"/>
    <mergeCell ref="H61:K61"/>
    <mergeCell ref="L61:Q61"/>
    <mergeCell ref="R61:U61"/>
    <mergeCell ref="B62:D62"/>
    <mergeCell ref="F62:G62"/>
    <mergeCell ref="H62:K62"/>
    <mergeCell ref="L62:Q62"/>
    <mergeCell ref="R62:U62"/>
  </mergeCells>
  <phoneticPr fontId="18"/>
  <dataValidations count="2">
    <dataValidation type="list" allowBlank="1" showInputMessage="1" showErrorMessage="1" sqref="E5:F5" xr:uid="{A174643F-8B1A-4EA1-BD29-D5DE45476588}">
      <formula1>"指定,指定更新,指定変更"</formula1>
    </dataValidation>
    <dataValidation type="list" allowBlank="1" showInputMessage="1" showErrorMessage="1" sqref="E57:E58 E44:E45 E41:E42 E36:E37 F36:K62" xr:uid="{279D97D5-5D58-4893-8725-C70EB685F971}">
      <formula1>"○"</formula1>
    </dataValidation>
  </dataValidations>
  <printOptions horizontalCentered="1"/>
  <pageMargins left="0.19685039370078741" right="0.19685039370078741" top="0.39370078740157483" bottom="0.19685039370078741" header="0.31496062992125984" footer="0.19685039370078741"/>
  <pageSetup paperSize="9" scale="67"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6A6686-6923-47F9-BAAA-C656253FD8FC}">
  <sheetPr codeName="Sheet6">
    <pageSetUpPr fitToPage="1"/>
  </sheetPr>
  <dimension ref="A1:BV63"/>
  <sheetViews>
    <sheetView view="pageBreakPreview" zoomScaleNormal="100" zoomScaleSheetLayoutView="100" workbookViewId="0">
      <selection activeCell="T28" sqref="T28:AJ28"/>
    </sheetView>
  </sheetViews>
  <sheetFormatPr defaultColWidth="2.59765625" defaultRowHeight="20.100000000000001" customHeight="1"/>
  <cols>
    <col min="1" max="1" width="3" style="218" customWidth="1"/>
    <col min="2" max="38" width="2.8984375" style="218" customWidth="1"/>
    <col min="39" max="16384" width="2.59765625" style="218"/>
  </cols>
  <sheetData>
    <row r="1" spans="1:74" ht="15.75" customHeight="1">
      <c r="A1" s="1678" t="s">
        <v>656</v>
      </c>
      <c r="B1" s="1678"/>
      <c r="C1" s="1678"/>
      <c r="D1" s="1678"/>
      <c r="E1" s="1678"/>
      <c r="F1" s="1678"/>
      <c r="G1" s="1678"/>
    </row>
    <row r="2" spans="1:74" ht="15" customHeight="1">
      <c r="A2" s="1679" t="s">
        <v>657</v>
      </c>
      <c r="B2" s="1679"/>
      <c r="C2" s="1679"/>
      <c r="D2" s="1679"/>
      <c r="E2" s="1679"/>
      <c r="F2" s="1679"/>
      <c r="G2" s="1679"/>
      <c r="H2" s="1679"/>
      <c r="I2" s="1679"/>
      <c r="J2" s="1679"/>
      <c r="K2" s="1679"/>
      <c r="L2" s="1679"/>
      <c r="M2" s="1679"/>
      <c r="N2" s="1679"/>
      <c r="O2" s="1679"/>
      <c r="P2" s="1679"/>
      <c r="Q2" s="1679"/>
      <c r="R2" s="1679"/>
      <c r="S2" s="1679"/>
      <c r="T2" s="1679"/>
      <c r="U2" s="1679"/>
      <c r="V2" s="1679"/>
      <c r="W2" s="1679"/>
      <c r="X2" s="1679"/>
      <c r="Y2" s="1679"/>
      <c r="Z2" s="1679"/>
      <c r="AA2" s="1679"/>
      <c r="AB2" s="1679"/>
      <c r="AC2" s="1679"/>
      <c r="AD2" s="1679"/>
      <c r="AE2" s="1679"/>
      <c r="AF2" s="1679"/>
      <c r="AG2" s="1679"/>
      <c r="AH2" s="1679"/>
      <c r="AI2" s="1679"/>
      <c r="AO2" s="219"/>
      <c r="AP2" s="219"/>
      <c r="AQ2" s="219"/>
      <c r="AR2" s="219"/>
      <c r="AS2" s="219"/>
      <c r="AT2" s="219"/>
      <c r="AU2" s="219"/>
      <c r="AV2" s="219"/>
      <c r="AW2" s="219"/>
      <c r="AX2" s="219"/>
      <c r="AY2" s="219"/>
      <c r="AZ2" s="219"/>
      <c r="BA2" s="219"/>
      <c r="BB2" s="219"/>
      <c r="BC2" s="219"/>
      <c r="BD2" s="219"/>
      <c r="BE2" s="219"/>
      <c r="BF2" s="219"/>
      <c r="BG2" s="219"/>
      <c r="BH2" s="219"/>
      <c r="BI2" s="219"/>
      <c r="BJ2" s="219"/>
      <c r="BK2" s="219"/>
      <c r="BL2" s="219"/>
      <c r="BM2" s="219"/>
      <c r="BN2" s="219"/>
      <c r="BO2" s="219"/>
      <c r="BP2" s="219"/>
      <c r="BQ2" s="219"/>
      <c r="BR2" s="219"/>
      <c r="BS2" s="219"/>
      <c r="BT2" s="219"/>
      <c r="BU2" s="219"/>
      <c r="BV2" s="219"/>
    </row>
    <row r="3" spans="1:74" ht="15" customHeight="1">
      <c r="A3" s="1679" t="s">
        <v>658</v>
      </c>
      <c r="B3" s="1679"/>
      <c r="C3" s="1679"/>
      <c r="D3" s="1679"/>
      <c r="E3" s="1679"/>
      <c r="F3" s="1679"/>
      <c r="G3" s="1679"/>
      <c r="H3" s="1679"/>
      <c r="I3" s="1679"/>
      <c r="J3" s="1679"/>
      <c r="K3" s="1679"/>
      <c r="L3" s="1679"/>
      <c r="M3" s="1679"/>
      <c r="N3" s="1679"/>
      <c r="O3" s="1679"/>
      <c r="P3" s="1679"/>
      <c r="Q3" s="1679"/>
      <c r="R3" s="1679"/>
      <c r="S3" s="1679"/>
      <c r="T3" s="1679"/>
      <c r="U3" s="1679"/>
      <c r="V3" s="1679"/>
      <c r="W3" s="1679"/>
      <c r="X3" s="1679"/>
      <c r="Y3" s="1679"/>
      <c r="Z3" s="1679"/>
      <c r="AA3" s="1679"/>
      <c r="AB3" s="1679"/>
      <c r="AC3" s="1679"/>
      <c r="AD3" s="1679"/>
      <c r="AE3" s="1679"/>
      <c r="AF3" s="1679"/>
      <c r="AG3" s="1679"/>
      <c r="AH3" s="1679"/>
      <c r="AI3" s="1679"/>
      <c r="AJ3" s="167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row>
    <row r="4" spans="1:74" ht="15" customHeight="1">
      <c r="A4" s="1679" t="s">
        <v>659</v>
      </c>
      <c r="B4" s="1679"/>
      <c r="C4" s="1679"/>
      <c r="D4" s="1679"/>
      <c r="E4" s="1679"/>
      <c r="F4" s="1679"/>
      <c r="G4" s="1679"/>
      <c r="H4" s="1679"/>
      <c r="I4" s="1679"/>
      <c r="J4" s="1679"/>
      <c r="K4" s="1679"/>
      <c r="L4" s="1679"/>
      <c r="M4" s="1679"/>
      <c r="N4" s="1679"/>
      <c r="O4" s="1679"/>
      <c r="P4" s="1679"/>
      <c r="Q4" s="1679"/>
      <c r="R4" s="1679"/>
      <c r="S4" s="1679"/>
      <c r="T4" s="1679"/>
      <c r="U4" s="1679"/>
      <c r="V4" s="1679"/>
      <c r="W4" s="1679"/>
      <c r="X4" s="1679"/>
      <c r="Y4" s="1679"/>
      <c r="Z4" s="1679"/>
      <c r="AA4" s="1679"/>
      <c r="AB4" s="1679"/>
      <c r="AC4" s="1679"/>
      <c r="AD4" s="1679"/>
      <c r="AE4" s="1679"/>
      <c r="AF4" s="1679"/>
      <c r="AG4" s="1679"/>
      <c r="AH4" s="1679"/>
      <c r="AI4" s="1679"/>
      <c r="AJ4" s="1679"/>
      <c r="AK4" s="220"/>
      <c r="AL4" s="220"/>
      <c r="AO4" s="219"/>
      <c r="AP4" s="219"/>
      <c r="AQ4" s="219"/>
      <c r="AR4" s="219"/>
      <c r="AS4" s="219"/>
      <c r="AT4" s="219"/>
      <c r="AU4" s="219"/>
      <c r="AV4" s="219"/>
      <c r="AW4" s="219"/>
      <c r="AX4" s="219"/>
      <c r="AY4" s="219"/>
      <c r="AZ4" s="219"/>
      <c r="BA4" s="219"/>
      <c r="BB4" s="219"/>
      <c r="BC4" s="219"/>
      <c r="BD4" s="219"/>
      <c r="BE4" s="219"/>
      <c r="BF4" s="219"/>
      <c r="BG4" s="219"/>
      <c r="BH4" s="219"/>
      <c r="BI4" s="219"/>
      <c r="BJ4" s="220"/>
      <c r="BK4" s="220"/>
      <c r="BL4" s="220"/>
      <c r="BN4" s="220"/>
      <c r="BO4" s="220"/>
      <c r="BP4" s="220"/>
      <c r="BQ4" s="220"/>
      <c r="BR4" s="220"/>
      <c r="BS4" s="220"/>
      <c r="BT4" s="220"/>
      <c r="BU4" s="220"/>
      <c r="BV4" s="220"/>
    </row>
    <row r="5" spans="1:74" ht="15" customHeight="1">
      <c r="P5" s="221"/>
      <c r="S5" s="221" t="s">
        <v>660</v>
      </c>
      <c r="X5" s="220"/>
      <c r="Y5" s="220"/>
      <c r="Z5" s="220"/>
      <c r="AA5" s="220"/>
      <c r="AB5" s="220"/>
      <c r="AC5" s="220"/>
      <c r="AD5" s="220"/>
      <c r="AE5" s="220"/>
      <c r="AF5" s="220"/>
      <c r="AG5" s="220"/>
      <c r="AH5" s="220"/>
      <c r="AI5" s="220"/>
      <c r="AJ5" s="220"/>
      <c r="AK5" s="220"/>
      <c r="AL5" s="220"/>
      <c r="AO5" s="219"/>
      <c r="AP5" s="219"/>
      <c r="AQ5" s="219"/>
      <c r="AR5" s="219"/>
      <c r="AS5" s="219"/>
      <c r="AT5" s="219"/>
      <c r="AU5" s="219"/>
      <c r="AV5" s="219"/>
      <c r="AW5" s="219"/>
      <c r="AX5" s="219"/>
      <c r="AY5" s="219"/>
      <c r="AZ5" s="219"/>
      <c r="BA5" s="219"/>
      <c r="BB5" s="219"/>
      <c r="BC5" s="219"/>
      <c r="BD5" s="219"/>
      <c r="BE5" s="219"/>
      <c r="BF5" s="219"/>
      <c r="BG5" s="219"/>
      <c r="BH5" s="219"/>
      <c r="BI5" s="219"/>
      <c r="BJ5" s="220"/>
      <c r="BK5" s="220"/>
      <c r="BL5" s="220"/>
      <c r="BN5" s="220"/>
      <c r="BO5" s="220"/>
      <c r="BP5" s="220"/>
      <c r="BQ5" s="220"/>
      <c r="BR5" s="220"/>
      <c r="BS5" s="220"/>
      <c r="BT5" s="220"/>
      <c r="BU5" s="220"/>
      <c r="BV5" s="220"/>
    </row>
    <row r="6" spans="1:74" ht="15" customHeight="1">
      <c r="C6" s="219"/>
      <c r="D6" s="219"/>
      <c r="F6" s="219"/>
      <c r="G6" s="219"/>
      <c r="H6" s="219"/>
      <c r="I6" s="219"/>
      <c r="J6" s="219"/>
      <c r="K6" s="219"/>
      <c r="L6" s="219"/>
      <c r="M6" s="219"/>
      <c r="Z6" s="1680"/>
      <c r="AA6" s="1680"/>
      <c r="AB6" s="1680"/>
      <c r="AC6" s="1680"/>
      <c r="AD6" s="218" t="s">
        <v>661</v>
      </c>
      <c r="AE6" s="1680"/>
      <c r="AF6" s="1680"/>
      <c r="AG6" s="218" t="s">
        <v>662</v>
      </c>
      <c r="AH6" s="1680"/>
      <c r="AI6" s="1680"/>
      <c r="AJ6" s="218" t="s">
        <v>319</v>
      </c>
      <c r="AO6" s="219"/>
      <c r="AP6" s="219"/>
      <c r="AQ6" s="219"/>
      <c r="AR6" s="219"/>
      <c r="AS6" s="219"/>
      <c r="AT6" s="219"/>
      <c r="AU6" s="219"/>
      <c r="AV6" s="219"/>
      <c r="AW6" s="219"/>
      <c r="AX6" s="219"/>
      <c r="AY6" s="219"/>
      <c r="AZ6" s="219"/>
      <c r="BA6" s="219"/>
      <c r="BB6" s="219"/>
      <c r="BC6" s="219"/>
      <c r="BD6" s="219"/>
      <c r="BE6" s="219"/>
      <c r="BF6" s="219"/>
      <c r="BG6" s="219"/>
      <c r="BH6" s="219"/>
      <c r="BI6" s="219"/>
      <c r="BJ6" s="219"/>
      <c r="BK6" s="219"/>
      <c r="BL6" s="219"/>
      <c r="BM6" s="219"/>
      <c r="BN6" s="219"/>
      <c r="BO6" s="219"/>
      <c r="BP6" s="219"/>
      <c r="BQ6" s="219"/>
      <c r="BR6" s="219"/>
      <c r="BS6" s="219"/>
      <c r="BT6" s="219"/>
      <c r="BU6" s="219"/>
      <c r="BV6" s="219"/>
    </row>
    <row r="7" spans="1:74" ht="15" customHeight="1">
      <c r="B7" s="1679" t="s">
        <v>1670</v>
      </c>
      <c r="C7" s="1679"/>
      <c r="D7" s="1679"/>
      <c r="E7" s="1679"/>
      <c r="F7" s="1679"/>
      <c r="G7" s="1679"/>
      <c r="H7" s="1679"/>
      <c r="I7" s="200" t="s">
        <v>569</v>
      </c>
      <c r="K7" s="219"/>
      <c r="M7" s="219"/>
      <c r="N7" s="222"/>
      <c r="W7" s="1683"/>
      <c r="X7" s="1683"/>
      <c r="Y7" s="1683"/>
      <c r="Z7" s="1683"/>
      <c r="AA7" s="1683"/>
      <c r="AB7" s="1683"/>
      <c r="AC7" s="1683"/>
      <c r="AD7" s="1683"/>
      <c r="AE7" s="1683"/>
      <c r="AF7" s="1683"/>
      <c r="AG7" s="1683"/>
      <c r="AH7" s="1683"/>
      <c r="AI7" s="1683"/>
      <c r="AJ7" s="1683"/>
      <c r="AO7" s="219"/>
      <c r="AP7" s="219"/>
      <c r="AQ7" s="219"/>
      <c r="AR7" s="219"/>
      <c r="AS7" s="219"/>
      <c r="AT7" s="219"/>
      <c r="AU7" s="219"/>
      <c r="AV7" s="219"/>
      <c r="AW7" s="219"/>
      <c r="AX7" s="219"/>
      <c r="AY7" s="219"/>
      <c r="AZ7" s="219"/>
      <c r="BA7" s="219"/>
      <c r="BB7" s="219"/>
      <c r="BC7" s="219"/>
      <c r="BD7" s="219"/>
      <c r="BE7" s="219"/>
      <c r="BF7" s="219"/>
      <c r="BG7" s="219"/>
      <c r="BH7" s="219"/>
      <c r="BI7" s="219"/>
      <c r="BJ7" s="219"/>
      <c r="BK7" s="219"/>
      <c r="BL7" s="219"/>
      <c r="BM7" s="219"/>
      <c r="BN7" s="219"/>
      <c r="BO7" s="219"/>
      <c r="BP7" s="219"/>
      <c r="BQ7" s="219"/>
      <c r="BR7" s="219"/>
      <c r="BS7" s="219"/>
      <c r="BT7" s="219"/>
      <c r="BU7" s="219"/>
      <c r="BV7" s="219"/>
    </row>
    <row r="8" spans="1:74" ht="15" customHeight="1">
      <c r="B8" s="223"/>
      <c r="C8" s="223"/>
      <c r="D8" s="223"/>
      <c r="E8" s="223"/>
      <c r="F8" s="223"/>
      <c r="G8" s="224"/>
      <c r="H8" s="219"/>
      <c r="I8" s="222"/>
      <c r="J8" s="219"/>
      <c r="K8" s="219"/>
      <c r="L8" s="219"/>
      <c r="M8" s="219"/>
      <c r="S8" s="1681" t="s">
        <v>663</v>
      </c>
      <c r="T8" s="1681"/>
      <c r="U8" s="1681"/>
      <c r="V8" s="1681"/>
      <c r="W8" s="1682" t="str">
        <f>IF(基本情報入力シート!L17&amp;基本情報入力シート!L19="","",基本情報入力シート!L17&amp;基本情報入力シート!L19)</f>
        <v/>
      </c>
      <c r="X8" s="1682"/>
      <c r="Y8" s="1682"/>
      <c r="Z8" s="1682"/>
      <c r="AA8" s="1682"/>
      <c r="AB8" s="1682"/>
      <c r="AC8" s="1682"/>
      <c r="AD8" s="1682"/>
      <c r="AE8" s="1682"/>
      <c r="AF8" s="1682"/>
      <c r="AG8" s="1682"/>
      <c r="AH8" s="1682"/>
      <c r="AI8" s="1682"/>
      <c r="AJ8" s="1682"/>
      <c r="AO8" s="219"/>
      <c r="AP8" s="219"/>
      <c r="AQ8" s="219"/>
      <c r="AR8" s="219"/>
      <c r="AS8" s="219"/>
      <c r="AT8" s="219"/>
      <c r="AU8" s="219"/>
      <c r="AV8" s="219"/>
      <c r="AW8" s="219"/>
      <c r="AX8" s="219"/>
      <c r="AY8" s="219"/>
      <c r="AZ8" s="219"/>
      <c r="BA8" s="219"/>
      <c r="BB8" s="219"/>
      <c r="BC8" s="219"/>
      <c r="BD8" s="219"/>
      <c r="BE8" s="219"/>
      <c r="BF8" s="219"/>
      <c r="BG8" s="219"/>
      <c r="BH8" s="219"/>
      <c r="BI8" s="219"/>
      <c r="BJ8" s="219"/>
      <c r="BK8" s="219"/>
      <c r="BL8" s="219"/>
      <c r="BM8" s="219"/>
      <c r="BN8" s="219"/>
      <c r="BO8" s="219"/>
      <c r="BP8" s="219"/>
      <c r="BQ8" s="219"/>
      <c r="BR8" s="219"/>
      <c r="BS8" s="219"/>
      <c r="BT8" s="219"/>
      <c r="BU8" s="219"/>
      <c r="BV8" s="219"/>
    </row>
    <row r="9" spans="1:74" ht="15" customHeight="1">
      <c r="C9" s="219"/>
      <c r="D9" s="219"/>
      <c r="E9" s="219"/>
      <c r="F9" s="219"/>
      <c r="G9" s="219"/>
      <c r="H9" s="219"/>
      <c r="I9" s="219"/>
      <c r="J9" s="219"/>
      <c r="K9" s="219"/>
      <c r="L9" s="219"/>
      <c r="M9" s="219"/>
      <c r="O9" s="224" t="s">
        <v>664</v>
      </c>
      <c r="S9" s="1681" t="s">
        <v>665</v>
      </c>
      <c r="T9" s="1681"/>
      <c r="U9" s="1681"/>
      <c r="V9" s="1681"/>
      <c r="W9" s="1677" t="str">
        <f>IF(基本情報入力シート!L21="","",基本情報入力シート!L21)</f>
        <v/>
      </c>
      <c r="X9" s="1677"/>
      <c r="Y9" s="1677"/>
      <c r="Z9" s="1677"/>
      <c r="AA9" s="1677"/>
      <c r="AB9" s="1677"/>
      <c r="AC9" s="1677"/>
      <c r="AD9" s="1677"/>
      <c r="AE9" s="1677"/>
      <c r="AF9" s="1677"/>
      <c r="AG9" s="1677"/>
      <c r="AH9" s="1677"/>
      <c r="AI9" s="1677"/>
      <c r="AJ9" s="1677"/>
      <c r="AO9" s="219"/>
      <c r="AP9" s="219"/>
      <c r="AQ9" s="219"/>
      <c r="AR9" s="219"/>
      <c r="AS9" s="219"/>
      <c r="AT9" s="219"/>
      <c r="AU9" s="219"/>
      <c r="AV9" s="219"/>
      <c r="AW9" s="219"/>
      <c r="AX9" s="219"/>
      <c r="AY9" s="219"/>
      <c r="AZ9" s="219"/>
      <c r="BA9" s="219"/>
      <c r="BB9" s="219"/>
      <c r="BC9" s="219"/>
      <c r="BD9" s="219"/>
      <c r="BE9" s="219"/>
      <c r="BF9" s="219"/>
      <c r="BG9" s="219"/>
      <c r="BH9" s="219"/>
      <c r="BI9" s="219"/>
      <c r="BJ9" s="219"/>
      <c r="BK9" s="219"/>
      <c r="BL9" s="219"/>
      <c r="BM9" s="219"/>
      <c r="BN9" s="219"/>
      <c r="BO9" s="219"/>
      <c r="BP9" s="219"/>
      <c r="BQ9" s="219"/>
      <c r="BR9" s="219"/>
      <c r="BS9" s="219"/>
      <c r="BT9" s="219"/>
      <c r="BU9" s="219"/>
      <c r="BV9" s="219"/>
    </row>
    <row r="10" spans="1:74" ht="15" customHeight="1">
      <c r="C10" s="219"/>
      <c r="D10" s="219"/>
      <c r="E10" s="219"/>
      <c r="F10" s="219"/>
      <c r="G10" s="219"/>
      <c r="H10" s="219"/>
      <c r="I10" s="219"/>
      <c r="J10" s="219"/>
      <c r="K10" s="219"/>
      <c r="L10" s="219"/>
      <c r="M10" s="219"/>
      <c r="S10" s="1676" t="s">
        <v>666</v>
      </c>
      <c r="T10" s="1676"/>
      <c r="U10" s="1676"/>
      <c r="V10" s="1676"/>
      <c r="W10" s="1676"/>
      <c r="X10" s="1676"/>
      <c r="Y10" s="1676"/>
      <c r="Z10" s="1677" t="str">
        <f>IF(基本情報入力シート!L37&amp;" "&amp;基本情報入力シート!L39="","",基本情報入力シート!L37&amp;" "&amp;基本情報入力シート!L39)</f>
        <v xml:space="preserve"> </v>
      </c>
      <c r="AA10" s="1677"/>
      <c r="AB10" s="1677"/>
      <c r="AC10" s="1677"/>
      <c r="AD10" s="1677"/>
      <c r="AE10" s="1677"/>
      <c r="AF10" s="1677"/>
      <c r="AG10" s="1677"/>
      <c r="AH10" s="1677"/>
      <c r="AI10" s="1677"/>
      <c r="AJ10" s="1677"/>
      <c r="AO10" s="219"/>
      <c r="AP10" s="219"/>
      <c r="AQ10" s="219"/>
      <c r="AR10" s="219"/>
      <c r="AS10" s="219"/>
      <c r="AT10" s="219"/>
      <c r="AU10" s="219"/>
      <c r="AV10" s="219"/>
      <c r="AW10" s="219"/>
      <c r="AX10" s="219"/>
      <c r="AY10" s="219"/>
      <c r="AZ10" s="219"/>
      <c r="BA10" s="219"/>
      <c r="BB10" s="219"/>
      <c r="BC10" s="219"/>
      <c r="BD10" s="219"/>
      <c r="BE10" s="219"/>
      <c r="BF10" s="219"/>
      <c r="BG10" s="219"/>
      <c r="BH10" s="219"/>
      <c r="BI10" s="219"/>
      <c r="BJ10" s="219"/>
      <c r="BK10" s="219"/>
      <c r="BL10" s="219"/>
      <c r="BM10" s="219"/>
      <c r="BN10" s="219"/>
      <c r="BO10" s="219"/>
      <c r="BP10" s="219"/>
      <c r="BQ10" s="219"/>
      <c r="BR10" s="219"/>
      <c r="BS10" s="219"/>
      <c r="BT10" s="219"/>
      <c r="BU10" s="219"/>
      <c r="BV10" s="219"/>
    </row>
    <row r="11" spans="1:74" ht="15" customHeight="1">
      <c r="C11" s="219"/>
      <c r="D11" s="219"/>
      <c r="E11" s="219"/>
      <c r="F11" s="219"/>
      <c r="G11" s="219"/>
      <c r="H11" s="219"/>
      <c r="I11" s="219"/>
      <c r="J11" s="219"/>
      <c r="K11" s="219"/>
      <c r="L11" s="219"/>
      <c r="M11" s="219"/>
      <c r="S11" s="223"/>
      <c r="T11" s="223"/>
      <c r="U11" s="223"/>
      <c r="V11" s="223"/>
      <c r="W11" s="223"/>
      <c r="X11" s="223"/>
      <c r="Y11" s="223"/>
      <c r="Z11" s="1675"/>
      <c r="AA11" s="1675"/>
      <c r="AB11" s="1675"/>
      <c r="AC11" s="1675"/>
      <c r="AD11" s="1675"/>
      <c r="AE11" s="1675"/>
      <c r="AF11" s="1675"/>
      <c r="AG11" s="1675"/>
      <c r="AH11" s="1675"/>
      <c r="AI11" s="1675"/>
      <c r="AJ11" s="1675"/>
      <c r="AO11" s="219"/>
      <c r="AP11" s="219"/>
      <c r="AQ11" s="219"/>
      <c r="AR11" s="219"/>
      <c r="AS11" s="219"/>
      <c r="AT11" s="219"/>
      <c r="AU11" s="219"/>
      <c r="AV11" s="219"/>
      <c r="AW11" s="219"/>
      <c r="AX11" s="219"/>
      <c r="AY11" s="219"/>
      <c r="AZ11" s="219"/>
      <c r="BA11" s="219"/>
      <c r="BB11" s="219"/>
      <c r="BC11" s="219"/>
      <c r="BD11" s="219"/>
      <c r="BE11" s="219"/>
      <c r="BF11" s="219"/>
      <c r="BG11" s="219"/>
      <c r="BH11" s="219"/>
      <c r="BI11" s="219"/>
      <c r="BJ11" s="219"/>
      <c r="BK11" s="219"/>
      <c r="BL11" s="219"/>
      <c r="BM11" s="219"/>
      <c r="BN11" s="219"/>
      <c r="BO11" s="219"/>
      <c r="BP11" s="219"/>
      <c r="BQ11" s="219"/>
      <c r="BR11" s="219"/>
      <c r="BS11" s="219"/>
      <c r="BT11" s="219"/>
      <c r="BU11" s="219"/>
      <c r="BV11" s="219"/>
    </row>
    <row r="12" spans="1:74" ht="15" customHeight="1">
      <c r="B12" s="218" t="s">
        <v>667</v>
      </c>
      <c r="AO12" s="219"/>
      <c r="AP12" s="219"/>
      <c r="AQ12" s="219"/>
      <c r="AR12" s="219"/>
      <c r="AS12" s="219"/>
      <c r="AT12" s="219"/>
      <c r="AU12" s="219"/>
      <c r="AV12" s="219"/>
      <c r="AW12" s="219"/>
      <c r="AX12" s="219"/>
      <c r="AY12" s="219"/>
      <c r="AZ12" s="219"/>
      <c r="BA12" s="219"/>
      <c r="BB12" s="219"/>
      <c r="BC12" s="219"/>
      <c r="BD12" s="219"/>
      <c r="BE12" s="219"/>
      <c r="BF12" s="219"/>
      <c r="BG12" s="219"/>
      <c r="BH12" s="219"/>
      <c r="BI12" s="219"/>
      <c r="BJ12" s="219"/>
      <c r="BK12" s="219"/>
      <c r="BL12" s="219"/>
      <c r="BM12" s="219"/>
      <c r="BN12" s="219"/>
      <c r="BO12" s="219"/>
      <c r="BP12" s="219"/>
      <c r="BQ12" s="219"/>
      <c r="BR12" s="219"/>
      <c r="BS12" s="219"/>
      <c r="BT12" s="219"/>
      <c r="BU12" s="219"/>
      <c r="BV12" s="219"/>
    </row>
    <row r="13" spans="1:74" ht="15" customHeight="1">
      <c r="AO13" s="219"/>
      <c r="AP13" s="219"/>
      <c r="AQ13" s="219"/>
      <c r="AR13" s="219"/>
      <c r="AS13" s="219"/>
      <c r="AT13" s="219"/>
      <c r="AU13" s="219"/>
      <c r="AV13" s="219"/>
      <c r="AW13" s="219"/>
      <c r="AX13" s="219"/>
      <c r="AY13" s="219"/>
      <c r="AZ13" s="219"/>
      <c r="BA13" s="219"/>
      <c r="BB13" s="219"/>
      <c r="BC13" s="219"/>
      <c r="BD13" s="219"/>
      <c r="BE13" s="219"/>
      <c r="BF13" s="219"/>
      <c r="BG13" s="219"/>
      <c r="BH13" s="219"/>
      <c r="BI13" s="219"/>
      <c r="BJ13" s="219"/>
      <c r="BK13" s="219"/>
      <c r="BL13" s="219"/>
      <c r="BM13" s="219"/>
      <c r="BN13" s="219"/>
      <c r="BO13" s="219"/>
      <c r="BP13" s="219"/>
      <c r="BQ13" s="219"/>
      <c r="BR13" s="219"/>
      <c r="BS13" s="219"/>
      <c r="BT13" s="219"/>
      <c r="BU13" s="219"/>
      <c r="BV13" s="219"/>
    </row>
    <row r="14" spans="1:74" ht="15" customHeight="1">
      <c r="B14" s="985" t="b">
        <v>0</v>
      </c>
      <c r="C14" s="225" t="s">
        <v>668</v>
      </c>
      <c r="AO14" s="219"/>
      <c r="AP14" s="219"/>
      <c r="AQ14" s="219"/>
      <c r="AR14" s="219"/>
      <c r="AS14" s="219"/>
      <c r="AT14" s="219"/>
      <c r="AU14" s="219"/>
      <c r="AV14" s="219"/>
      <c r="AW14" s="219"/>
      <c r="AX14" s="219"/>
      <c r="AY14" s="219"/>
      <c r="AZ14" s="219"/>
      <c r="BA14" s="219"/>
      <c r="BB14" s="219"/>
      <c r="BC14" s="219"/>
      <c r="BD14" s="219"/>
      <c r="BE14" s="219"/>
      <c r="BF14" s="219"/>
      <c r="BG14" s="219"/>
      <c r="BH14" s="219"/>
      <c r="BI14" s="219"/>
      <c r="BJ14" s="219"/>
      <c r="BK14" s="219"/>
      <c r="BL14" s="219"/>
      <c r="BM14" s="219"/>
      <c r="BN14" s="219"/>
      <c r="BO14" s="219"/>
      <c r="BP14" s="219"/>
      <c r="BQ14" s="219"/>
      <c r="BR14" s="219"/>
      <c r="BS14" s="219"/>
      <c r="BT14" s="219"/>
      <c r="BU14" s="219"/>
      <c r="BV14" s="219"/>
    </row>
    <row r="15" spans="1:74" ht="15" customHeight="1">
      <c r="C15" s="225" t="s">
        <v>669</v>
      </c>
      <c r="AO15" s="219"/>
      <c r="AP15" s="219"/>
      <c r="AQ15" s="219"/>
      <c r="AR15" s="219"/>
      <c r="AS15" s="219"/>
      <c r="AT15" s="219"/>
      <c r="AU15" s="219"/>
      <c r="AV15" s="219"/>
      <c r="AW15" s="219"/>
      <c r="AX15" s="219"/>
      <c r="AY15" s="219"/>
      <c r="AZ15" s="219"/>
      <c r="BA15" s="219"/>
      <c r="BB15" s="219"/>
      <c r="BC15" s="219"/>
      <c r="BD15" s="219"/>
      <c r="BE15" s="219"/>
      <c r="BF15" s="219"/>
      <c r="BG15" s="219"/>
      <c r="BH15" s="219"/>
      <c r="BI15" s="219"/>
      <c r="BJ15" s="219"/>
      <c r="BK15" s="219"/>
      <c r="BL15" s="219"/>
      <c r="BM15" s="219"/>
      <c r="BN15" s="219"/>
      <c r="BO15" s="219"/>
      <c r="BP15" s="219"/>
      <c r="BQ15" s="219"/>
      <c r="BR15" s="219"/>
      <c r="BS15" s="219"/>
      <c r="BT15" s="219"/>
      <c r="BU15" s="219"/>
      <c r="BV15" s="219"/>
    </row>
    <row r="16" spans="1:74" ht="15" customHeight="1">
      <c r="C16" s="225" t="s">
        <v>670</v>
      </c>
      <c r="AO16" s="219"/>
      <c r="AP16" s="219"/>
      <c r="AQ16" s="219"/>
      <c r="AR16" s="219"/>
      <c r="AS16" s="219"/>
      <c r="AT16" s="219"/>
      <c r="AU16" s="219"/>
      <c r="AV16" s="219"/>
      <c r="AW16" s="219"/>
      <c r="AX16" s="219"/>
      <c r="AY16" s="219"/>
      <c r="AZ16" s="219"/>
      <c r="BA16" s="219"/>
      <c r="BB16" s="219"/>
      <c r="BC16" s="219"/>
      <c r="BD16" s="219"/>
      <c r="BE16" s="219"/>
      <c r="BF16" s="219"/>
      <c r="BG16" s="219"/>
      <c r="BH16" s="219"/>
      <c r="BI16" s="219"/>
      <c r="BJ16" s="219"/>
      <c r="BK16" s="219"/>
      <c r="BL16" s="219"/>
      <c r="BM16" s="219"/>
      <c r="BN16" s="219"/>
      <c r="BO16" s="219"/>
      <c r="BP16" s="219"/>
      <c r="BQ16" s="219"/>
      <c r="BR16" s="219"/>
      <c r="BS16" s="219"/>
      <c r="BT16" s="219"/>
      <c r="BU16" s="219"/>
      <c r="BV16" s="219"/>
    </row>
    <row r="17" spans="2:74" ht="15" customHeight="1">
      <c r="C17" s="225" t="s">
        <v>671</v>
      </c>
      <c r="AO17" s="219"/>
      <c r="AP17" s="219"/>
      <c r="AQ17" s="219"/>
      <c r="AR17" s="219"/>
      <c r="AS17" s="219"/>
      <c r="AT17" s="219"/>
      <c r="AU17" s="219"/>
      <c r="AV17" s="219"/>
      <c r="AW17" s="219"/>
      <c r="AX17" s="219"/>
      <c r="AY17" s="219"/>
      <c r="AZ17" s="219"/>
      <c r="BA17" s="219"/>
      <c r="BB17" s="219"/>
      <c r="BC17" s="219"/>
      <c r="BD17" s="219"/>
      <c r="BE17" s="219"/>
      <c r="BF17" s="219"/>
      <c r="BG17" s="219"/>
      <c r="BH17" s="219"/>
      <c r="BI17" s="219"/>
      <c r="BJ17" s="219"/>
      <c r="BK17" s="219"/>
      <c r="BL17" s="219"/>
      <c r="BM17" s="219"/>
      <c r="BN17" s="219"/>
      <c r="BO17" s="219"/>
      <c r="BP17" s="219"/>
      <c r="BQ17" s="219"/>
      <c r="BR17" s="219"/>
      <c r="BS17" s="219"/>
      <c r="BT17" s="219"/>
      <c r="BU17" s="219"/>
      <c r="BV17" s="219"/>
    </row>
    <row r="18" spans="2:74" ht="15" customHeight="1">
      <c r="C18" s="225" t="s">
        <v>672</v>
      </c>
      <c r="AO18" s="219"/>
      <c r="AP18" s="219"/>
      <c r="AQ18" s="219"/>
      <c r="AR18" s="219"/>
      <c r="AS18" s="219"/>
      <c r="AT18" s="219"/>
      <c r="AU18" s="219"/>
      <c r="AV18" s="219"/>
      <c r="AW18" s="219"/>
      <c r="AX18" s="219"/>
      <c r="AY18" s="219"/>
      <c r="AZ18" s="219"/>
      <c r="BA18" s="219"/>
      <c r="BB18" s="219"/>
      <c r="BC18" s="219"/>
      <c r="BD18" s="219"/>
      <c r="BE18" s="219"/>
      <c r="BF18" s="219"/>
      <c r="BG18" s="219"/>
      <c r="BH18" s="219"/>
      <c r="BI18" s="219"/>
      <c r="BJ18" s="219"/>
      <c r="BK18" s="219"/>
      <c r="BL18" s="219"/>
      <c r="BM18" s="219"/>
      <c r="BN18" s="219"/>
      <c r="BO18" s="219"/>
      <c r="BP18" s="219"/>
      <c r="BQ18" s="219"/>
      <c r="BR18" s="219"/>
      <c r="BS18" s="219"/>
      <c r="BT18" s="219"/>
      <c r="BU18" s="219"/>
      <c r="BV18" s="219"/>
    </row>
    <row r="19" spans="2:74" ht="15" customHeight="1">
      <c r="C19" s="225" t="s">
        <v>673</v>
      </c>
      <c r="AO19" s="219"/>
      <c r="AP19" s="219"/>
      <c r="AQ19" s="219"/>
      <c r="AR19" s="219"/>
      <c r="AS19" s="219"/>
      <c r="AT19" s="219"/>
      <c r="AU19" s="219"/>
      <c r="AV19" s="219"/>
      <c r="AW19" s="219"/>
      <c r="AX19" s="219"/>
      <c r="AY19" s="219"/>
      <c r="AZ19" s="219"/>
      <c r="BA19" s="219"/>
      <c r="BB19" s="219"/>
      <c r="BC19" s="219"/>
      <c r="BD19" s="219"/>
      <c r="BE19" s="219"/>
      <c r="BF19" s="219"/>
      <c r="BG19" s="219"/>
      <c r="BH19" s="219"/>
      <c r="BI19" s="219"/>
      <c r="BJ19" s="219"/>
      <c r="BK19" s="219"/>
      <c r="BL19" s="219"/>
      <c r="BM19" s="219"/>
      <c r="BN19" s="219"/>
      <c r="BO19" s="219"/>
      <c r="BP19" s="219"/>
      <c r="BQ19" s="219"/>
      <c r="BR19" s="219"/>
      <c r="BS19" s="219"/>
      <c r="BT19" s="219"/>
      <c r="BU19" s="219"/>
      <c r="BV19" s="219"/>
    </row>
    <row r="20" spans="2:74" ht="15" customHeight="1">
      <c r="AO20" s="219"/>
      <c r="AP20" s="219"/>
      <c r="AQ20" s="219"/>
      <c r="AR20" s="219"/>
      <c r="AS20" s="219"/>
      <c r="AT20" s="219"/>
      <c r="AU20" s="219"/>
      <c r="AV20" s="219"/>
      <c r="AW20" s="219"/>
      <c r="AX20" s="219"/>
      <c r="AY20" s="219"/>
      <c r="AZ20" s="219"/>
      <c r="BA20" s="219"/>
      <c r="BB20" s="219"/>
      <c r="BC20" s="219"/>
      <c r="BD20" s="219"/>
      <c r="BE20" s="219"/>
      <c r="BF20" s="219"/>
      <c r="BG20" s="219"/>
      <c r="BH20" s="219"/>
      <c r="BI20" s="219"/>
      <c r="BJ20" s="219"/>
      <c r="BK20" s="219"/>
      <c r="BL20" s="219"/>
      <c r="BM20" s="219"/>
      <c r="BN20" s="219"/>
      <c r="BO20" s="219"/>
      <c r="BP20" s="219"/>
      <c r="BQ20" s="219"/>
      <c r="BR20" s="219"/>
      <c r="BS20" s="219"/>
      <c r="BT20" s="219"/>
      <c r="BU20" s="219"/>
      <c r="BV20" s="219"/>
    </row>
    <row r="21" spans="2:74" s="219" customFormat="1" ht="15" customHeight="1">
      <c r="I21" s="220"/>
      <c r="J21" s="220"/>
      <c r="K21" s="220"/>
      <c r="L21" s="220"/>
      <c r="M21" s="220"/>
      <c r="N21" s="220"/>
      <c r="O21" s="220"/>
      <c r="P21" s="220"/>
      <c r="Q21" s="220"/>
      <c r="R21" s="220"/>
      <c r="S21" s="220"/>
      <c r="T21" s="1637" t="s">
        <v>674</v>
      </c>
      <c r="U21" s="1638"/>
      <c r="V21" s="1638"/>
      <c r="W21" s="1638"/>
      <c r="X21" s="1638"/>
      <c r="Y21" s="1638"/>
      <c r="Z21" s="1639"/>
      <c r="AA21" s="1640" t="str">
        <f>IF(基本情報入力シート!L47="","",基本情報入力シート!L47)</f>
        <v/>
      </c>
      <c r="AB21" s="1641"/>
      <c r="AC21" s="1641"/>
      <c r="AD21" s="1641"/>
      <c r="AE21" s="1641"/>
      <c r="AF21" s="1641"/>
      <c r="AG21" s="1641"/>
      <c r="AH21" s="1641"/>
      <c r="AI21" s="1641"/>
      <c r="AJ21" s="1642"/>
      <c r="AK21" s="220"/>
      <c r="AL21" s="220"/>
      <c r="AO21" s="226"/>
      <c r="AP21" s="226"/>
      <c r="AQ21" s="226"/>
      <c r="AR21" s="226"/>
      <c r="AS21" s="226"/>
      <c r="AT21" s="226"/>
      <c r="AU21" s="226"/>
      <c r="AV21" s="220"/>
      <c r="AW21" s="220"/>
      <c r="AX21" s="220"/>
      <c r="AY21" s="220"/>
      <c r="AZ21" s="220"/>
      <c r="BA21" s="220"/>
      <c r="BB21" s="220"/>
      <c r="BC21" s="220"/>
      <c r="BD21" s="220"/>
      <c r="BE21" s="220"/>
      <c r="BF21" s="220"/>
      <c r="BG21" s="220"/>
      <c r="BH21" s="220"/>
      <c r="BI21" s="220"/>
      <c r="BJ21" s="220"/>
      <c r="BK21" s="220"/>
      <c r="BL21" s="220"/>
      <c r="BM21" s="220"/>
      <c r="BN21" s="220"/>
      <c r="BO21" s="220"/>
      <c r="BP21" s="220"/>
      <c r="BQ21" s="220"/>
      <c r="BR21" s="220"/>
      <c r="BS21" s="220"/>
      <c r="BT21" s="220"/>
      <c r="BU21" s="220"/>
      <c r="BV21" s="220"/>
    </row>
    <row r="22" spans="2:74" s="219" customFormat="1" ht="15" customHeight="1">
      <c r="B22" s="1643" t="s">
        <v>675</v>
      </c>
      <c r="C22" s="1644"/>
      <c r="D22" s="1644"/>
      <c r="E22" s="1644"/>
      <c r="F22" s="1644"/>
      <c r="G22" s="1644"/>
      <c r="H22" s="1644"/>
      <c r="I22" s="1644"/>
      <c r="J22" s="1644"/>
      <c r="K22" s="1644"/>
      <c r="L22" s="1644"/>
      <c r="M22" s="1644"/>
      <c r="N22" s="1644"/>
      <c r="O22" s="1644"/>
      <c r="P22" s="1644"/>
      <c r="Q22" s="1644"/>
      <c r="R22" s="1644"/>
      <c r="S22" s="1645"/>
      <c r="T22" s="1652" t="s">
        <v>665</v>
      </c>
      <c r="U22" s="1653"/>
      <c r="V22" s="1654"/>
      <c r="W22" s="1658" t="str">
        <f>IF(基本情報入力シート!L48="","",基本情報入力シート!L48)</f>
        <v/>
      </c>
      <c r="X22" s="1659"/>
      <c r="Y22" s="1659"/>
      <c r="Z22" s="1659"/>
      <c r="AA22" s="1659"/>
      <c r="AB22" s="1659"/>
      <c r="AC22" s="1659"/>
      <c r="AD22" s="1659"/>
      <c r="AE22" s="1659"/>
      <c r="AF22" s="1659"/>
      <c r="AG22" s="1659"/>
      <c r="AH22" s="1659"/>
      <c r="AI22" s="1659"/>
      <c r="AJ22" s="1660"/>
      <c r="AK22" s="220"/>
      <c r="AL22" s="220"/>
      <c r="AO22" s="226"/>
      <c r="AP22" s="226"/>
      <c r="AQ22" s="226"/>
      <c r="AR22" s="226"/>
      <c r="AS22" s="226"/>
      <c r="AT22" s="226"/>
      <c r="AU22" s="226"/>
      <c r="AV22" s="220"/>
      <c r="AW22" s="220"/>
      <c r="AX22" s="220"/>
      <c r="AY22" s="220"/>
      <c r="AZ22" s="227"/>
      <c r="BA22" s="227"/>
      <c r="BB22" s="220"/>
      <c r="BC22" s="220"/>
      <c r="BD22" s="220"/>
      <c r="BE22" s="220"/>
      <c r="BF22" s="226"/>
      <c r="BG22" s="227"/>
      <c r="BH22" s="220"/>
      <c r="BJ22" s="220"/>
      <c r="BL22" s="220"/>
      <c r="BM22" s="220"/>
      <c r="BN22" s="220"/>
      <c r="BO22" s="220"/>
      <c r="BQ22" s="220"/>
      <c r="BR22" s="220"/>
      <c r="BS22" s="220"/>
      <c r="BT22" s="220"/>
      <c r="BU22" s="220"/>
      <c r="BV22" s="220"/>
    </row>
    <row r="23" spans="2:74" s="219" customFormat="1" ht="15" customHeight="1">
      <c r="B23" s="1646"/>
      <c r="C23" s="1647"/>
      <c r="D23" s="1647"/>
      <c r="E23" s="1647"/>
      <c r="F23" s="1647"/>
      <c r="G23" s="1647"/>
      <c r="H23" s="1647"/>
      <c r="I23" s="1647"/>
      <c r="J23" s="1647"/>
      <c r="K23" s="1647"/>
      <c r="L23" s="1647"/>
      <c r="M23" s="1647"/>
      <c r="N23" s="1647"/>
      <c r="O23" s="1647"/>
      <c r="P23" s="1647"/>
      <c r="Q23" s="1647"/>
      <c r="R23" s="1647"/>
      <c r="S23" s="1648"/>
      <c r="T23" s="1655"/>
      <c r="U23" s="1656"/>
      <c r="V23" s="1657"/>
      <c r="W23" s="1661" t="str">
        <f>IF(基本情報入力シート!L49="","",基本情報入力シート!L49)</f>
        <v/>
      </c>
      <c r="X23" s="1662"/>
      <c r="Y23" s="1662"/>
      <c r="Z23" s="1662"/>
      <c r="AA23" s="1662"/>
      <c r="AB23" s="1662"/>
      <c r="AC23" s="1662"/>
      <c r="AD23" s="1662"/>
      <c r="AE23" s="1662"/>
      <c r="AF23" s="1662"/>
      <c r="AG23" s="1662"/>
      <c r="AH23" s="1662"/>
      <c r="AI23" s="1662"/>
      <c r="AJ23" s="1663"/>
      <c r="AK23" s="220"/>
      <c r="AL23" s="220"/>
      <c r="AO23" s="226"/>
      <c r="AP23" s="226"/>
      <c r="AQ23" s="226"/>
      <c r="AR23" s="226"/>
      <c r="AS23" s="226"/>
      <c r="AT23" s="226"/>
      <c r="AU23" s="226"/>
      <c r="AV23" s="220"/>
      <c r="AW23" s="220"/>
      <c r="AX23" s="220"/>
      <c r="AY23" s="220"/>
      <c r="AZ23" s="227"/>
      <c r="BA23" s="227"/>
      <c r="BB23" s="220"/>
      <c r="BC23" s="220"/>
      <c r="BD23" s="220"/>
      <c r="BE23" s="220"/>
      <c r="BF23" s="227"/>
      <c r="BG23" s="227"/>
      <c r="BH23" s="220"/>
      <c r="BJ23" s="220"/>
      <c r="BL23" s="220"/>
      <c r="BM23" s="220"/>
      <c r="BN23" s="220"/>
      <c r="BO23" s="220"/>
      <c r="BP23" s="220"/>
      <c r="BQ23" s="220"/>
      <c r="BR23" s="220"/>
      <c r="BS23" s="220"/>
      <c r="BT23" s="220"/>
      <c r="BU23" s="220"/>
      <c r="BV23" s="220"/>
    </row>
    <row r="24" spans="2:74" s="219" customFormat="1" ht="15" customHeight="1">
      <c r="B24" s="1646"/>
      <c r="C24" s="1647"/>
      <c r="D24" s="1647"/>
      <c r="E24" s="1647"/>
      <c r="F24" s="1647"/>
      <c r="G24" s="1647"/>
      <c r="H24" s="1647"/>
      <c r="I24" s="1647"/>
      <c r="J24" s="1647"/>
      <c r="K24" s="1647"/>
      <c r="L24" s="1647"/>
      <c r="M24" s="1647"/>
      <c r="N24" s="1647"/>
      <c r="O24" s="1647"/>
      <c r="P24" s="1647"/>
      <c r="Q24" s="1647"/>
      <c r="R24" s="1647"/>
      <c r="S24" s="1648"/>
      <c r="T24" s="1652" t="s">
        <v>663</v>
      </c>
      <c r="U24" s="1653"/>
      <c r="V24" s="1654"/>
      <c r="W24" s="1667" t="str">
        <f>IF(基本情報入力シート!L50="","",基本情報入力シート!L50)</f>
        <v/>
      </c>
      <c r="X24" s="1668"/>
      <c r="Y24" s="1668"/>
      <c r="Z24" s="1668" t="str">
        <f>IF(基本情報入力シート!Q50="","",基本情報入力シート!Q50)</f>
        <v>-</v>
      </c>
      <c r="AA24" s="1668"/>
      <c r="AB24" s="1668" t="str">
        <f>IF(基本情報入力シート!T50="","",基本情報入力シート!T50)</f>
        <v/>
      </c>
      <c r="AC24" s="1668"/>
      <c r="AD24" s="1668"/>
      <c r="AE24" s="1668"/>
      <c r="AF24" s="986"/>
      <c r="AG24" s="986"/>
      <c r="AH24" s="986"/>
      <c r="AI24" s="986"/>
      <c r="AJ24" s="987"/>
      <c r="AK24" s="220"/>
      <c r="AL24" s="220"/>
      <c r="AO24" s="226"/>
      <c r="AV24" s="220"/>
      <c r="AW24" s="220"/>
      <c r="AX24" s="220"/>
      <c r="AY24" s="220"/>
      <c r="AZ24" s="220"/>
      <c r="BA24" s="220"/>
      <c r="BB24" s="220"/>
      <c r="BC24" s="220"/>
      <c r="BD24" s="220"/>
      <c r="BE24" s="220"/>
      <c r="BF24" s="220"/>
      <c r="BG24" s="220"/>
      <c r="BH24" s="220"/>
      <c r="BI24" s="220"/>
      <c r="BJ24" s="220"/>
      <c r="BK24" s="220"/>
      <c r="BL24" s="220"/>
      <c r="BM24" s="220"/>
      <c r="BN24" s="220"/>
      <c r="BO24" s="220"/>
      <c r="BP24" s="220"/>
      <c r="BQ24" s="220"/>
      <c r="BR24" s="220"/>
      <c r="BS24" s="220"/>
      <c r="BT24" s="220"/>
      <c r="BU24" s="220"/>
      <c r="BV24" s="220"/>
    </row>
    <row r="25" spans="2:74" s="219" customFormat="1" ht="15" customHeight="1">
      <c r="B25" s="1646"/>
      <c r="C25" s="1647"/>
      <c r="D25" s="1647"/>
      <c r="E25" s="1647"/>
      <c r="F25" s="1647"/>
      <c r="G25" s="1647"/>
      <c r="H25" s="1647"/>
      <c r="I25" s="1647"/>
      <c r="J25" s="1647"/>
      <c r="K25" s="1647"/>
      <c r="L25" s="1647"/>
      <c r="M25" s="1647"/>
      <c r="N25" s="1647"/>
      <c r="O25" s="1647"/>
      <c r="P25" s="1647"/>
      <c r="Q25" s="1647"/>
      <c r="R25" s="1647"/>
      <c r="S25" s="1648"/>
      <c r="T25" s="1664"/>
      <c r="U25" s="1665"/>
      <c r="V25" s="1666"/>
      <c r="W25" s="1669" t="str">
        <f>IF(基本情報入力シート!L51="","",基本情報入力シート!L51)</f>
        <v/>
      </c>
      <c r="X25" s="1670"/>
      <c r="Y25" s="1670"/>
      <c r="Z25" s="1670"/>
      <c r="AA25" s="1670"/>
      <c r="AB25" s="1670"/>
      <c r="AC25" s="1670"/>
      <c r="AD25" s="1670"/>
      <c r="AE25" s="1670"/>
      <c r="AF25" s="1670"/>
      <c r="AG25" s="1670"/>
      <c r="AH25" s="1670"/>
      <c r="AI25" s="1670"/>
      <c r="AJ25" s="1671"/>
      <c r="AK25" s="220"/>
      <c r="AL25" s="220"/>
      <c r="AO25" s="226"/>
      <c r="AV25" s="220"/>
      <c r="AW25" s="220"/>
      <c r="AX25" s="220"/>
      <c r="AY25" s="220"/>
      <c r="AZ25" s="220"/>
      <c r="BA25" s="220"/>
      <c r="BB25" s="220"/>
      <c r="BC25" s="220"/>
      <c r="BD25" s="220"/>
      <c r="BE25" s="220"/>
      <c r="BF25" s="220"/>
      <c r="BG25" s="220"/>
      <c r="BH25" s="220"/>
      <c r="BI25" s="220"/>
      <c r="BJ25" s="220"/>
      <c r="BK25" s="220"/>
      <c r="BL25" s="220"/>
      <c r="BM25" s="220"/>
      <c r="BN25" s="220"/>
      <c r="BO25" s="220"/>
      <c r="BP25" s="220"/>
      <c r="BQ25" s="220"/>
      <c r="BR25" s="220"/>
      <c r="BS25" s="220"/>
      <c r="BT25" s="220"/>
      <c r="BU25" s="220"/>
      <c r="BV25" s="220"/>
    </row>
    <row r="26" spans="2:74" s="219" customFormat="1" ht="15" customHeight="1">
      <c r="B26" s="1649"/>
      <c r="C26" s="1650"/>
      <c r="D26" s="1650"/>
      <c r="E26" s="1650"/>
      <c r="F26" s="1650"/>
      <c r="G26" s="1650"/>
      <c r="H26" s="1650"/>
      <c r="I26" s="1650"/>
      <c r="J26" s="1650"/>
      <c r="K26" s="1650"/>
      <c r="L26" s="1650"/>
      <c r="M26" s="1650"/>
      <c r="N26" s="1650"/>
      <c r="O26" s="1650"/>
      <c r="P26" s="1650"/>
      <c r="Q26" s="1650"/>
      <c r="R26" s="1650"/>
      <c r="S26" s="1651"/>
      <c r="T26" s="1655"/>
      <c r="U26" s="1656"/>
      <c r="V26" s="1657"/>
      <c r="W26" s="1672" t="str">
        <f>IF(基本情報入力シート!L52="","",基本情報入力シート!L52)</f>
        <v/>
      </c>
      <c r="X26" s="1673"/>
      <c r="Y26" s="1673"/>
      <c r="Z26" s="1673"/>
      <c r="AA26" s="1673"/>
      <c r="AB26" s="1673"/>
      <c r="AC26" s="1673"/>
      <c r="AD26" s="1673"/>
      <c r="AE26" s="1673"/>
      <c r="AF26" s="1673"/>
      <c r="AG26" s="1673"/>
      <c r="AH26" s="1673"/>
      <c r="AI26" s="1673"/>
      <c r="AJ26" s="1674"/>
      <c r="AO26" s="226"/>
      <c r="AP26" s="226"/>
    </row>
    <row r="27" spans="2:74" s="219" customFormat="1" ht="15" customHeight="1">
      <c r="B27" s="1624" t="s">
        <v>415</v>
      </c>
      <c r="C27" s="1625"/>
      <c r="D27" s="1625"/>
      <c r="E27" s="1625"/>
      <c r="F27" s="1625"/>
      <c r="G27" s="1625"/>
      <c r="H27" s="1625"/>
      <c r="I27" s="1625"/>
      <c r="J27" s="1625"/>
      <c r="K27" s="1625"/>
      <c r="L27" s="1625"/>
      <c r="M27" s="1625"/>
      <c r="N27" s="1625"/>
      <c r="O27" s="1625"/>
      <c r="P27" s="1625"/>
      <c r="Q27" s="1625"/>
      <c r="R27" s="1625"/>
      <c r="S27" s="1626"/>
      <c r="T27" s="1627" t="str">
        <f>IF(基本情報入力シート!L45&amp;"("&amp;基本情報入力シート!L46&amp;")"="","",基本情報入力シート!L45&amp;"("&amp;基本情報入力シート!L46&amp;")")</f>
        <v>()</v>
      </c>
      <c r="U27" s="1628"/>
      <c r="V27" s="1628"/>
      <c r="W27" s="1628"/>
      <c r="X27" s="1628"/>
      <c r="Y27" s="1628"/>
      <c r="Z27" s="1628"/>
      <c r="AA27" s="1628"/>
      <c r="AB27" s="1628"/>
      <c r="AC27" s="1628"/>
      <c r="AD27" s="1628"/>
      <c r="AE27" s="1628"/>
      <c r="AF27" s="1628"/>
      <c r="AG27" s="1628"/>
      <c r="AH27" s="1628"/>
      <c r="AI27" s="1628"/>
      <c r="AJ27" s="1629"/>
      <c r="AO27" s="226"/>
      <c r="AP27" s="226"/>
    </row>
    <row r="28" spans="2:74" s="219" customFormat="1" ht="15" customHeight="1">
      <c r="B28" s="1624" t="s">
        <v>676</v>
      </c>
      <c r="C28" s="1625"/>
      <c r="D28" s="1625"/>
      <c r="E28" s="1625"/>
      <c r="F28" s="1625"/>
      <c r="G28" s="1625"/>
      <c r="H28" s="1625"/>
      <c r="I28" s="1625"/>
      <c r="J28" s="1625"/>
      <c r="K28" s="1625"/>
      <c r="L28" s="1625"/>
      <c r="M28" s="1625"/>
      <c r="N28" s="1625"/>
      <c r="O28" s="1625"/>
      <c r="P28" s="1625"/>
      <c r="Q28" s="1625"/>
      <c r="R28" s="1625"/>
      <c r="S28" s="1626"/>
      <c r="T28" s="1630"/>
      <c r="U28" s="1631"/>
      <c r="V28" s="1631"/>
      <c r="W28" s="1631"/>
      <c r="X28" s="1631"/>
      <c r="Y28" s="1631"/>
      <c r="Z28" s="1631"/>
      <c r="AA28" s="1631"/>
      <c r="AB28" s="1631"/>
      <c r="AC28" s="1631"/>
      <c r="AD28" s="1631"/>
      <c r="AE28" s="1631"/>
      <c r="AF28" s="1631"/>
      <c r="AG28" s="1631"/>
      <c r="AH28" s="1631"/>
      <c r="AI28" s="1631"/>
      <c r="AJ28" s="1632"/>
      <c r="AO28" s="226"/>
      <c r="AP28" s="226"/>
    </row>
    <row r="29" spans="2:74" s="219" customFormat="1" ht="15" customHeight="1">
      <c r="B29" s="1624" t="s">
        <v>678</v>
      </c>
      <c r="C29" s="1625"/>
      <c r="D29" s="1625"/>
      <c r="E29" s="1625"/>
      <c r="F29" s="1625"/>
      <c r="G29" s="1625"/>
      <c r="H29" s="1625"/>
      <c r="I29" s="1625"/>
      <c r="J29" s="1625"/>
      <c r="K29" s="1625"/>
      <c r="L29" s="1625"/>
      <c r="M29" s="1625"/>
      <c r="N29" s="1625"/>
      <c r="O29" s="1625"/>
      <c r="P29" s="1625"/>
      <c r="Q29" s="1625"/>
      <c r="R29" s="1625"/>
      <c r="S29" s="1626"/>
      <c r="T29" s="1624" t="s">
        <v>679</v>
      </c>
      <c r="U29" s="1625"/>
      <c r="V29" s="1625"/>
      <c r="W29" s="1625"/>
      <c r="X29" s="1625"/>
      <c r="Y29" s="1625"/>
      <c r="Z29" s="1625"/>
      <c r="AA29" s="1625"/>
      <c r="AB29" s="1625"/>
      <c r="AC29" s="1625"/>
      <c r="AD29" s="1625"/>
      <c r="AE29" s="1625"/>
      <c r="AF29" s="1625"/>
      <c r="AG29" s="1625"/>
      <c r="AH29" s="1625"/>
      <c r="AI29" s="1625"/>
      <c r="AJ29" s="1626"/>
      <c r="AO29" s="226"/>
      <c r="AP29" s="226"/>
    </row>
    <row r="30" spans="2:74" s="219" customFormat="1" ht="15" customHeight="1">
      <c r="B30" s="1613"/>
      <c r="C30" s="1613"/>
      <c r="D30" s="1614" t="s">
        <v>680</v>
      </c>
      <c r="E30" s="1614"/>
      <c r="F30" s="1614"/>
      <c r="G30" s="1614"/>
      <c r="H30" s="1614"/>
      <c r="I30" s="1614"/>
      <c r="J30" s="1614"/>
      <c r="K30" s="1614"/>
      <c r="L30" s="1614"/>
      <c r="M30" s="1614"/>
      <c r="N30" s="1614"/>
      <c r="O30" s="1614"/>
      <c r="P30" s="1614"/>
      <c r="Q30" s="1614"/>
      <c r="R30" s="1614"/>
      <c r="S30" s="1614"/>
      <c r="T30" s="1634" t="s">
        <v>681</v>
      </c>
      <c r="U30" s="1635"/>
      <c r="V30" s="1635"/>
      <c r="W30" s="1635"/>
      <c r="X30" s="1635"/>
      <c r="Y30" s="1635"/>
      <c r="Z30" s="1635"/>
      <c r="AA30" s="1635"/>
      <c r="AB30" s="1635"/>
      <c r="AC30" s="1635"/>
      <c r="AD30" s="1635"/>
      <c r="AE30" s="1635"/>
      <c r="AF30" s="1635"/>
      <c r="AG30" s="1635"/>
      <c r="AH30" s="1635"/>
      <c r="AI30" s="1635"/>
      <c r="AJ30" s="1636"/>
      <c r="AO30" s="226"/>
      <c r="AP30" s="226"/>
    </row>
    <row r="31" spans="2:74" s="219" customFormat="1" ht="15" customHeight="1">
      <c r="B31" s="1613"/>
      <c r="C31" s="1613"/>
      <c r="D31" s="1614" t="s">
        <v>682</v>
      </c>
      <c r="E31" s="1614"/>
      <c r="F31" s="1614"/>
      <c r="G31" s="1614"/>
      <c r="H31" s="1614"/>
      <c r="I31" s="1614"/>
      <c r="J31" s="1614"/>
      <c r="K31" s="1614"/>
      <c r="L31" s="1614"/>
      <c r="M31" s="1614"/>
      <c r="N31" s="1614"/>
      <c r="O31" s="1614"/>
      <c r="P31" s="1614"/>
      <c r="Q31" s="1614"/>
      <c r="R31" s="1614"/>
      <c r="S31" s="1614"/>
      <c r="T31" s="1617"/>
      <c r="U31" s="1618"/>
      <c r="V31" s="1618"/>
      <c r="W31" s="1618"/>
      <c r="X31" s="1618"/>
      <c r="Y31" s="1618"/>
      <c r="Z31" s="1618"/>
      <c r="AA31" s="1618"/>
      <c r="AB31" s="1618"/>
      <c r="AC31" s="1618"/>
      <c r="AD31" s="1618"/>
      <c r="AE31" s="1618"/>
      <c r="AF31" s="1618"/>
      <c r="AG31" s="1618"/>
      <c r="AH31" s="1618"/>
      <c r="AI31" s="1618"/>
      <c r="AJ31" s="1619"/>
      <c r="AO31" s="226"/>
      <c r="AP31" s="226"/>
    </row>
    <row r="32" spans="2:74" s="219" customFormat="1" ht="15" customHeight="1">
      <c r="B32" s="1613"/>
      <c r="C32" s="1613"/>
      <c r="D32" s="1633" t="s">
        <v>683</v>
      </c>
      <c r="E32" s="1633"/>
      <c r="F32" s="1633"/>
      <c r="G32" s="1633"/>
      <c r="H32" s="1633"/>
      <c r="I32" s="1633"/>
      <c r="J32" s="1633"/>
      <c r="K32" s="1633"/>
      <c r="L32" s="1633"/>
      <c r="M32" s="1633"/>
      <c r="N32" s="1633"/>
      <c r="O32" s="1633"/>
      <c r="P32" s="1633"/>
      <c r="Q32" s="1633"/>
      <c r="R32" s="1633"/>
      <c r="S32" s="1633"/>
      <c r="T32" s="1617"/>
      <c r="U32" s="1618"/>
      <c r="V32" s="1618"/>
      <c r="W32" s="1618"/>
      <c r="X32" s="1618"/>
      <c r="Y32" s="1618"/>
      <c r="Z32" s="1618"/>
      <c r="AA32" s="1618"/>
      <c r="AB32" s="1618"/>
      <c r="AC32" s="1618"/>
      <c r="AD32" s="1618"/>
      <c r="AE32" s="1618"/>
      <c r="AF32" s="1618"/>
      <c r="AG32" s="1618"/>
      <c r="AH32" s="1618"/>
      <c r="AI32" s="1618"/>
      <c r="AJ32" s="1619"/>
      <c r="AO32" s="226"/>
      <c r="AP32" s="226"/>
    </row>
    <row r="33" spans="2:47" s="219" customFormat="1" ht="15" customHeight="1">
      <c r="B33" s="1613"/>
      <c r="C33" s="1613"/>
      <c r="D33" s="1614" t="s">
        <v>684</v>
      </c>
      <c r="E33" s="1614"/>
      <c r="F33" s="1614"/>
      <c r="G33" s="1614"/>
      <c r="H33" s="1614"/>
      <c r="I33" s="1614"/>
      <c r="J33" s="1614"/>
      <c r="K33" s="1614"/>
      <c r="L33" s="1614"/>
      <c r="M33" s="1614"/>
      <c r="N33" s="1614"/>
      <c r="O33" s="1614"/>
      <c r="P33" s="1614"/>
      <c r="Q33" s="1614"/>
      <c r="R33" s="1614"/>
      <c r="S33" s="1614"/>
      <c r="T33" s="1617"/>
      <c r="U33" s="1618"/>
      <c r="V33" s="1618"/>
      <c r="W33" s="1618"/>
      <c r="X33" s="1618"/>
      <c r="Y33" s="1618"/>
      <c r="Z33" s="1618"/>
      <c r="AA33" s="1618"/>
      <c r="AB33" s="1618"/>
      <c r="AC33" s="1618"/>
      <c r="AD33" s="1618"/>
      <c r="AE33" s="1618"/>
      <c r="AF33" s="1618"/>
      <c r="AG33" s="1618"/>
      <c r="AH33" s="1618"/>
      <c r="AI33" s="1618"/>
      <c r="AJ33" s="1619"/>
      <c r="AO33" s="226"/>
      <c r="AP33" s="226"/>
    </row>
    <row r="34" spans="2:47" s="219" customFormat="1" ht="15" customHeight="1">
      <c r="B34" s="1613"/>
      <c r="C34" s="1613"/>
      <c r="D34" s="1614" t="s">
        <v>685</v>
      </c>
      <c r="E34" s="1614"/>
      <c r="F34" s="1614"/>
      <c r="G34" s="1614"/>
      <c r="H34" s="1614"/>
      <c r="I34" s="1614"/>
      <c r="J34" s="1614"/>
      <c r="K34" s="1614"/>
      <c r="L34" s="1614"/>
      <c r="M34" s="1614"/>
      <c r="N34" s="1614"/>
      <c r="O34" s="1614"/>
      <c r="P34" s="1614"/>
      <c r="Q34" s="1614"/>
      <c r="R34" s="1614"/>
      <c r="S34" s="1614"/>
      <c r="T34" s="1617"/>
      <c r="U34" s="1618"/>
      <c r="V34" s="1618"/>
      <c r="W34" s="1618"/>
      <c r="X34" s="1618"/>
      <c r="Y34" s="1618"/>
      <c r="Z34" s="1618"/>
      <c r="AA34" s="1618"/>
      <c r="AB34" s="1618"/>
      <c r="AC34" s="1618"/>
      <c r="AD34" s="1618"/>
      <c r="AE34" s="1618"/>
      <c r="AF34" s="1618"/>
      <c r="AG34" s="1618"/>
      <c r="AH34" s="1618"/>
      <c r="AI34" s="1618"/>
      <c r="AJ34" s="1619"/>
      <c r="AO34" s="226"/>
      <c r="AP34" s="226"/>
    </row>
    <row r="35" spans="2:47" s="219" customFormat="1" ht="15" customHeight="1">
      <c r="B35" s="1613"/>
      <c r="C35" s="1613"/>
      <c r="D35" s="1614" t="s">
        <v>686</v>
      </c>
      <c r="E35" s="1614"/>
      <c r="F35" s="1614"/>
      <c r="G35" s="1614"/>
      <c r="H35" s="1614"/>
      <c r="I35" s="1614"/>
      <c r="J35" s="1614"/>
      <c r="K35" s="1614"/>
      <c r="L35" s="1614"/>
      <c r="M35" s="1614"/>
      <c r="N35" s="1614"/>
      <c r="O35" s="1614"/>
      <c r="P35" s="1614"/>
      <c r="Q35" s="1614"/>
      <c r="R35" s="1614"/>
      <c r="S35" s="1614"/>
      <c r="T35" s="1617"/>
      <c r="U35" s="1618"/>
      <c r="V35" s="1618"/>
      <c r="W35" s="1618"/>
      <c r="X35" s="1618"/>
      <c r="Y35" s="1618"/>
      <c r="Z35" s="1618"/>
      <c r="AA35" s="1618"/>
      <c r="AB35" s="1618"/>
      <c r="AC35" s="1618"/>
      <c r="AD35" s="1618"/>
      <c r="AE35" s="1618"/>
      <c r="AF35" s="1618"/>
      <c r="AG35" s="1618"/>
      <c r="AH35" s="1618"/>
      <c r="AI35" s="1618"/>
      <c r="AJ35" s="1619"/>
      <c r="AO35" s="226"/>
      <c r="AP35" s="226"/>
    </row>
    <row r="36" spans="2:47" s="219" customFormat="1" ht="15" customHeight="1">
      <c r="B36" s="1613"/>
      <c r="C36" s="1613"/>
      <c r="D36" s="1614" t="s">
        <v>687</v>
      </c>
      <c r="E36" s="1614"/>
      <c r="F36" s="1614"/>
      <c r="G36" s="1614"/>
      <c r="H36" s="1614"/>
      <c r="I36" s="1614"/>
      <c r="J36" s="1614"/>
      <c r="K36" s="1614"/>
      <c r="L36" s="1614"/>
      <c r="M36" s="1614"/>
      <c r="N36" s="1614"/>
      <c r="O36" s="1614"/>
      <c r="P36" s="1614"/>
      <c r="Q36" s="1614"/>
      <c r="R36" s="1614"/>
      <c r="S36" s="1614"/>
      <c r="T36" s="1617"/>
      <c r="U36" s="1618"/>
      <c r="V36" s="1618"/>
      <c r="W36" s="1618"/>
      <c r="X36" s="1618"/>
      <c r="Y36" s="1618"/>
      <c r="Z36" s="1618"/>
      <c r="AA36" s="1618"/>
      <c r="AB36" s="1618"/>
      <c r="AC36" s="1618"/>
      <c r="AD36" s="1618"/>
      <c r="AE36" s="1618"/>
      <c r="AF36" s="1618"/>
      <c r="AG36" s="1618"/>
      <c r="AH36" s="1618"/>
      <c r="AI36" s="1618"/>
      <c r="AJ36" s="1619"/>
      <c r="AO36" s="226"/>
      <c r="AP36" s="226"/>
    </row>
    <row r="37" spans="2:47" s="219" customFormat="1" ht="15" customHeight="1">
      <c r="B37" s="1613"/>
      <c r="C37" s="1613"/>
      <c r="D37" s="1614" t="s">
        <v>688</v>
      </c>
      <c r="E37" s="1614"/>
      <c r="F37" s="1614"/>
      <c r="G37" s="1614"/>
      <c r="H37" s="1614"/>
      <c r="I37" s="1614"/>
      <c r="J37" s="1614"/>
      <c r="K37" s="1614"/>
      <c r="L37" s="1614"/>
      <c r="M37" s="1614"/>
      <c r="N37" s="1614"/>
      <c r="O37" s="1614"/>
      <c r="P37" s="1614"/>
      <c r="Q37" s="1614"/>
      <c r="R37" s="1614"/>
      <c r="S37" s="1614"/>
      <c r="T37" s="1617"/>
      <c r="U37" s="1618"/>
      <c r="V37" s="1618"/>
      <c r="W37" s="1618"/>
      <c r="X37" s="1618"/>
      <c r="Y37" s="1618"/>
      <c r="Z37" s="1618"/>
      <c r="AA37" s="1618"/>
      <c r="AB37" s="1618"/>
      <c r="AC37" s="1618"/>
      <c r="AD37" s="1618"/>
      <c r="AE37" s="1618"/>
      <c r="AF37" s="1618"/>
      <c r="AG37" s="1618"/>
      <c r="AH37" s="1618"/>
      <c r="AI37" s="1618"/>
      <c r="AJ37" s="1619"/>
      <c r="AO37" s="226"/>
      <c r="AP37" s="226"/>
    </row>
    <row r="38" spans="2:47" s="219" customFormat="1" ht="15" customHeight="1">
      <c r="B38" s="1613"/>
      <c r="C38" s="1613"/>
      <c r="D38" s="1614" t="s">
        <v>689</v>
      </c>
      <c r="E38" s="1614"/>
      <c r="F38" s="1614"/>
      <c r="G38" s="1614"/>
      <c r="H38" s="1614"/>
      <c r="I38" s="1614"/>
      <c r="J38" s="1614"/>
      <c r="K38" s="1614"/>
      <c r="L38" s="1614"/>
      <c r="M38" s="1614"/>
      <c r="N38" s="1614"/>
      <c r="O38" s="1614"/>
      <c r="P38" s="1614"/>
      <c r="Q38" s="1614"/>
      <c r="R38" s="1614"/>
      <c r="S38" s="1614"/>
      <c r="T38" s="1617"/>
      <c r="U38" s="1618"/>
      <c r="V38" s="1618"/>
      <c r="W38" s="1618"/>
      <c r="X38" s="1618"/>
      <c r="Y38" s="1618"/>
      <c r="Z38" s="1618"/>
      <c r="AA38" s="1618"/>
      <c r="AB38" s="1618"/>
      <c r="AC38" s="1618"/>
      <c r="AD38" s="1618"/>
      <c r="AE38" s="1618"/>
      <c r="AF38" s="1618"/>
      <c r="AG38" s="1618"/>
      <c r="AH38" s="1618"/>
      <c r="AI38" s="1618"/>
      <c r="AJ38" s="1619"/>
      <c r="AO38" s="226"/>
      <c r="AP38" s="226"/>
    </row>
    <row r="39" spans="2:47" s="219" customFormat="1" ht="15" customHeight="1">
      <c r="B39" s="1613"/>
      <c r="C39" s="1613"/>
      <c r="D39" s="1614" t="s">
        <v>690</v>
      </c>
      <c r="E39" s="1614"/>
      <c r="F39" s="1614"/>
      <c r="G39" s="1614"/>
      <c r="H39" s="1614"/>
      <c r="I39" s="1614"/>
      <c r="J39" s="1614"/>
      <c r="K39" s="1614"/>
      <c r="L39" s="1614"/>
      <c r="M39" s="1614"/>
      <c r="N39" s="1614"/>
      <c r="O39" s="1614"/>
      <c r="P39" s="1614"/>
      <c r="Q39" s="1614"/>
      <c r="R39" s="1614"/>
      <c r="S39" s="1614"/>
      <c r="T39" s="1620"/>
      <c r="U39" s="1621"/>
      <c r="V39" s="1621"/>
      <c r="W39" s="1621"/>
      <c r="X39" s="1621"/>
      <c r="Y39" s="1621"/>
      <c r="Z39" s="1621"/>
      <c r="AA39" s="1621"/>
      <c r="AB39" s="1621"/>
      <c r="AC39" s="1621"/>
      <c r="AD39" s="1621"/>
      <c r="AE39" s="1621"/>
      <c r="AF39" s="1621"/>
      <c r="AG39" s="1621"/>
      <c r="AH39" s="1621"/>
      <c r="AI39" s="1621"/>
      <c r="AJ39" s="1622"/>
      <c r="AO39" s="226"/>
      <c r="AP39" s="226"/>
    </row>
    <row r="40" spans="2:47" s="219" customFormat="1" ht="15" customHeight="1">
      <c r="B40" s="1613"/>
      <c r="C40" s="1613"/>
      <c r="D40" s="1614" t="s">
        <v>691</v>
      </c>
      <c r="E40" s="1614"/>
      <c r="F40" s="1614"/>
      <c r="G40" s="1614"/>
      <c r="H40" s="1614"/>
      <c r="I40" s="1614"/>
      <c r="J40" s="1614"/>
      <c r="K40" s="1614"/>
      <c r="L40" s="1614"/>
      <c r="M40" s="1614"/>
      <c r="N40" s="1614"/>
      <c r="O40" s="1614"/>
      <c r="P40" s="1614"/>
      <c r="Q40" s="1614"/>
      <c r="R40" s="1614"/>
      <c r="S40" s="1614"/>
      <c r="T40" s="988" t="s">
        <v>692</v>
      </c>
      <c r="U40" s="989"/>
      <c r="V40" s="989"/>
      <c r="W40" s="989"/>
      <c r="X40" s="989"/>
      <c r="Y40" s="989"/>
      <c r="Z40" s="989"/>
      <c r="AA40" s="989"/>
      <c r="AB40" s="989"/>
      <c r="AC40" s="989"/>
      <c r="AD40" s="989"/>
      <c r="AE40" s="989"/>
      <c r="AF40" s="989"/>
      <c r="AG40" s="989"/>
      <c r="AH40" s="989"/>
      <c r="AI40" s="989"/>
      <c r="AJ40" s="990"/>
      <c r="AO40" s="226"/>
      <c r="AP40" s="226"/>
    </row>
    <row r="41" spans="2:47" s="219" customFormat="1" ht="15" customHeight="1">
      <c r="B41" s="1613"/>
      <c r="C41" s="1613"/>
      <c r="D41" s="1616" t="s">
        <v>693</v>
      </c>
      <c r="E41" s="1616"/>
      <c r="F41" s="1616"/>
      <c r="G41" s="1616"/>
      <c r="H41" s="1616"/>
      <c r="I41" s="1616"/>
      <c r="J41" s="1616"/>
      <c r="K41" s="1616"/>
      <c r="L41" s="1616"/>
      <c r="M41" s="1616"/>
      <c r="N41" s="1616"/>
      <c r="O41" s="1616"/>
      <c r="P41" s="1616"/>
      <c r="Q41" s="1616"/>
      <c r="R41" s="1616"/>
      <c r="S41" s="1616"/>
      <c r="T41" s="1617"/>
      <c r="U41" s="1618"/>
      <c r="V41" s="1618"/>
      <c r="W41" s="1618"/>
      <c r="X41" s="1618"/>
      <c r="Y41" s="1618"/>
      <c r="Z41" s="1618"/>
      <c r="AA41" s="1618"/>
      <c r="AB41" s="1618"/>
      <c r="AC41" s="1618"/>
      <c r="AD41" s="1618"/>
      <c r="AE41" s="1618"/>
      <c r="AF41" s="1618"/>
      <c r="AG41" s="1618"/>
      <c r="AH41" s="1618"/>
      <c r="AI41" s="1618"/>
      <c r="AJ41" s="1619"/>
      <c r="AO41" s="226"/>
      <c r="AP41" s="226"/>
    </row>
    <row r="42" spans="2:47" s="219" customFormat="1" ht="30" customHeight="1">
      <c r="B42" s="1613"/>
      <c r="C42" s="1613"/>
      <c r="D42" s="1615" t="s">
        <v>694</v>
      </c>
      <c r="E42" s="1615"/>
      <c r="F42" s="1615"/>
      <c r="G42" s="1615"/>
      <c r="H42" s="1615"/>
      <c r="I42" s="1615"/>
      <c r="J42" s="1615"/>
      <c r="K42" s="1615"/>
      <c r="L42" s="1615"/>
      <c r="M42" s="1615"/>
      <c r="N42" s="1615"/>
      <c r="O42" s="1615"/>
      <c r="P42" s="1615"/>
      <c r="Q42" s="1615"/>
      <c r="R42" s="1615"/>
      <c r="S42" s="1615"/>
      <c r="T42" s="1617"/>
      <c r="U42" s="1618"/>
      <c r="V42" s="1618"/>
      <c r="W42" s="1618"/>
      <c r="X42" s="1618"/>
      <c r="Y42" s="1618"/>
      <c r="Z42" s="1618"/>
      <c r="AA42" s="1618"/>
      <c r="AB42" s="1618"/>
      <c r="AC42" s="1618"/>
      <c r="AD42" s="1618"/>
      <c r="AE42" s="1618"/>
      <c r="AF42" s="1618"/>
      <c r="AG42" s="1618"/>
      <c r="AH42" s="1618"/>
      <c r="AI42" s="1618"/>
      <c r="AJ42" s="1619"/>
      <c r="AO42" s="226"/>
      <c r="AP42" s="226"/>
    </row>
    <row r="43" spans="2:47" s="219" customFormat="1" ht="30" customHeight="1">
      <c r="B43" s="1613"/>
      <c r="C43" s="1613"/>
      <c r="D43" s="1623" t="s">
        <v>695</v>
      </c>
      <c r="E43" s="1623"/>
      <c r="F43" s="1623"/>
      <c r="G43" s="1623"/>
      <c r="H43" s="1623"/>
      <c r="I43" s="1623"/>
      <c r="J43" s="1623"/>
      <c r="K43" s="1623"/>
      <c r="L43" s="1623"/>
      <c r="M43" s="1623"/>
      <c r="N43" s="1623"/>
      <c r="O43" s="1623"/>
      <c r="P43" s="1623"/>
      <c r="Q43" s="1623"/>
      <c r="R43" s="1623"/>
      <c r="S43" s="1623"/>
      <c r="T43" s="1617"/>
      <c r="U43" s="1618"/>
      <c r="V43" s="1618"/>
      <c r="W43" s="1618"/>
      <c r="X43" s="1618"/>
      <c r="Y43" s="1618"/>
      <c r="Z43" s="1618"/>
      <c r="AA43" s="1618"/>
      <c r="AB43" s="1618"/>
      <c r="AC43" s="1618"/>
      <c r="AD43" s="1618"/>
      <c r="AE43" s="1618"/>
      <c r="AF43" s="1618"/>
      <c r="AG43" s="1618"/>
      <c r="AH43" s="1618"/>
      <c r="AI43" s="1618"/>
      <c r="AJ43" s="1619"/>
      <c r="AO43" s="226"/>
      <c r="AP43" s="226"/>
    </row>
    <row r="44" spans="2:47" s="219" customFormat="1" ht="15" customHeight="1">
      <c r="B44" s="1613"/>
      <c r="C44" s="1613"/>
      <c r="D44" s="1614" t="s">
        <v>696</v>
      </c>
      <c r="E44" s="1614"/>
      <c r="F44" s="1614"/>
      <c r="G44" s="1614"/>
      <c r="H44" s="1614"/>
      <c r="I44" s="1614"/>
      <c r="J44" s="1614"/>
      <c r="K44" s="1614"/>
      <c r="L44" s="1614"/>
      <c r="M44" s="1614"/>
      <c r="N44" s="1614"/>
      <c r="O44" s="1614"/>
      <c r="P44" s="1614"/>
      <c r="Q44" s="1614"/>
      <c r="R44" s="1614"/>
      <c r="S44" s="1614"/>
      <c r="T44" s="1617"/>
      <c r="U44" s="1618"/>
      <c r="V44" s="1618"/>
      <c r="W44" s="1618"/>
      <c r="X44" s="1618"/>
      <c r="Y44" s="1618"/>
      <c r="Z44" s="1618"/>
      <c r="AA44" s="1618"/>
      <c r="AB44" s="1618"/>
      <c r="AC44" s="1618"/>
      <c r="AD44" s="1618"/>
      <c r="AE44" s="1618"/>
      <c r="AF44" s="1618"/>
      <c r="AG44" s="1618"/>
      <c r="AH44" s="1618"/>
      <c r="AI44" s="1618"/>
      <c r="AJ44" s="1619"/>
      <c r="AO44" s="226"/>
      <c r="AP44" s="226"/>
    </row>
    <row r="45" spans="2:47" s="219" customFormat="1" ht="15" customHeight="1">
      <c r="B45" s="1613"/>
      <c r="C45" s="1613"/>
      <c r="D45" s="1614" t="s">
        <v>697</v>
      </c>
      <c r="E45" s="1614"/>
      <c r="F45" s="1614"/>
      <c r="G45" s="1614"/>
      <c r="H45" s="1614"/>
      <c r="I45" s="1614"/>
      <c r="J45" s="1614"/>
      <c r="K45" s="1614"/>
      <c r="L45" s="1614"/>
      <c r="M45" s="1614"/>
      <c r="N45" s="1614"/>
      <c r="O45" s="1614"/>
      <c r="P45" s="1614"/>
      <c r="Q45" s="1614"/>
      <c r="R45" s="1614"/>
      <c r="S45" s="1614"/>
      <c r="T45" s="1617"/>
      <c r="U45" s="1618"/>
      <c r="V45" s="1618"/>
      <c r="W45" s="1618"/>
      <c r="X45" s="1618"/>
      <c r="Y45" s="1618"/>
      <c r="Z45" s="1618"/>
      <c r="AA45" s="1618"/>
      <c r="AB45" s="1618"/>
      <c r="AC45" s="1618"/>
      <c r="AD45" s="1618"/>
      <c r="AE45" s="1618"/>
      <c r="AF45" s="1618"/>
      <c r="AG45" s="1618"/>
      <c r="AH45" s="1618"/>
      <c r="AI45" s="1618"/>
      <c r="AJ45" s="1619"/>
      <c r="AO45" s="226"/>
      <c r="AP45" s="226"/>
      <c r="AU45" s="228" t="s">
        <v>698</v>
      </c>
    </row>
    <row r="46" spans="2:47" s="219" customFormat="1" ht="15" customHeight="1">
      <c r="B46" s="1613"/>
      <c r="C46" s="1613"/>
      <c r="D46" s="1614" t="s">
        <v>699</v>
      </c>
      <c r="E46" s="1614"/>
      <c r="F46" s="1614"/>
      <c r="G46" s="1614"/>
      <c r="H46" s="1614"/>
      <c r="I46" s="1614"/>
      <c r="J46" s="1614"/>
      <c r="K46" s="1614"/>
      <c r="L46" s="1614"/>
      <c r="M46" s="1614"/>
      <c r="N46" s="1614"/>
      <c r="O46" s="1614"/>
      <c r="P46" s="1614"/>
      <c r="Q46" s="1614"/>
      <c r="R46" s="1614"/>
      <c r="S46" s="1614"/>
      <c r="T46" s="1617"/>
      <c r="U46" s="1618"/>
      <c r="V46" s="1618"/>
      <c r="W46" s="1618"/>
      <c r="X46" s="1618"/>
      <c r="Y46" s="1618"/>
      <c r="Z46" s="1618"/>
      <c r="AA46" s="1618"/>
      <c r="AB46" s="1618"/>
      <c r="AC46" s="1618"/>
      <c r="AD46" s="1618"/>
      <c r="AE46" s="1618"/>
      <c r="AF46" s="1618"/>
      <c r="AG46" s="1618"/>
      <c r="AH46" s="1618"/>
      <c r="AI46" s="1618"/>
      <c r="AJ46" s="1619"/>
      <c r="AO46" s="226"/>
      <c r="AP46" s="226"/>
      <c r="AU46" s="228"/>
    </row>
    <row r="47" spans="2:47" s="219" customFormat="1" ht="15" customHeight="1">
      <c r="B47" s="1613"/>
      <c r="C47" s="1613"/>
      <c r="D47" s="1615" t="s">
        <v>700</v>
      </c>
      <c r="E47" s="1615"/>
      <c r="F47" s="1615"/>
      <c r="G47" s="1615"/>
      <c r="H47" s="1615"/>
      <c r="I47" s="1615"/>
      <c r="J47" s="1615"/>
      <c r="K47" s="1615"/>
      <c r="L47" s="1615"/>
      <c r="M47" s="1615"/>
      <c r="N47" s="1615"/>
      <c r="O47" s="1615"/>
      <c r="P47" s="1615"/>
      <c r="Q47" s="1615"/>
      <c r="R47" s="1615"/>
      <c r="S47" s="1615"/>
      <c r="T47" s="1617"/>
      <c r="U47" s="1618"/>
      <c r="V47" s="1618"/>
      <c r="W47" s="1618"/>
      <c r="X47" s="1618"/>
      <c r="Y47" s="1618"/>
      <c r="Z47" s="1618"/>
      <c r="AA47" s="1618"/>
      <c r="AB47" s="1618"/>
      <c r="AC47" s="1618"/>
      <c r="AD47" s="1618"/>
      <c r="AE47" s="1618"/>
      <c r="AF47" s="1618"/>
      <c r="AG47" s="1618"/>
      <c r="AH47" s="1618"/>
      <c r="AI47" s="1618"/>
      <c r="AJ47" s="1619"/>
      <c r="AO47" s="226"/>
      <c r="AP47" s="226"/>
    </row>
    <row r="48" spans="2:47" s="219" customFormat="1" ht="15" customHeight="1">
      <c r="B48" s="1613"/>
      <c r="C48" s="1613"/>
      <c r="D48" s="1615" t="s">
        <v>701</v>
      </c>
      <c r="E48" s="1615"/>
      <c r="F48" s="1615"/>
      <c r="G48" s="1615"/>
      <c r="H48" s="1615"/>
      <c r="I48" s="1615"/>
      <c r="J48" s="1615"/>
      <c r="K48" s="1615"/>
      <c r="L48" s="1615"/>
      <c r="M48" s="1615"/>
      <c r="N48" s="1615"/>
      <c r="O48" s="1615"/>
      <c r="P48" s="1615"/>
      <c r="Q48" s="1615"/>
      <c r="R48" s="1615"/>
      <c r="S48" s="1615"/>
      <c r="T48" s="1617"/>
      <c r="U48" s="1618"/>
      <c r="V48" s="1618"/>
      <c r="W48" s="1618"/>
      <c r="X48" s="1618"/>
      <c r="Y48" s="1618"/>
      <c r="Z48" s="1618"/>
      <c r="AA48" s="1618"/>
      <c r="AB48" s="1618"/>
      <c r="AC48" s="1618"/>
      <c r="AD48" s="1618"/>
      <c r="AE48" s="1618"/>
      <c r="AF48" s="1618"/>
      <c r="AG48" s="1618"/>
      <c r="AH48" s="1618"/>
      <c r="AI48" s="1618"/>
      <c r="AJ48" s="1619"/>
      <c r="AO48" s="226"/>
      <c r="AP48" s="226"/>
    </row>
    <row r="49" spans="2:74" s="219" customFormat="1" ht="15" customHeight="1">
      <c r="B49" s="1613"/>
      <c r="C49" s="1613"/>
      <c r="D49" s="1614" t="s">
        <v>702</v>
      </c>
      <c r="E49" s="1614"/>
      <c r="F49" s="1614"/>
      <c r="G49" s="1614"/>
      <c r="H49" s="1614"/>
      <c r="I49" s="1614"/>
      <c r="J49" s="1614"/>
      <c r="K49" s="1614"/>
      <c r="L49" s="1614"/>
      <c r="M49" s="1614"/>
      <c r="N49" s="1614"/>
      <c r="O49" s="1614"/>
      <c r="P49" s="1614"/>
      <c r="Q49" s="1614"/>
      <c r="R49" s="1614"/>
      <c r="S49" s="1614"/>
      <c r="T49" s="1617"/>
      <c r="U49" s="1618"/>
      <c r="V49" s="1618"/>
      <c r="W49" s="1618"/>
      <c r="X49" s="1618"/>
      <c r="Y49" s="1618"/>
      <c r="Z49" s="1618"/>
      <c r="AA49" s="1618"/>
      <c r="AB49" s="1618"/>
      <c r="AC49" s="1618"/>
      <c r="AD49" s="1618"/>
      <c r="AE49" s="1618"/>
      <c r="AF49" s="1618"/>
      <c r="AG49" s="1618"/>
      <c r="AH49" s="1618"/>
      <c r="AI49" s="1618"/>
      <c r="AJ49" s="1619"/>
      <c r="AO49" s="226"/>
      <c r="AP49" s="226"/>
    </row>
    <row r="50" spans="2:74" s="219" customFormat="1" ht="15" customHeight="1">
      <c r="B50" s="1613"/>
      <c r="C50" s="1613"/>
      <c r="D50" s="1614" t="s">
        <v>703</v>
      </c>
      <c r="E50" s="1614"/>
      <c r="F50" s="1614"/>
      <c r="G50" s="1614"/>
      <c r="H50" s="1614"/>
      <c r="I50" s="1614"/>
      <c r="J50" s="1614"/>
      <c r="K50" s="1614"/>
      <c r="L50" s="1614"/>
      <c r="M50" s="1614"/>
      <c r="N50" s="1614"/>
      <c r="O50" s="1614"/>
      <c r="P50" s="1614"/>
      <c r="Q50" s="1614"/>
      <c r="R50" s="1614"/>
      <c r="S50" s="1614"/>
      <c r="T50" s="1617"/>
      <c r="U50" s="1618"/>
      <c r="V50" s="1618"/>
      <c r="W50" s="1618"/>
      <c r="X50" s="1618"/>
      <c r="Y50" s="1618"/>
      <c r="Z50" s="1618"/>
      <c r="AA50" s="1618"/>
      <c r="AB50" s="1618"/>
      <c r="AC50" s="1618"/>
      <c r="AD50" s="1618"/>
      <c r="AE50" s="1618"/>
      <c r="AF50" s="1618"/>
      <c r="AG50" s="1618"/>
      <c r="AH50" s="1618"/>
      <c r="AI50" s="1618"/>
      <c r="AJ50" s="1619"/>
      <c r="AO50" s="226"/>
      <c r="AP50" s="226"/>
    </row>
    <row r="51" spans="2:74" s="219" customFormat="1" ht="15" customHeight="1">
      <c r="B51" s="1613"/>
      <c r="C51" s="1613"/>
      <c r="D51" s="1614" t="s">
        <v>704</v>
      </c>
      <c r="E51" s="1614"/>
      <c r="F51" s="1614"/>
      <c r="G51" s="1614"/>
      <c r="H51" s="1614"/>
      <c r="I51" s="1614"/>
      <c r="J51" s="1614"/>
      <c r="K51" s="1614"/>
      <c r="L51" s="1614"/>
      <c r="M51" s="1614"/>
      <c r="N51" s="1614"/>
      <c r="O51" s="1614"/>
      <c r="P51" s="1614"/>
      <c r="Q51" s="1614"/>
      <c r="R51" s="1614"/>
      <c r="S51" s="1614"/>
      <c r="T51" s="1620"/>
      <c r="U51" s="1621"/>
      <c r="V51" s="1621"/>
      <c r="W51" s="1621"/>
      <c r="X51" s="1621"/>
      <c r="Y51" s="1621"/>
      <c r="Z51" s="1621"/>
      <c r="AA51" s="1621"/>
      <c r="AB51" s="1621"/>
      <c r="AC51" s="1621"/>
      <c r="AD51" s="1621"/>
      <c r="AE51" s="1621"/>
      <c r="AF51" s="1621"/>
      <c r="AG51" s="1621"/>
      <c r="AH51" s="1621"/>
      <c r="AI51" s="1621"/>
      <c r="AJ51" s="1622"/>
      <c r="AO51" s="226"/>
      <c r="AP51" s="226"/>
    </row>
    <row r="52" spans="2:74" s="219" customFormat="1" ht="15" customHeight="1">
      <c r="B52" s="229"/>
      <c r="C52" s="229"/>
      <c r="D52" s="230"/>
      <c r="E52" s="230"/>
      <c r="F52" s="230"/>
      <c r="G52" s="230"/>
      <c r="H52" s="230"/>
      <c r="I52" s="230"/>
      <c r="J52" s="230"/>
      <c r="K52" s="230"/>
      <c r="L52" s="230"/>
      <c r="M52" s="230"/>
      <c r="N52" s="230"/>
      <c r="O52" s="230"/>
      <c r="P52" s="230"/>
      <c r="Q52" s="230"/>
      <c r="R52" s="230"/>
      <c r="S52" s="230"/>
      <c r="T52" s="231"/>
      <c r="U52" s="231"/>
      <c r="V52" s="231"/>
      <c r="W52" s="231"/>
      <c r="X52" s="231"/>
      <c r="Y52" s="231"/>
      <c r="Z52" s="231"/>
      <c r="AA52" s="231"/>
      <c r="AB52" s="231"/>
      <c r="AC52" s="231"/>
      <c r="AD52" s="231"/>
      <c r="AE52" s="231"/>
      <c r="AF52" s="231"/>
      <c r="AG52" s="231"/>
      <c r="AH52" s="231"/>
      <c r="AI52" s="231"/>
      <c r="AJ52" s="231"/>
      <c r="AO52" s="226"/>
      <c r="AP52" s="226"/>
    </row>
    <row r="53" spans="2:74" s="219" customFormat="1" ht="15" customHeight="1">
      <c r="B53" s="232" t="s">
        <v>705</v>
      </c>
      <c r="C53" s="232"/>
      <c r="D53" s="231" t="s">
        <v>706</v>
      </c>
      <c r="E53" s="230" t="s">
        <v>707</v>
      </c>
      <c r="F53" s="233"/>
      <c r="G53" s="233"/>
      <c r="H53" s="233"/>
      <c r="I53" s="233"/>
      <c r="J53" s="233"/>
      <c r="K53" s="233"/>
      <c r="L53" s="233"/>
      <c r="M53" s="233"/>
      <c r="N53" s="233"/>
      <c r="O53" s="233"/>
      <c r="P53" s="233"/>
      <c r="Q53" s="233"/>
      <c r="R53" s="233"/>
      <c r="S53" s="233"/>
      <c r="T53" s="233"/>
      <c r="U53" s="233"/>
      <c r="V53" s="233"/>
      <c r="W53" s="233"/>
      <c r="X53" s="233"/>
      <c r="Y53" s="233"/>
      <c r="Z53" s="233"/>
      <c r="AA53" s="233"/>
      <c r="AB53" s="233"/>
      <c r="AC53" s="233"/>
      <c r="AD53" s="233"/>
      <c r="AE53" s="233"/>
      <c r="AF53" s="233"/>
      <c r="AG53" s="233"/>
      <c r="AH53" s="233"/>
      <c r="AI53" s="233"/>
      <c r="AJ53" s="233"/>
      <c r="AO53" s="234"/>
      <c r="AP53" s="235"/>
      <c r="AQ53" s="235"/>
      <c r="AR53" s="235"/>
      <c r="AS53" s="235"/>
      <c r="AT53" s="235"/>
      <c r="AU53" s="235"/>
      <c r="AV53" s="235"/>
      <c r="AW53" s="226"/>
    </row>
    <row r="54" spans="2:74" s="219" customFormat="1" ht="14.25" customHeight="1">
      <c r="B54" s="236"/>
      <c r="C54" s="230"/>
      <c r="D54" s="231" t="s">
        <v>708</v>
      </c>
      <c r="E54" s="230" t="s">
        <v>709</v>
      </c>
      <c r="F54" s="231"/>
      <c r="G54" s="233"/>
      <c r="H54" s="233"/>
      <c r="I54" s="233"/>
      <c r="J54" s="233"/>
      <c r="K54" s="233"/>
      <c r="L54" s="233"/>
      <c r="M54" s="233"/>
      <c r="N54" s="233"/>
      <c r="O54" s="233"/>
      <c r="P54" s="233"/>
      <c r="Q54" s="233"/>
      <c r="R54" s="233"/>
      <c r="S54" s="233"/>
      <c r="T54" s="233"/>
      <c r="U54" s="233"/>
      <c r="V54" s="233"/>
      <c r="W54" s="233"/>
      <c r="X54" s="233"/>
      <c r="Y54" s="233"/>
      <c r="Z54" s="233"/>
      <c r="AA54" s="233"/>
      <c r="AB54" s="233"/>
      <c r="AC54" s="233"/>
      <c r="AD54" s="233"/>
      <c r="AE54" s="233"/>
      <c r="AF54" s="233"/>
      <c r="AG54" s="233"/>
      <c r="AH54" s="233"/>
      <c r="AI54" s="233"/>
      <c r="AJ54" s="233"/>
      <c r="AP54" s="237"/>
      <c r="AQ54" s="237"/>
      <c r="AR54" s="237"/>
      <c r="AS54" s="237"/>
      <c r="AT54" s="237"/>
      <c r="AU54" s="237"/>
      <c r="AV54" s="226"/>
      <c r="AW54" s="226"/>
    </row>
    <row r="55" spans="2:74" s="219" customFormat="1" ht="14.25" customHeight="1">
      <c r="B55" s="230"/>
      <c r="C55" s="230"/>
      <c r="D55" s="230"/>
      <c r="E55" s="230"/>
      <c r="F55" s="230"/>
      <c r="G55" s="230"/>
      <c r="H55" s="230"/>
      <c r="I55" s="230"/>
      <c r="J55" s="230"/>
      <c r="K55" s="230"/>
      <c r="L55" s="230"/>
      <c r="M55" s="230"/>
      <c r="N55" s="230"/>
      <c r="O55" s="230"/>
      <c r="P55" s="230"/>
      <c r="Q55" s="230"/>
      <c r="R55" s="230"/>
      <c r="S55" s="230"/>
      <c r="T55" s="230"/>
      <c r="U55" s="230"/>
      <c r="V55" s="230"/>
      <c r="W55" s="230"/>
      <c r="X55" s="230"/>
      <c r="Y55" s="230"/>
      <c r="Z55" s="230"/>
      <c r="AA55" s="230"/>
      <c r="AB55" s="230"/>
      <c r="AC55" s="230"/>
      <c r="AD55" s="230"/>
      <c r="AE55" s="230"/>
      <c r="AF55" s="230"/>
      <c r="AG55" s="230"/>
      <c r="AH55" s="230"/>
      <c r="AI55" s="230"/>
      <c r="AJ55" s="230"/>
    </row>
    <row r="56" spans="2:74" ht="14.25" customHeight="1">
      <c r="B56" s="219"/>
      <c r="C56" s="219"/>
      <c r="D56" s="219"/>
      <c r="E56" s="219"/>
      <c r="F56" s="219"/>
      <c r="G56" s="219"/>
      <c r="H56" s="219"/>
      <c r="I56" s="219"/>
      <c r="J56" s="219"/>
      <c r="K56" s="219"/>
      <c r="L56" s="219"/>
      <c r="M56" s="219"/>
      <c r="N56" s="219"/>
      <c r="O56" s="219"/>
      <c r="P56" s="219"/>
      <c r="Q56" s="219"/>
      <c r="R56" s="219"/>
      <c r="S56" s="219"/>
      <c r="T56" s="219"/>
      <c r="U56" s="219"/>
      <c r="V56" s="219"/>
      <c r="W56" s="219"/>
      <c r="X56" s="219"/>
      <c r="Y56" s="219"/>
      <c r="Z56" s="219"/>
      <c r="AA56" s="219"/>
      <c r="AB56" s="219"/>
      <c r="AC56" s="219"/>
      <c r="AD56" s="219"/>
      <c r="AE56" s="219"/>
      <c r="AF56" s="219"/>
      <c r="AG56" s="219"/>
      <c r="AH56" s="219"/>
      <c r="AI56" s="219"/>
      <c r="AJ56" s="219"/>
      <c r="AK56" s="219"/>
      <c r="AL56" s="219"/>
      <c r="AO56" s="219"/>
      <c r="AP56" s="219"/>
      <c r="AQ56" s="219"/>
      <c r="AR56" s="219"/>
      <c r="AS56" s="219"/>
      <c r="AT56" s="219"/>
      <c r="AU56" s="219"/>
      <c r="AV56" s="219"/>
      <c r="AW56" s="219"/>
      <c r="AX56" s="219"/>
      <c r="AY56" s="219"/>
      <c r="AZ56" s="219"/>
      <c r="BA56" s="219"/>
      <c r="BB56" s="219"/>
      <c r="BC56" s="219"/>
      <c r="BD56" s="219"/>
      <c r="BE56" s="219"/>
      <c r="BF56" s="219"/>
      <c r="BG56" s="219"/>
      <c r="BH56" s="219"/>
      <c r="BI56" s="219"/>
      <c r="BJ56" s="219"/>
      <c r="BK56" s="219"/>
      <c r="BL56" s="219"/>
      <c r="BM56" s="219"/>
      <c r="BN56" s="219"/>
      <c r="BO56" s="219"/>
      <c r="BP56" s="219"/>
      <c r="BQ56" s="219"/>
      <c r="BR56" s="219"/>
      <c r="BS56" s="219"/>
      <c r="BT56" s="219"/>
      <c r="BU56" s="219"/>
      <c r="BV56" s="219"/>
    </row>
    <row r="57" spans="2:74" ht="14.25" customHeight="1">
      <c r="B57" s="219"/>
      <c r="C57" s="219"/>
      <c r="D57" s="219"/>
      <c r="E57" s="219"/>
      <c r="F57" s="219"/>
      <c r="G57" s="219"/>
      <c r="H57" s="219"/>
      <c r="I57" s="219"/>
      <c r="J57" s="219"/>
      <c r="K57" s="219"/>
      <c r="L57" s="219"/>
      <c r="M57" s="219"/>
      <c r="N57" s="219"/>
      <c r="O57" s="219"/>
      <c r="P57" s="219"/>
      <c r="Q57" s="219"/>
      <c r="R57" s="219"/>
      <c r="S57" s="219"/>
      <c r="T57" s="219"/>
      <c r="U57" s="219"/>
      <c r="V57" s="219"/>
      <c r="W57" s="219"/>
      <c r="X57" s="219"/>
      <c r="Y57" s="219"/>
      <c r="Z57" s="219"/>
      <c r="AA57" s="219"/>
      <c r="AB57" s="219"/>
      <c r="AC57" s="219"/>
      <c r="AD57" s="219"/>
      <c r="AE57" s="219"/>
      <c r="AF57" s="219"/>
      <c r="AG57" s="219"/>
      <c r="AH57" s="219"/>
      <c r="AI57" s="219"/>
      <c r="AJ57" s="219"/>
    </row>
    <row r="58" spans="2:74" ht="20.100000000000001" customHeight="1">
      <c r="B58" s="219"/>
      <c r="C58" s="219"/>
      <c r="D58" s="219"/>
      <c r="E58" s="219"/>
      <c r="F58" s="219"/>
      <c r="G58" s="219"/>
      <c r="H58" s="219"/>
      <c r="I58" s="219"/>
      <c r="J58" s="219"/>
      <c r="K58" s="219"/>
      <c r="L58" s="219"/>
      <c r="M58" s="219"/>
      <c r="N58" s="219"/>
      <c r="O58" s="219"/>
      <c r="P58" s="219"/>
      <c r="Q58" s="219"/>
      <c r="R58" s="219"/>
      <c r="S58" s="219"/>
      <c r="T58" s="219"/>
      <c r="U58" s="219"/>
      <c r="V58" s="219"/>
      <c r="W58" s="219"/>
      <c r="X58" s="219"/>
      <c r="Y58" s="219"/>
      <c r="Z58" s="219"/>
      <c r="AA58" s="219"/>
      <c r="AB58" s="219"/>
      <c r="AC58" s="219"/>
      <c r="AD58" s="219"/>
      <c r="AE58" s="219"/>
      <c r="AF58" s="219"/>
      <c r="AG58" s="219"/>
      <c r="AH58" s="219"/>
      <c r="AI58" s="219"/>
      <c r="AJ58" s="219"/>
    </row>
    <row r="59" spans="2:74" ht="20.100000000000001" customHeight="1">
      <c r="B59" s="219"/>
      <c r="C59" s="219"/>
      <c r="D59" s="219"/>
      <c r="E59" s="219"/>
      <c r="F59" s="219"/>
      <c r="G59" s="219"/>
      <c r="H59" s="219"/>
      <c r="I59" s="219"/>
      <c r="J59" s="219"/>
      <c r="K59" s="219"/>
      <c r="L59" s="219"/>
      <c r="M59" s="219"/>
      <c r="N59" s="219"/>
      <c r="O59" s="219"/>
      <c r="P59" s="219"/>
      <c r="Q59" s="219"/>
      <c r="R59" s="219"/>
      <c r="S59" s="219"/>
      <c r="T59" s="219"/>
      <c r="U59" s="219"/>
      <c r="V59" s="219"/>
      <c r="W59" s="219"/>
      <c r="X59" s="219"/>
      <c r="Y59" s="219"/>
      <c r="Z59" s="219"/>
      <c r="AA59" s="219"/>
      <c r="AB59" s="219"/>
      <c r="AC59" s="219"/>
      <c r="AD59" s="219"/>
      <c r="AE59" s="219"/>
      <c r="AF59" s="219"/>
      <c r="AG59" s="219"/>
      <c r="AH59" s="219"/>
      <c r="AI59" s="219"/>
      <c r="AJ59" s="219"/>
    </row>
    <row r="60" spans="2:74" ht="20.100000000000001" customHeight="1">
      <c r="B60" s="219"/>
      <c r="C60" s="219"/>
      <c r="D60" s="219"/>
      <c r="E60" s="219"/>
      <c r="F60" s="219"/>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19"/>
      <c r="AE60" s="219"/>
      <c r="AF60" s="219"/>
      <c r="AG60" s="219"/>
      <c r="AH60" s="219"/>
      <c r="AI60" s="219"/>
      <c r="AJ60" s="219"/>
    </row>
    <row r="61" spans="2:74" ht="20.100000000000001" customHeight="1">
      <c r="B61" s="219"/>
      <c r="C61" s="219"/>
      <c r="D61" s="219"/>
      <c r="E61" s="219"/>
      <c r="F61" s="219"/>
      <c r="G61" s="219"/>
      <c r="H61" s="219"/>
      <c r="I61" s="219"/>
      <c r="J61" s="219"/>
      <c r="K61" s="219"/>
      <c r="L61" s="219"/>
      <c r="M61" s="219"/>
      <c r="N61" s="219"/>
      <c r="O61" s="219"/>
      <c r="P61" s="219"/>
      <c r="Q61" s="219"/>
      <c r="R61" s="219"/>
      <c r="S61" s="219"/>
      <c r="T61" s="219"/>
      <c r="U61" s="219"/>
      <c r="V61" s="219"/>
      <c r="W61" s="219"/>
      <c r="X61" s="219"/>
      <c r="Y61" s="219"/>
      <c r="Z61" s="219"/>
      <c r="AA61" s="219"/>
      <c r="AB61" s="219"/>
      <c r="AC61" s="219"/>
      <c r="AD61" s="219"/>
      <c r="AE61" s="219"/>
      <c r="AF61" s="219"/>
      <c r="AG61" s="219"/>
      <c r="AH61" s="219"/>
      <c r="AI61" s="219"/>
      <c r="AJ61" s="219"/>
    </row>
    <row r="62" spans="2:74" ht="20.100000000000001" customHeight="1">
      <c r="B62" s="219"/>
      <c r="C62" s="219"/>
      <c r="D62" s="219"/>
      <c r="E62" s="219"/>
      <c r="F62" s="219"/>
      <c r="G62" s="219"/>
      <c r="H62" s="219"/>
      <c r="I62" s="219"/>
      <c r="J62" s="219"/>
      <c r="K62" s="219"/>
      <c r="L62" s="219"/>
      <c r="M62" s="219"/>
      <c r="N62" s="219"/>
      <c r="O62" s="219"/>
      <c r="P62" s="219"/>
      <c r="Q62" s="219"/>
      <c r="R62" s="219"/>
      <c r="S62" s="219"/>
      <c r="T62" s="219"/>
      <c r="U62" s="219"/>
      <c r="V62" s="219"/>
      <c r="W62" s="219"/>
      <c r="X62" s="219"/>
      <c r="Y62" s="219"/>
      <c r="Z62" s="219"/>
      <c r="AA62" s="219"/>
      <c r="AB62" s="219"/>
      <c r="AC62" s="219"/>
      <c r="AD62" s="219"/>
      <c r="AE62" s="219"/>
      <c r="AF62" s="219"/>
      <c r="AG62" s="219"/>
      <c r="AH62" s="219"/>
      <c r="AI62" s="219"/>
      <c r="AJ62" s="219"/>
    </row>
    <row r="63" spans="2:74" ht="20.100000000000001" customHeight="1">
      <c r="B63" s="219"/>
      <c r="C63" s="219"/>
      <c r="D63" s="219"/>
      <c r="E63" s="219"/>
      <c r="F63" s="219"/>
      <c r="G63" s="219"/>
      <c r="H63" s="219"/>
      <c r="I63" s="219"/>
      <c r="J63" s="219"/>
      <c r="K63" s="219"/>
      <c r="L63" s="219"/>
      <c r="M63" s="219"/>
      <c r="N63" s="219"/>
      <c r="O63" s="219"/>
      <c r="P63" s="219"/>
      <c r="Q63" s="219"/>
      <c r="R63" s="219"/>
      <c r="S63" s="219"/>
      <c r="T63" s="219"/>
      <c r="U63" s="219"/>
      <c r="V63" s="219"/>
      <c r="W63" s="219"/>
      <c r="X63" s="219"/>
      <c r="Y63" s="219"/>
      <c r="Z63" s="219"/>
      <c r="AA63" s="219"/>
      <c r="AB63" s="219"/>
      <c r="AC63" s="219"/>
      <c r="AD63" s="219"/>
      <c r="AE63" s="219"/>
      <c r="AF63" s="219"/>
      <c r="AG63" s="219"/>
      <c r="AH63" s="219"/>
      <c r="AI63" s="219"/>
      <c r="AJ63" s="219"/>
    </row>
  </sheetData>
  <mergeCells count="81">
    <mergeCell ref="Z11:AJ11"/>
    <mergeCell ref="S10:Y10"/>
    <mergeCell ref="Z10:AJ10"/>
    <mergeCell ref="A1:G1"/>
    <mergeCell ref="A2:AI2"/>
    <mergeCell ref="A3:AJ3"/>
    <mergeCell ref="A4:AJ4"/>
    <mergeCell ref="Z6:AC6"/>
    <mergeCell ref="AE6:AF6"/>
    <mergeCell ref="AH6:AI6"/>
    <mergeCell ref="B7:H7"/>
    <mergeCell ref="S8:V8"/>
    <mergeCell ref="W8:AJ8"/>
    <mergeCell ref="S9:V9"/>
    <mergeCell ref="W9:AJ9"/>
    <mergeCell ref="W7:AJ7"/>
    <mergeCell ref="T21:Z21"/>
    <mergeCell ref="AA21:AJ21"/>
    <mergeCell ref="B22:S26"/>
    <mergeCell ref="T22:V23"/>
    <mergeCell ref="W22:AJ22"/>
    <mergeCell ref="W23:AJ23"/>
    <mergeCell ref="T24:V26"/>
    <mergeCell ref="W24:Y24"/>
    <mergeCell ref="Z24:AA24"/>
    <mergeCell ref="AB24:AE24"/>
    <mergeCell ref="W25:AJ25"/>
    <mergeCell ref="W26:AJ26"/>
    <mergeCell ref="B27:S27"/>
    <mergeCell ref="T27:AJ27"/>
    <mergeCell ref="B28:S28"/>
    <mergeCell ref="T28:AJ28"/>
    <mergeCell ref="B31:C31"/>
    <mergeCell ref="D31:S31"/>
    <mergeCell ref="T31:AJ39"/>
    <mergeCell ref="B32:C32"/>
    <mergeCell ref="D32:S32"/>
    <mergeCell ref="B29:S29"/>
    <mergeCell ref="T29:AJ29"/>
    <mergeCell ref="B30:C30"/>
    <mergeCell ref="D30:S30"/>
    <mergeCell ref="T30:AJ30"/>
    <mergeCell ref="B33:C33"/>
    <mergeCell ref="D33:S33"/>
    <mergeCell ref="B34:C34"/>
    <mergeCell ref="D34:S34"/>
    <mergeCell ref="B35:C35"/>
    <mergeCell ref="D35:S35"/>
    <mergeCell ref="B36:C36"/>
    <mergeCell ref="D36:S36"/>
    <mergeCell ref="B37:C37"/>
    <mergeCell ref="D37:S37"/>
    <mergeCell ref="B38:C38"/>
    <mergeCell ref="D38:S38"/>
    <mergeCell ref="B39:C39"/>
    <mergeCell ref="D39:S39"/>
    <mergeCell ref="B40:C40"/>
    <mergeCell ref="D40:S40"/>
    <mergeCell ref="B41:C41"/>
    <mergeCell ref="D41:S41"/>
    <mergeCell ref="T41:AJ51"/>
    <mergeCell ref="B42:C42"/>
    <mergeCell ref="D42:S42"/>
    <mergeCell ref="B43:C43"/>
    <mergeCell ref="D43:S43"/>
    <mergeCell ref="B44:C44"/>
    <mergeCell ref="D44:S44"/>
    <mergeCell ref="B45:C45"/>
    <mergeCell ref="D45:S45"/>
    <mergeCell ref="B46:C46"/>
    <mergeCell ref="B50:C50"/>
    <mergeCell ref="D50:S50"/>
    <mergeCell ref="B51:C51"/>
    <mergeCell ref="D51:S51"/>
    <mergeCell ref="D46:S46"/>
    <mergeCell ref="B47:C47"/>
    <mergeCell ref="D47:S47"/>
    <mergeCell ref="B48:C48"/>
    <mergeCell ref="D48:S48"/>
    <mergeCell ref="B49:C49"/>
    <mergeCell ref="D49:S49"/>
  </mergeCells>
  <phoneticPr fontId="18"/>
  <dataValidations count="1">
    <dataValidation type="list" allowBlank="1" showInputMessage="1" showErrorMessage="1" sqref="B44:C52 B30:B43 C30:C41" xr:uid="{14FA02C4-276A-4EB4-BD74-FBDEEC7C845B}">
      <formula1>"○"</formula1>
    </dataValidation>
  </dataValidations>
  <printOptions horizontalCentered="1"/>
  <pageMargins left="0.7" right="0.7" top="0.75" bottom="0.75" header="0.3" footer="0.3"/>
  <pageSetup paperSize="9" scale="7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30753" r:id="rId4" name="Check Box 1">
              <controlPr defaultSize="0" autoFill="0" autoLine="0" autoPict="0">
                <anchor moveWithCells="1">
                  <from>
                    <xdr:col>1</xdr:col>
                    <xdr:colOff>7620</xdr:colOff>
                    <xdr:row>12</xdr:row>
                    <xdr:rowOff>175260</xdr:rowOff>
                  </from>
                  <to>
                    <xdr:col>2</xdr:col>
                    <xdr:colOff>106680</xdr:colOff>
                    <xdr:row>14</xdr:row>
                    <xdr:rowOff>30480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84FA94-FEB2-4B19-8A78-D4073396FB4D}">
  <sheetPr codeName="Sheet7"/>
  <dimension ref="A1:O103"/>
  <sheetViews>
    <sheetView showGridLines="0" view="pageBreakPreview" zoomScale="115" zoomScaleNormal="100" zoomScaleSheetLayoutView="115" workbookViewId="0">
      <selection activeCell="C5" sqref="C5:M5"/>
    </sheetView>
  </sheetViews>
  <sheetFormatPr defaultColWidth="3.8984375" defaultRowHeight="13.2"/>
  <cols>
    <col min="1" max="1" width="5.59765625" style="239" customWidth="1"/>
    <col min="2" max="7" width="8.59765625" style="239" customWidth="1"/>
    <col min="8" max="13" width="4.59765625" style="239" customWidth="1"/>
    <col min="14" max="16384" width="3.8984375" style="239"/>
  </cols>
  <sheetData>
    <row r="1" spans="1:15" ht="15" customHeight="1">
      <c r="A1" s="260" t="s">
        <v>1696</v>
      </c>
      <c r="B1" s="238"/>
      <c r="C1" s="238"/>
      <c r="D1" s="238"/>
      <c r="E1" s="238"/>
      <c r="F1" s="238"/>
      <c r="G1" s="238"/>
      <c r="H1" s="238"/>
      <c r="I1" s="238"/>
      <c r="J1" s="238"/>
      <c r="K1" s="238"/>
      <c r="L1" s="238"/>
      <c r="M1" s="238"/>
      <c r="N1" s="238"/>
      <c r="O1" s="238"/>
    </row>
    <row r="2" spans="1:15" ht="15" customHeight="1">
      <c r="A2" s="240"/>
      <c r="B2" s="238"/>
      <c r="C2" s="238"/>
      <c r="D2" s="238"/>
      <c r="E2" s="238"/>
      <c r="F2" s="238"/>
      <c r="G2" s="238"/>
      <c r="H2" s="238"/>
      <c r="I2" s="238"/>
      <c r="J2" s="238"/>
      <c r="K2" s="238"/>
      <c r="L2" s="238"/>
      <c r="M2" s="238"/>
      <c r="N2" s="238"/>
      <c r="O2" s="238"/>
    </row>
    <row r="3" spans="1:15" ht="15" customHeight="1">
      <c r="A3" s="1708" t="s">
        <v>745</v>
      </c>
      <c r="B3" s="1709"/>
      <c r="C3" s="1709"/>
      <c r="D3" s="1709"/>
      <c r="E3" s="1710" t="s">
        <v>750</v>
      </c>
      <c r="F3" s="1711"/>
      <c r="G3" s="1009"/>
      <c r="H3" s="1712" t="s">
        <v>751</v>
      </c>
      <c r="I3" s="1713"/>
      <c r="J3" s="1713"/>
      <c r="K3" s="1713"/>
      <c r="L3" s="1684"/>
      <c r="M3" s="1685"/>
      <c r="N3" s="253"/>
      <c r="O3" s="238"/>
    </row>
    <row r="4" spans="1:15" ht="15" customHeight="1">
      <c r="A4" s="1686" t="s">
        <v>710</v>
      </c>
      <c r="B4" s="241" t="s">
        <v>711</v>
      </c>
      <c r="C4" s="1689" t="str">
        <f>IF(基本情報入力シート!L48="","",基本情報入力シート!L48)</f>
        <v/>
      </c>
      <c r="D4" s="1690"/>
      <c r="E4" s="1690"/>
      <c r="F4" s="1690"/>
      <c r="G4" s="1690"/>
      <c r="H4" s="1690"/>
      <c r="I4" s="1690"/>
      <c r="J4" s="1690"/>
      <c r="K4" s="1690"/>
      <c r="L4" s="1690"/>
      <c r="M4" s="1691"/>
      <c r="N4" s="238"/>
      <c r="O4" s="238"/>
    </row>
    <row r="5" spans="1:15" ht="15" customHeight="1">
      <c r="A5" s="1687"/>
      <c r="B5" s="242" t="s">
        <v>712</v>
      </c>
      <c r="C5" s="1692" t="str">
        <f>IF(基本情報入力シート!L49="","",基本情報入力シート!L49)</f>
        <v/>
      </c>
      <c r="D5" s="1693"/>
      <c r="E5" s="1693"/>
      <c r="F5" s="1693"/>
      <c r="G5" s="1693"/>
      <c r="H5" s="1693"/>
      <c r="I5" s="1693"/>
      <c r="J5" s="1693"/>
      <c r="K5" s="1693"/>
      <c r="L5" s="1693"/>
      <c r="M5" s="1694"/>
      <c r="N5" s="238"/>
      <c r="O5" s="238"/>
    </row>
    <row r="6" spans="1:15" ht="15" customHeight="1">
      <c r="A6" s="1687"/>
      <c r="B6" s="1695" t="s">
        <v>663</v>
      </c>
      <c r="C6" s="244" t="s">
        <v>713</v>
      </c>
      <c r="D6" s="991" t="str">
        <f>IF(基本情報入力シート!L50="","",基本情報入力シート!L50)</f>
        <v/>
      </c>
      <c r="E6" s="243" t="s">
        <v>714</v>
      </c>
      <c r="F6" s="991" t="str">
        <f>IF(基本情報入力シート!T50="","",基本情報入力シート!T50)</f>
        <v/>
      </c>
      <c r="G6" s="245" t="s">
        <v>715</v>
      </c>
      <c r="H6" s="245"/>
      <c r="I6" s="245"/>
      <c r="J6" s="245"/>
      <c r="K6" s="245"/>
      <c r="L6" s="245"/>
      <c r="M6" s="246"/>
      <c r="N6" s="238"/>
      <c r="O6" s="238"/>
    </row>
    <row r="7" spans="1:15" ht="15" customHeight="1">
      <c r="A7" s="1687"/>
      <c r="B7" s="1696"/>
      <c r="C7" s="1728" t="str">
        <f>IF(基本情報入力シート!L51="","",基本情報入力シート!L51)</f>
        <v/>
      </c>
      <c r="D7" s="1729"/>
      <c r="E7" s="1729"/>
      <c r="F7" s="1729"/>
      <c r="G7" s="1729"/>
      <c r="H7" s="1729"/>
      <c r="I7" s="1729"/>
      <c r="J7" s="1729"/>
      <c r="K7" s="1729"/>
      <c r="L7" s="1729"/>
      <c r="M7" s="1730"/>
      <c r="N7" s="238"/>
      <c r="O7" s="238"/>
    </row>
    <row r="8" spans="1:15" ht="15" customHeight="1">
      <c r="A8" s="1687"/>
      <c r="B8" s="1697"/>
      <c r="C8" s="1698" t="str">
        <f>IF(基本情報入力シート!L52="","",基本情報入力シート!L52)</f>
        <v/>
      </c>
      <c r="D8" s="1699"/>
      <c r="E8" s="1699"/>
      <c r="F8" s="1699"/>
      <c r="G8" s="1699"/>
      <c r="H8" s="1699"/>
      <c r="I8" s="1699"/>
      <c r="J8" s="1699"/>
      <c r="K8" s="1699"/>
      <c r="L8" s="1699"/>
      <c r="M8" s="1700"/>
      <c r="N8" s="238"/>
      <c r="O8" s="238"/>
    </row>
    <row r="9" spans="1:15" ht="15" customHeight="1">
      <c r="A9" s="1687"/>
      <c r="B9" s="261" t="s">
        <v>506</v>
      </c>
      <c r="C9" s="1749" t="str">
        <f>IF(基本情報入力シート!L55="","",基本情報入力シート!L55)</f>
        <v/>
      </c>
      <c r="D9" s="1750"/>
      <c r="E9" s="1750"/>
      <c r="F9" s="1750"/>
      <c r="G9" s="1750"/>
      <c r="H9" s="1750"/>
      <c r="I9" s="1750"/>
      <c r="J9" s="1750"/>
      <c r="K9" s="1750"/>
      <c r="L9" s="1750"/>
      <c r="M9" s="1751"/>
      <c r="N9" s="238"/>
      <c r="O9" s="238"/>
    </row>
    <row r="10" spans="1:15" ht="15" customHeight="1">
      <c r="A10" s="1688"/>
      <c r="B10" s="248" t="s">
        <v>716</v>
      </c>
      <c r="C10" s="1752" t="str">
        <f>IF(基本情報入力シート!L57="","",基本情報入力シート!L57)</f>
        <v/>
      </c>
      <c r="D10" s="1753"/>
      <c r="E10" s="1753"/>
      <c r="F10" s="1753"/>
      <c r="G10" s="1753"/>
      <c r="H10" s="1753"/>
      <c r="I10" s="1753"/>
      <c r="J10" s="1753"/>
      <c r="K10" s="1753"/>
      <c r="L10" s="1753"/>
      <c r="M10" s="1754"/>
      <c r="N10" s="238"/>
      <c r="O10" s="238"/>
    </row>
    <row r="11" spans="1:15" ht="15" customHeight="1">
      <c r="A11" s="1686" t="s">
        <v>717</v>
      </c>
      <c r="B11" s="249" t="s">
        <v>711</v>
      </c>
      <c r="C11" s="1701" t="str">
        <f>IF(基本情報入力シート!L71="","",基本情報入力シート!L71)</f>
        <v/>
      </c>
      <c r="D11" s="1702"/>
      <c r="E11" s="1703"/>
      <c r="F11" s="1704" t="s">
        <v>431</v>
      </c>
      <c r="G11" s="1755" t="str">
        <f>IF(基本情報入力シート!L76="","",基本情報入力シート!L76)</f>
        <v/>
      </c>
      <c r="H11" s="1756"/>
      <c r="I11" s="1756"/>
      <c r="J11" s="1756"/>
      <c r="K11" s="1756"/>
      <c r="L11" s="1756"/>
      <c r="M11" s="1757"/>
      <c r="N11" s="238"/>
      <c r="O11" s="238"/>
    </row>
    <row r="12" spans="1:15" ht="15" customHeight="1">
      <c r="A12" s="1687"/>
      <c r="B12" s="251" t="s">
        <v>718</v>
      </c>
      <c r="C12" s="1698" t="str">
        <f>IF(基本情報入力シート!L70="","",基本情報入力シート!L70)</f>
        <v/>
      </c>
      <c r="D12" s="1699"/>
      <c r="E12" s="1700"/>
      <c r="F12" s="1704"/>
      <c r="G12" s="1758"/>
      <c r="H12" s="1759"/>
      <c r="I12" s="1759"/>
      <c r="J12" s="1759"/>
      <c r="K12" s="1759"/>
      <c r="L12" s="1759"/>
      <c r="M12" s="1760"/>
      <c r="N12" s="238"/>
      <c r="O12" s="238"/>
    </row>
    <row r="13" spans="1:15" ht="15" customHeight="1">
      <c r="A13" s="1687"/>
      <c r="B13" s="1705" t="s">
        <v>719</v>
      </c>
      <c r="C13" s="244" t="s">
        <v>713</v>
      </c>
      <c r="D13" s="991" t="str">
        <f>IF(基本情報入力シート!L72="","",基本情報入力シート!L72)</f>
        <v/>
      </c>
      <c r="E13" s="243" t="s">
        <v>714</v>
      </c>
      <c r="F13" s="991" t="str">
        <f>IF(基本情報入力シート!T72="","",基本情報入力シート!T72)</f>
        <v/>
      </c>
      <c r="G13" s="245" t="s">
        <v>715</v>
      </c>
      <c r="H13" s="245"/>
      <c r="I13" s="245"/>
      <c r="J13" s="245"/>
      <c r="K13" s="245"/>
      <c r="L13" s="245"/>
      <c r="M13" s="246"/>
      <c r="N13" s="238"/>
      <c r="O13" s="238"/>
    </row>
    <row r="14" spans="1:15" ht="15" customHeight="1">
      <c r="A14" s="1687"/>
      <c r="B14" s="1706"/>
      <c r="C14" s="1728" t="str">
        <f>IF(基本情報入力シート!L73="","",基本情報入力シート!L73)</f>
        <v/>
      </c>
      <c r="D14" s="1729"/>
      <c r="E14" s="1729"/>
      <c r="F14" s="1729"/>
      <c r="G14" s="1729"/>
      <c r="H14" s="1729"/>
      <c r="I14" s="1729"/>
      <c r="J14" s="1729"/>
      <c r="K14" s="1729"/>
      <c r="L14" s="1729"/>
      <c r="M14" s="1730"/>
      <c r="N14" s="238"/>
      <c r="O14" s="238"/>
    </row>
    <row r="15" spans="1:15" ht="15" customHeight="1">
      <c r="A15" s="1687"/>
      <c r="B15" s="1707"/>
      <c r="C15" s="1698" t="str">
        <f>IF(基本情報入力シート!L74="","",基本情報入力シート!L74)</f>
        <v/>
      </c>
      <c r="D15" s="1699"/>
      <c r="E15" s="1699"/>
      <c r="F15" s="1699"/>
      <c r="G15" s="1699"/>
      <c r="H15" s="1699"/>
      <c r="I15" s="1699"/>
      <c r="J15" s="1699"/>
      <c r="K15" s="1699"/>
      <c r="L15" s="1699"/>
      <c r="M15" s="1700"/>
      <c r="N15" s="238"/>
      <c r="O15" s="238"/>
    </row>
    <row r="16" spans="1:15" ht="15" customHeight="1">
      <c r="A16" s="1687"/>
      <c r="B16" s="1714" t="s">
        <v>720</v>
      </c>
      <c r="C16" s="1715"/>
      <c r="D16" s="1715"/>
      <c r="E16" s="1715"/>
      <c r="F16" s="1715"/>
      <c r="G16" s="1716"/>
      <c r="H16" s="1717"/>
      <c r="I16" s="1718"/>
      <c r="J16" s="1718"/>
      <c r="K16" s="1718"/>
      <c r="L16" s="1718"/>
      <c r="M16" s="1719"/>
      <c r="N16" s="238"/>
      <c r="O16" s="238"/>
    </row>
    <row r="17" spans="1:15" ht="15" customHeight="1">
      <c r="A17" s="1687"/>
      <c r="B17" s="1720" t="s">
        <v>721</v>
      </c>
      <c r="C17" s="1721"/>
      <c r="D17" s="1726" t="s">
        <v>722</v>
      </c>
      <c r="E17" s="1727"/>
      <c r="F17" s="1743"/>
      <c r="G17" s="1743"/>
      <c r="H17" s="1744"/>
      <c r="I17" s="1744"/>
      <c r="J17" s="1744"/>
      <c r="K17" s="1743"/>
      <c r="L17" s="1743"/>
      <c r="M17" s="1745"/>
      <c r="N17" s="238"/>
      <c r="O17" s="238"/>
    </row>
    <row r="18" spans="1:15" ht="15" customHeight="1">
      <c r="A18" s="1687"/>
      <c r="B18" s="1722"/>
      <c r="C18" s="1723"/>
      <c r="D18" s="1739" t="s">
        <v>723</v>
      </c>
      <c r="E18" s="1746"/>
      <c r="F18" s="1767"/>
      <c r="G18" s="1768"/>
      <c r="H18" s="1768"/>
      <c r="I18" s="1768"/>
      <c r="J18" s="1768"/>
      <c r="K18" s="1768"/>
      <c r="L18" s="1768"/>
      <c r="M18" s="1769"/>
      <c r="N18" s="238"/>
      <c r="O18" s="238"/>
    </row>
    <row r="19" spans="1:15" ht="15" customHeight="1">
      <c r="A19" s="1687"/>
      <c r="B19" s="1724"/>
      <c r="C19" s="1725"/>
      <c r="D19" s="1747"/>
      <c r="E19" s="1748"/>
      <c r="F19" s="1767"/>
      <c r="G19" s="1768"/>
      <c r="H19" s="1768"/>
      <c r="I19" s="1768"/>
      <c r="J19" s="1768"/>
      <c r="K19" s="1768"/>
      <c r="L19" s="1768"/>
      <c r="M19" s="1769"/>
      <c r="N19" s="238"/>
      <c r="O19" s="238"/>
    </row>
    <row r="20" spans="1:15" ht="15" customHeight="1">
      <c r="A20" s="1686" t="s">
        <v>746</v>
      </c>
      <c r="B20" s="249" t="s">
        <v>711</v>
      </c>
      <c r="C20" s="1701" t="str">
        <f>IF(基本情報入力シート!L78="","",基本情報入力シート!L78)</f>
        <v/>
      </c>
      <c r="D20" s="1702"/>
      <c r="E20" s="1703"/>
      <c r="F20" s="1704" t="s">
        <v>431</v>
      </c>
      <c r="G20" s="1761" t="str">
        <f>IF(基本情報入力シート!L83="","",基本情報入力シート!L83)</f>
        <v/>
      </c>
      <c r="H20" s="1762"/>
      <c r="I20" s="1762"/>
      <c r="J20" s="1762"/>
      <c r="K20" s="1762"/>
      <c r="L20" s="1762"/>
      <c r="M20" s="1763"/>
      <c r="N20" s="238"/>
      <c r="O20" s="238"/>
    </row>
    <row r="21" spans="1:15" ht="15" customHeight="1">
      <c r="A21" s="1687"/>
      <c r="B21" s="251" t="s">
        <v>718</v>
      </c>
      <c r="C21" s="1698" t="str">
        <f>IF(基本情報入力シート!L77="","",基本情報入力シート!L77)</f>
        <v/>
      </c>
      <c r="D21" s="1699"/>
      <c r="E21" s="1700"/>
      <c r="F21" s="1704"/>
      <c r="G21" s="1764"/>
      <c r="H21" s="1765"/>
      <c r="I21" s="1765"/>
      <c r="J21" s="1765"/>
      <c r="K21" s="1765"/>
      <c r="L21" s="1765"/>
      <c r="M21" s="1766"/>
      <c r="N21" s="238"/>
      <c r="O21" s="238"/>
    </row>
    <row r="22" spans="1:15" ht="15" customHeight="1">
      <c r="A22" s="1687"/>
      <c r="B22" s="1705" t="s">
        <v>719</v>
      </c>
      <c r="C22" s="244" t="s">
        <v>713</v>
      </c>
      <c r="D22" s="257" t="str">
        <f>IF(基本情報入力シート!L79="","",基本情報入力シート!L79)</f>
        <v/>
      </c>
      <c r="E22" s="243" t="s">
        <v>714</v>
      </c>
      <c r="F22" s="257" t="str">
        <f>IF(基本情報入力シート!T79="","",基本情報入力シート!T79)</f>
        <v/>
      </c>
      <c r="G22" s="245" t="s">
        <v>715</v>
      </c>
      <c r="H22" s="245"/>
      <c r="I22" s="245"/>
      <c r="J22" s="245"/>
      <c r="K22" s="245"/>
      <c r="L22" s="245"/>
      <c r="M22" s="246"/>
      <c r="N22" s="238"/>
      <c r="O22" s="238"/>
    </row>
    <row r="23" spans="1:15" ht="15" customHeight="1">
      <c r="A23" s="1687"/>
      <c r="B23" s="1706"/>
      <c r="C23" s="1728" t="str">
        <f>IF(基本情報入力シート!L80="","",基本情報入力シート!L80)</f>
        <v/>
      </c>
      <c r="D23" s="1729"/>
      <c r="E23" s="1729"/>
      <c r="F23" s="1729"/>
      <c r="G23" s="1729"/>
      <c r="H23" s="1729"/>
      <c r="I23" s="1729"/>
      <c r="J23" s="1729"/>
      <c r="K23" s="1729"/>
      <c r="L23" s="1729"/>
      <c r="M23" s="1730"/>
      <c r="N23" s="238"/>
      <c r="O23" s="238"/>
    </row>
    <row r="24" spans="1:15" ht="15" customHeight="1">
      <c r="A24" s="1687"/>
      <c r="B24" s="1707"/>
      <c r="C24" s="1698" t="str">
        <f>IF(基本情報入力シート!L81="","",基本情報入力シート!L81)</f>
        <v/>
      </c>
      <c r="D24" s="1699"/>
      <c r="E24" s="1699"/>
      <c r="F24" s="1699"/>
      <c r="G24" s="1699"/>
      <c r="H24" s="1699"/>
      <c r="I24" s="1699"/>
      <c r="J24" s="1699"/>
      <c r="K24" s="1699"/>
      <c r="L24" s="1699"/>
      <c r="M24" s="1700"/>
      <c r="N24" s="238"/>
      <c r="O24" s="238"/>
    </row>
    <row r="25" spans="1:15" ht="15" customHeight="1">
      <c r="A25" s="1712" t="s">
        <v>724</v>
      </c>
      <c r="B25" s="1713"/>
      <c r="C25" s="1713"/>
      <c r="D25" s="1731"/>
      <c r="E25" s="1731"/>
      <c r="F25" s="1711"/>
      <c r="G25" s="1732"/>
      <c r="H25" s="1733" t="s">
        <v>725</v>
      </c>
      <c r="I25" s="1734"/>
      <c r="J25" s="1734"/>
      <c r="K25" s="1734"/>
      <c r="L25" s="1734"/>
      <c r="M25" s="1735"/>
      <c r="N25" s="253"/>
      <c r="O25" s="238"/>
    </row>
    <row r="26" spans="1:15" ht="15" hidden="1" customHeight="1">
      <c r="A26" s="1736" t="s">
        <v>726</v>
      </c>
      <c r="B26" s="1737"/>
      <c r="C26" s="1737"/>
      <c r="D26" s="1737"/>
      <c r="E26" s="1737"/>
      <c r="F26" s="1737"/>
      <c r="G26" s="1737"/>
      <c r="H26" s="1737"/>
      <c r="I26" s="1737"/>
      <c r="J26" s="1737"/>
      <c r="K26" s="1737"/>
      <c r="L26" s="1737"/>
      <c r="M26" s="1738"/>
      <c r="N26" s="238"/>
      <c r="O26" s="238"/>
    </row>
    <row r="27" spans="1:15" ht="15" hidden="1" customHeight="1">
      <c r="A27" s="1739" t="s">
        <v>727</v>
      </c>
      <c r="B27" s="1740"/>
      <c r="C27" s="1704" t="s">
        <v>728</v>
      </c>
      <c r="D27" s="1704"/>
      <c r="E27" s="1705" t="s">
        <v>729</v>
      </c>
      <c r="F27" s="1695"/>
      <c r="G27" s="243"/>
      <c r="H27" s="243"/>
      <c r="I27" s="243"/>
      <c r="J27" s="243"/>
      <c r="K27" s="243"/>
      <c r="L27" s="243"/>
      <c r="M27" s="254"/>
      <c r="N27" s="238"/>
      <c r="O27" s="238"/>
    </row>
    <row r="28" spans="1:15" ht="15" hidden="1" customHeight="1">
      <c r="A28" s="1741"/>
      <c r="B28" s="1742"/>
      <c r="C28" s="250" t="s">
        <v>416</v>
      </c>
      <c r="D28" s="250" t="s">
        <v>417</v>
      </c>
      <c r="E28" s="250" t="s">
        <v>416</v>
      </c>
      <c r="F28" s="250" t="s">
        <v>417</v>
      </c>
      <c r="G28" s="238"/>
      <c r="H28" s="238"/>
      <c r="I28" s="238"/>
      <c r="J28" s="238"/>
      <c r="K28" s="238"/>
      <c r="L28" s="238"/>
      <c r="M28" s="255"/>
      <c r="N28" s="238"/>
      <c r="O28" s="238"/>
    </row>
    <row r="29" spans="1:15" ht="15" hidden="1" customHeight="1">
      <c r="A29" s="1705" t="s">
        <v>754</v>
      </c>
      <c r="B29" s="1778"/>
      <c r="C29" s="250"/>
      <c r="D29" s="250"/>
      <c r="E29" s="250"/>
      <c r="F29" s="250"/>
      <c r="G29" s="238"/>
      <c r="H29" s="238"/>
      <c r="I29" s="238"/>
      <c r="J29" s="238"/>
      <c r="K29" s="238"/>
      <c r="L29" s="238"/>
      <c r="M29" s="255"/>
      <c r="N29" s="238"/>
      <c r="O29" s="238"/>
    </row>
    <row r="30" spans="1:15" ht="15" hidden="1" customHeight="1">
      <c r="A30" s="1707" t="s">
        <v>755</v>
      </c>
      <c r="B30" s="1779"/>
      <c r="C30" s="250"/>
      <c r="D30" s="250"/>
      <c r="E30" s="250"/>
      <c r="F30" s="250"/>
      <c r="G30" s="238"/>
      <c r="H30" s="238"/>
      <c r="I30" s="238"/>
      <c r="J30" s="238"/>
      <c r="K30" s="238"/>
      <c r="L30" s="238"/>
      <c r="M30" s="255"/>
      <c r="N30" s="238"/>
      <c r="O30" s="238"/>
    </row>
    <row r="31" spans="1:15" ht="15" hidden="1" customHeight="1">
      <c r="A31" s="248" t="s">
        <v>756</v>
      </c>
      <c r="B31" s="252"/>
      <c r="C31" s="1704"/>
      <c r="D31" s="1704"/>
      <c r="E31" s="1704"/>
      <c r="F31" s="1704"/>
      <c r="G31" s="238"/>
      <c r="H31" s="238"/>
      <c r="I31" s="238"/>
      <c r="J31" s="238"/>
      <c r="K31" s="238"/>
      <c r="L31" s="238"/>
      <c r="M31" s="255"/>
      <c r="N31" s="238"/>
      <c r="O31" s="238"/>
    </row>
    <row r="32" spans="1:15" ht="15" hidden="1" customHeight="1">
      <c r="A32" s="248" t="s">
        <v>757</v>
      </c>
      <c r="B32" s="252"/>
      <c r="C32" s="1780"/>
      <c r="D32" s="1780"/>
      <c r="E32" s="1780"/>
      <c r="F32" s="1780"/>
      <c r="G32" s="247"/>
      <c r="H32" s="247"/>
      <c r="I32" s="247"/>
      <c r="J32" s="247"/>
      <c r="K32" s="247"/>
      <c r="L32" s="247"/>
      <c r="M32" s="256"/>
      <c r="N32" s="253"/>
      <c r="O32" s="238"/>
    </row>
    <row r="33" spans="1:15" ht="15" customHeight="1">
      <c r="A33" s="1736" t="s">
        <v>730</v>
      </c>
      <c r="B33" s="1737"/>
      <c r="C33" s="1737"/>
      <c r="D33" s="1737"/>
      <c r="E33" s="1737"/>
      <c r="F33" s="1737"/>
      <c r="G33" s="1737"/>
      <c r="H33" s="1737"/>
      <c r="I33" s="1737"/>
      <c r="J33" s="1737"/>
      <c r="K33" s="1737"/>
      <c r="L33" s="1737"/>
      <c r="M33" s="1738"/>
      <c r="N33" s="253"/>
      <c r="O33" s="238"/>
    </row>
    <row r="34" spans="1:15" ht="15" customHeight="1">
      <c r="A34" s="1726" t="s">
        <v>731</v>
      </c>
      <c r="B34" s="1727"/>
      <c r="C34" s="1752" t="str">
        <f>IF(基本情報入力シート!L54="","",基本情報入力シート!L54)</f>
        <v/>
      </c>
      <c r="D34" s="1753"/>
      <c r="E34" s="1753"/>
      <c r="F34" s="1753"/>
      <c r="G34" s="1753"/>
      <c r="H34" s="1753"/>
      <c r="I34" s="1753"/>
      <c r="J34" s="1753"/>
      <c r="K34" s="1753"/>
      <c r="L34" s="1753"/>
      <c r="M34" s="1754"/>
      <c r="N34" s="253"/>
      <c r="O34" s="238"/>
    </row>
    <row r="35" spans="1:15" ht="24.9" customHeight="1">
      <c r="A35" s="1770" t="s">
        <v>732</v>
      </c>
      <c r="B35" s="1771"/>
      <c r="C35" s="1772" t="str">
        <f>IF(基本情報入力シート!L53="","",基本情報入力シート!L53)</f>
        <v/>
      </c>
      <c r="D35" s="1773"/>
      <c r="E35" s="1773"/>
      <c r="F35" s="1773"/>
      <c r="G35" s="1773"/>
      <c r="H35" s="1773"/>
      <c r="I35" s="1773"/>
      <c r="J35" s="1773"/>
      <c r="K35" s="1773"/>
      <c r="L35" s="1773"/>
      <c r="M35" s="1774"/>
    </row>
    <row r="36" spans="1:15" ht="15" customHeight="1">
      <c r="A36" s="1726" t="s">
        <v>733</v>
      </c>
      <c r="B36" s="1727"/>
      <c r="C36" s="1775"/>
      <c r="D36" s="1776"/>
      <c r="E36" s="1776"/>
      <c r="F36" s="1776"/>
      <c r="G36" s="1776"/>
      <c r="H36" s="1776"/>
      <c r="I36" s="1776"/>
      <c r="J36" s="1776"/>
      <c r="K36" s="1776"/>
      <c r="L36" s="1776"/>
      <c r="M36" s="1777"/>
      <c r="N36" s="238"/>
      <c r="O36" s="238"/>
    </row>
    <row r="37" spans="1:15" ht="15" customHeight="1">
      <c r="A37" s="1726" t="s">
        <v>734</v>
      </c>
      <c r="B37" s="1727"/>
      <c r="C37" s="1775"/>
      <c r="D37" s="1776"/>
      <c r="E37" s="1776"/>
      <c r="F37" s="1776"/>
      <c r="G37" s="1776"/>
      <c r="H37" s="1776"/>
      <c r="I37" s="1776"/>
      <c r="J37" s="1776"/>
      <c r="K37" s="1776"/>
      <c r="L37" s="1776"/>
      <c r="M37" s="1777"/>
      <c r="N37" s="253"/>
      <c r="O37" s="238"/>
    </row>
    <row r="38" spans="1:15" ht="30.75" customHeight="1">
      <c r="A38" s="1784" t="s">
        <v>735</v>
      </c>
      <c r="B38" s="1785"/>
      <c r="C38" s="1786" t="str">
        <f>IF(基本情報入力シート!L58="","",基本情報入力シート!L58)</f>
        <v/>
      </c>
      <c r="D38" s="1787"/>
      <c r="E38" s="1787"/>
      <c r="F38" s="1787"/>
      <c r="G38" s="1787"/>
      <c r="H38" s="1787"/>
      <c r="I38" s="1787"/>
      <c r="J38" s="1787"/>
      <c r="K38" s="1787"/>
      <c r="L38" s="1787"/>
      <c r="M38" s="1788"/>
      <c r="N38" s="253"/>
      <c r="O38" s="238"/>
    </row>
    <row r="39" spans="1:15" ht="15" customHeight="1">
      <c r="A39" s="1789" t="s">
        <v>736</v>
      </c>
      <c r="B39" s="1790"/>
      <c r="C39" s="258" t="s">
        <v>737</v>
      </c>
      <c r="D39" s="1791"/>
      <c r="E39" s="1791"/>
      <c r="F39" s="1791"/>
      <c r="G39" s="1792" t="s">
        <v>738</v>
      </c>
      <c r="H39" s="1792"/>
      <c r="I39" s="1793"/>
      <c r="J39" s="1793"/>
      <c r="K39" s="1793"/>
      <c r="L39" s="1793"/>
      <c r="M39" s="1793"/>
      <c r="N39" s="253"/>
      <c r="O39" s="238"/>
    </row>
    <row r="40" spans="1:15" ht="15" customHeight="1">
      <c r="A40" s="1781" t="s">
        <v>747</v>
      </c>
      <c r="B40" s="1782"/>
      <c r="C40" s="1782"/>
      <c r="D40" s="1782"/>
      <c r="E40" s="1782"/>
      <c r="F40" s="1782"/>
      <c r="G40" s="1782"/>
      <c r="H40" s="1782"/>
      <c r="I40" s="1782"/>
      <c r="J40" s="1782"/>
      <c r="K40" s="1782"/>
      <c r="L40" s="1782"/>
      <c r="M40" s="1783"/>
      <c r="N40" s="253"/>
      <c r="O40" s="238"/>
    </row>
    <row r="41" spans="1:15" ht="15" customHeight="1">
      <c r="A41" s="1686" t="s">
        <v>710</v>
      </c>
      <c r="B41" s="241" t="s">
        <v>711</v>
      </c>
      <c r="C41" s="1689" t="str">
        <f>IF(基本情報入力シート!L59="","",基本情報入力シート!L59)</f>
        <v/>
      </c>
      <c r="D41" s="1690"/>
      <c r="E41" s="1690"/>
      <c r="F41" s="1690"/>
      <c r="G41" s="1690"/>
      <c r="H41" s="1690"/>
      <c r="I41" s="1690"/>
      <c r="J41" s="1690"/>
      <c r="K41" s="1690"/>
      <c r="L41" s="1690"/>
      <c r="M41" s="1691"/>
      <c r="N41" s="253"/>
      <c r="O41" s="238"/>
    </row>
    <row r="42" spans="1:15" ht="15" customHeight="1">
      <c r="A42" s="1687"/>
      <c r="B42" s="242" t="s">
        <v>712</v>
      </c>
      <c r="C42" s="1692" t="str">
        <f>IF(基本情報入力シート!L60="","",基本情報入力シート!L60)</f>
        <v/>
      </c>
      <c r="D42" s="1693"/>
      <c r="E42" s="1693"/>
      <c r="F42" s="1693"/>
      <c r="G42" s="1693"/>
      <c r="H42" s="1693"/>
      <c r="I42" s="1693"/>
      <c r="J42" s="1693"/>
      <c r="K42" s="1693"/>
      <c r="L42" s="1693"/>
      <c r="M42" s="1694"/>
      <c r="N42" s="253"/>
      <c r="O42" s="238"/>
    </row>
    <row r="43" spans="1:15" ht="15" customHeight="1">
      <c r="A43" s="1687"/>
      <c r="B43" s="1695" t="s">
        <v>663</v>
      </c>
      <c r="C43" s="244" t="s">
        <v>713</v>
      </c>
      <c r="D43" s="991" t="str">
        <f>IF(基本情報入力シート!L61="","",基本情報入力シート!L61)</f>
        <v/>
      </c>
      <c r="E43" s="243" t="s">
        <v>714</v>
      </c>
      <c r="F43" s="245" t="str">
        <f>IF(基本情報入力シート!T61="","",基本情報入力シート!T61)</f>
        <v/>
      </c>
      <c r="G43" s="245" t="s">
        <v>715</v>
      </c>
      <c r="H43" s="245"/>
      <c r="I43" s="245"/>
      <c r="J43" s="245"/>
      <c r="K43" s="245"/>
      <c r="L43" s="245"/>
      <c r="M43" s="246"/>
      <c r="N43" s="253"/>
      <c r="O43" s="238"/>
    </row>
    <row r="44" spans="1:15" ht="15" customHeight="1">
      <c r="A44" s="1687"/>
      <c r="B44" s="1696"/>
      <c r="C44" s="1728" t="str">
        <f>IF(基本情報入力シート!L62="","",基本情報入力シート!L62)</f>
        <v/>
      </c>
      <c r="D44" s="1729"/>
      <c r="E44" s="1729"/>
      <c r="F44" s="1729"/>
      <c r="G44" s="1729"/>
      <c r="H44" s="1729"/>
      <c r="I44" s="1729"/>
      <c r="J44" s="1729"/>
      <c r="K44" s="1729"/>
      <c r="L44" s="1729"/>
      <c r="M44" s="1730"/>
      <c r="N44" s="253"/>
      <c r="O44" s="238"/>
    </row>
    <row r="45" spans="1:15" ht="15" customHeight="1">
      <c r="A45" s="1687"/>
      <c r="B45" s="1697"/>
      <c r="C45" s="1698" t="str">
        <f>IF(基本情報入力シート!L63="","",基本情報入力シート!L63)</f>
        <v/>
      </c>
      <c r="D45" s="1699"/>
      <c r="E45" s="1699"/>
      <c r="F45" s="1699"/>
      <c r="G45" s="1699"/>
      <c r="H45" s="1699"/>
      <c r="I45" s="1699"/>
      <c r="J45" s="1699"/>
      <c r="K45" s="1699"/>
      <c r="L45" s="1699"/>
      <c r="M45" s="1700"/>
      <c r="N45" s="253"/>
      <c r="O45" s="238"/>
    </row>
    <row r="46" spans="1:15" ht="15" customHeight="1">
      <c r="A46" s="1687"/>
      <c r="B46" s="261" t="s">
        <v>506</v>
      </c>
      <c r="C46" s="1749" t="str">
        <f>IF(基本情報入力シート!L66="","",基本情報入力シート!L66)</f>
        <v/>
      </c>
      <c r="D46" s="1750"/>
      <c r="E46" s="1750"/>
      <c r="F46" s="1750"/>
      <c r="G46" s="1750"/>
      <c r="H46" s="1750"/>
      <c r="I46" s="1750"/>
      <c r="J46" s="1750"/>
      <c r="K46" s="1750"/>
      <c r="L46" s="1750"/>
      <c r="M46" s="1751"/>
      <c r="N46" s="253"/>
      <c r="O46" s="238"/>
    </row>
    <row r="47" spans="1:15" ht="15" customHeight="1">
      <c r="A47" s="1688"/>
      <c r="B47" s="248" t="s">
        <v>716</v>
      </c>
      <c r="C47" s="1752" t="str">
        <f>IF(基本情報入力シート!L68="","",基本情報入力シート!L68)</f>
        <v/>
      </c>
      <c r="D47" s="1753"/>
      <c r="E47" s="1753"/>
      <c r="F47" s="1753"/>
      <c r="G47" s="1753"/>
      <c r="H47" s="1753"/>
      <c r="I47" s="1753"/>
      <c r="J47" s="1753"/>
      <c r="K47" s="1753"/>
      <c r="L47" s="1753"/>
      <c r="M47" s="1754"/>
      <c r="N47" s="253"/>
      <c r="O47" s="238"/>
    </row>
    <row r="48" spans="1:15" ht="15" customHeight="1">
      <c r="A48" s="1686" t="s">
        <v>748</v>
      </c>
      <c r="B48" s="249" t="s">
        <v>711</v>
      </c>
      <c r="C48" s="1701" t="str">
        <f>IF(基本情報入力シート!L85="","",基本情報入力シート!L85)</f>
        <v/>
      </c>
      <c r="D48" s="1702"/>
      <c r="E48" s="1703"/>
      <c r="F48" s="1704" t="s">
        <v>431</v>
      </c>
      <c r="G48" s="1794" t="str">
        <f>IF(基本情報入力シート!L90="","",基本情報入力シート!L90)</f>
        <v/>
      </c>
      <c r="H48" s="1795"/>
      <c r="I48" s="1795"/>
      <c r="J48" s="1795"/>
      <c r="K48" s="1795"/>
      <c r="L48" s="1795"/>
      <c r="M48" s="1796"/>
      <c r="N48" s="253"/>
      <c r="O48" s="238"/>
    </row>
    <row r="49" spans="1:15" ht="15" customHeight="1">
      <c r="A49" s="1687"/>
      <c r="B49" s="251" t="s">
        <v>718</v>
      </c>
      <c r="C49" s="1698" t="str">
        <f>IF(基本情報入力シート!L84="","",基本情報入力シート!L84)</f>
        <v/>
      </c>
      <c r="D49" s="1699"/>
      <c r="E49" s="1700"/>
      <c r="F49" s="1704"/>
      <c r="G49" s="1758"/>
      <c r="H49" s="1797"/>
      <c r="I49" s="1797"/>
      <c r="J49" s="1797"/>
      <c r="K49" s="1797"/>
      <c r="L49" s="1797"/>
      <c r="M49" s="1798"/>
      <c r="N49" s="253"/>
      <c r="O49" s="238"/>
    </row>
    <row r="50" spans="1:15" ht="15" customHeight="1">
      <c r="A50" s="1687"/>
      <c r="B50" s="1705" t="s">
        <v>719</v>
      </c>
      <c r="C50" s="244" t="s">
        <v>713</v>
      </c>
      <c r="D50" s="257" t="str">
        <f>IF(基本情報入力シート!L86="","",基本情報入力シート!L86)</f>
        <v/>
      </c>
      <c r="E50" s="243" t="s">
        <v>714</v>
      </c>
      <c r="F50" s="257" t="str">
        <f>IF(基本情報入力シート!T86="","",基本情報入力シート!T86)</f>
        <v/>
      </c>
      <c r="G50" s="245" t="s">
        <v>715</v>
      </c>
      <c r="H50" s="245"/>
      <c r="I50" s="245"/>
      <c r="J50" s="245"/>
      <c r="K50" s="245"/>
      <c r="L50" s="245"/>
      <c r="M50" s="246"/>
      <c r="N50" s="253"/>
      <c r="O50" s="238"/>
    </row>
    <row r="51" spans="1:15" ht="15" customHeight="1">
      <c r="A51" s="1687"/>
      <c r="B51" s="1706"/>
      <c r="C51" s="1728" t="str">
        <f>IF(基本情報入力シート!L87="","",基本情報入力シート!L87)</f>
        <v/>
      </c>
      <c r="D51" s="1729"/>
      <c r="E51" s="1729"/>
      <c r="F51" s="1729"/>
      <c r="G51" s="1729"/>
      <c r="H51" s="1729"/>
      <c r="I51" s="1729"/>
      <c r="J51" s="1729"/>
      <c r="K51" s="1729"/>
      <c r="L51" s="1729"/>
      <c r="M51" s="1730"/>
      <c r="N51" s="253"/>
      <c r="O51" s="238"/>
    </row>
    <row r="52" spans="1:15" ht="15" customHeight="1">
      <c r="A52" s="1687"/>
      <c r="B52" s="1707"/>
      <c r="C52" s="1698" t="str">
        <f>IF(基本情報入力シート!L88="","",基本情報入力シート!L88)</f>
        <v/>
      </c>
      <c r="D52" s="1699"/>
      <c r="E52" s="1699"/>
      <c r="F52" s="1699"/>
      <c r="G52" s="1699"/>
      <c r="H52" s="1699"/>
      <c r="I52" s="1699"/>
      <c r="J52" s="1699"/>
      <c r="K52" s="1699"/>
      <c r="L52" s="1699"/>
      <c r="M52" s="1700"/>
      <c r="N52" s="253"/>
      <c r="O52" s="238"/>
    </row>
    <row r="53" spans="1:15" ht="15" customHeight="1">
      <c r="A53" s="1712" t="s">
        <v>724</v>
      </c>
      <c r="B53" s="1713"/>
      <c r="C53" s="1713"/>
      <c r="D53" s="1731"/>
      <c r="E53" s="1731"/>
      <c r="F53" s="1711"/>
      <c r="G53" s="1732"/>
      <c r="H53" s="1733" t="s">
        <v>725</v>
      </c>
      <c r="I53" s="1734"/>
      <c r="J53" s="1734"/>
      <c r="K53" s="1734"/>
      <c r="L53" s="1734"/>
      <c r="M53" s="1735"/>
      <c r="N53" s="253"/>
      <c r="O53" s="238"/>
    </row>
    <row r="54" spans="1:15" ht="15" customHeight="1">
      <c r="A54" s="1726" t="s">
        <v>731</v>
      </c>
      <c r="B54" s="1727"/>
      <c r="C54" s="1752" t="str">
        <f>IF(基本情報入力シート!L65="","",基本情報入力シート!L65)</f>
        <v/>
      </c>
      <c r="D54" s="1753"/>
      <c r="E54" s="1753"/>
      <c r="F54" s="1753"/>
      <c r="G54" s="1753"/>
      <c r="H54" s="1753"/>
      <c r="I54" s="1753"/>
      <c r="J54" s="1753"/>
      <c r="K54" s="1753"/>
      <c r="L54" s="1753"/>
      <c r="M54" s="1754"/>
      <c r="N54" s="253"/>
      <c r="O54" s="238"/>
    </row>
    <row r="55" spans="1:15" ht="25.5" customHeight="1">
      <c r="A55" s="1770" t="s">
        <v>732</v>
      </c>
      <c r="B55" s="1771"/>
      <c r="C55" s="1772" t="str">
        <f>IF(基本情報入力シート!L64="","",基本情報入力シート!L64)</f>
        <v/>
      </c>
      <c r="D55" s="1773"/>
      <c r="E55" s="1773"/>
      <c r="F55" s="1773"/>
      <c r="G55" s="1773"/>
      <c r="H55" s="1773"/>
      <c r="I55" s="1773"/>
      <c r="J55" s="1773"/>
      <c r="K55" s="1773"/>
      <c r="L55" s="1773"/>
      <c r="M55" s="1774"/>
      <c r="N55" s="253"/>
      <c r="O55" s="238"/>
    </row>
    <row r="56" spans="1:15" ht="15" customHeight="1">
      <c r="A56" s="1726" t="s">
        <v>733</v>
      </c>
      <c r="B56" s="1727"/>
      <c r="C56" s="1775"/>
      <c r="D56" s="1776"/>
      <c r="E56" s="1776"/>
      <c r="F56" s="1776"/>
      <c r="G56" s="1776"/>
      <c r="H56" s="1776"/>
      <c r="I56" s="1776"/>
      <c r="J56" s="1776"/>
      <c r="K56" s="1776"/>
      <c r="L56" s="1776"/>
      <c r="M56" s="1777"/>
      <c r="N56" s="253"/>
      <c r="O56" s="238"/>
    </row>
    <row r="57" spans="1:15" ht="15" customHeight="1">
      <c r="A57" s="1726" t="s">
        <v>734</v>
      </c>
      <c r="B57" s="1727"/>
      <c r="C57" s="1775"/>
      <c r="D57" s="1776"/>
      <c r="E57" s="1776"/>
      <c r="F57" s="1776"/>
      <c r="G57" s="1776"/>
      <c r="H57" s="1776"/>
      <c r="I57" s="1776"/>
      <c r="J57" s="1776"/>
      <c r="K57" s="1776"/>
      <c r="L57" s="1776"/>
      <c r="M57" s="1777"/>
      <c r="N57" s="253"/>
      <c r="O57" s="238"/>
    </row>
    <row r="58" spans="1:15" ht="30.75" customHeight="1">
      <c r="A58" s="1784" t="s">
        <v>735</v>
      </c>
      <c r="B58" s="1785"/>
      <c r="C58" s="1786" t="str">
        <f>IF(基本情報入力シート!L69="","",基本情報入力シート!L69)</f>
        <v/>
      </c>
      <c r="D58" s="1787"/>
      <c r="E58" s="1787"/>
      <c r="F58" s="1787"/>
      <c r="G58" s="1787"/>
      <c r="H58" s="1787"/>
      <c r="I58" s="1787"/>
      <c r="J58" s="1787"/>
      <c r="K58" s="1787"/>
      <c r="L58" s="1787"/>
      <c r="M58" s="1788"/>
      <c r="N58" s="253"/>
      <c r="O58" s="238"/>
    </row>
    <row r="59" spans="1:15" ht="15" customHeight="1">
      <c r="A59" s="1789" t="s">
        <v>736</v>
      </c>
      <c r="B59" s="1790"/>
      <c r="C59" s="258" t="s">
        <v>737</v>
      </c>
      <c r="D59" s="1791"/>
      <c r="E59" s="1791"/>
      <c r="F59" s="1791"/>
      <c r="G59" s="1792" t="s">
        <v>738</v>
      </c>
      <c r="H59" s="1792"/>
      <c r="I59" s="1799"/>
      <c r="J59" s="1799"/>
      <c r="K59" s="1799"/>
      <c r="L59" s="1799"/>
      <c r="M59" s="1799"/>
      <c r="N59" s="253"/>
      <c r="O59" s="238"/>
    </row>
    <row r="60" spans="1:15" ht="15" customHeight="1">
      <c r="A60" s="238" t="s">
        <v>705</v>
      </c>
      <c r="B60" s="238"/>
      <c r="C60" s="238"/>
      <c r="D60" s="238"/>
      <c r="E60" s="238"/>
      <c r="F60" s="238"/>
      <c r="G60" s="238"/>
      <c r="H60" s="238"/>
      <c r="I60" s="238"/>
      <c r="J60" s="238"/>
      <c r="K60" s="238"/>
      <c r="L60" s="238"/>
      <c r="M60" s="238"/>
      <c r="N60" s="238"/>
      <c r="O60" s="238"/>
    </row>
    <row r="61" spans="1:15" ht="18" customHeight="1">
      <c r="A61" s="1800" t="s">
        <v>739</v>
      </c>
      <c r="B61" s="1800"/>
      <c r="C61" s="1800"/>
      <c r="D61" s="1800"/>
      <c r="E61" s="1800"/>
      <c r="F61" s="1800"/>
      <c r="G61" s="1800"/>
      <c r="H61" s="1800"/>
      <c r="I61" s="1800"/>
      <c r="J61" s="1800"/>
      <c r="K61" s="1800"/>
      <c r="L61" s="1800"/>
      <c r="M61" s="1800"/>
      <c r="N61" s="253"/>
      <c r="O61" s="238"/>
    </row>
    <row r="62" spans="1:15" ht="18" customHeight="1">
      <c r="A62" s="1800" t="s">
        <v>740</v>
      </c>
      <c r="B62" s="1800"/>
      <c r="C62" s="1800"/>
      <c r="D62" s="1800"/>
      <c r="E62" s="1800"/>
      <c r="F62" s="1800"/>
      <c r="G62" s="1800"/>
      <c r="H62" s="1800"/>
      <c r="I62" s="1800"/>
      <c r="J62" s="1800"/>
      <c r="K62" s="1800"/>
      <c r="L62" s="1800"/>
      <c r="M62" s="1800"/>
      <c r="N62" s="253"/>
      <c r="O62" s="238"/>
    </row>
    <row r="63" spans="1:15" ht="30" customHeight="1">
      <c r="A63" s="1809" t="s">
        <v>741</v>
      </c>
      <c r="B63" s="1810"/>
      <c r="C63" s="1810"/>
      <c r="D63" s="1810"/>
      <c r="E63" s="1810"/>
      <c r="F63" s="1810"/>
      <c r="G63" s="1810"/>
      <c r="H63" s="1810"/>
      <c r="I63" s="1810"/>
      <c r="J63" s="1810"/>
      <c r="K63" s="1810"/>
      <c r="L63" s="1810"/>
      <c r="M63" s="1810"/>
      <c r="N63" s="238"/>
      <c r="O63" s="238"/>
    </row>
    <row r="64" spans="1:15" ht="15" customHeight="1">
      <c r="A64" s="1809" t="s">
        <v>742</v>
      </c>
      <c r="B64" s="1810"/>
      <c r="C64" s="1810"/>
      <c r="D64" s="1810"/>
      <c r="E64" s="1810"/>
      <c r="F64" s="1810"/>
      <c r="G64" s="1810"/>
      <c r="H64" s="1810"/>
      <c r="I64" s="1810"/>
      <c r="J64" s="1810"/>
      <c r="K64" s="1810"/>
      <c r="L64" s="1810"/>
      <c r="M64" s="1810"/>
      <c r="N64" s="238"/>
      <c r="O64" s="238"/>
    </row>
    <row r="65" spans="1:13" ht="15" customHeight="1">
      <c r="A65" s="253" t="s">
        <v>743</v>
      </c>
      <c r="B65" s="238"/>
      <c r="C65" s="238"/>
      <c r="D65" s="238"/>
      <c r="E65" s="238"/>
      <c r="F65" s="238"/>
      <c r="G65" s="238"/>
      <c r="H65" s="238"/>
      <c r="I65" s="238"/>
      <c r="J65" s="238"/>
      <c r="K65" s="238"/>
      <c r="L65" s="238"/>
      <c r="M65" s="238"/>
    </row>
    <row r="66" spans="1:13" ht="15" customHeight="1">
      <c r="A66" s="259" t="s">
        <v>749</v>
      </c>
    </row>
    <row r="67" spans="1:13" ht="15" customHeight="1">
      <c r="A67" s="1686" t="s">
        <v>748</v>
      </c>
      <c r="B67" s="241" t="s">
        <v>711</v>
      </c>
      <c r="C67" s="1701" t="str">
        <f>IF(基本情報入力シート!L92="","",基本情報入力シート!L92)</f>
        <v/>
      </c>
      <c r="D67" s="1702"/>
      <c r="E67" s="1703"/>
      <c r="F67" s="1704" t="s">
        <v>431</v>
      </c>
      <c r="G67" s="1822" t="str">
        <f>IF(基本情報入力シート!L97="","",基本情報入力シート!L97)</f>
        <v/>
      </c>
      <c r="H67" s="1823"/>
      <c r="I67" s="1823"/>
      <c r="J67" s="1823"/>
      <c r="K67" s="1823"/>
      <c r="L67" s="1823"/>
      <c r="M67" s="1824"/>
    </row>
    <row r="68" spans="1:13" ht="15" customHeight="1">
      <c r="A68" s="1687"/>
      <c r="B68" s="262" t="s">
        <v>718</v>
      </c>
      <c r="C68" s="1698" t="str">
        <f>IF(基本情報入力シート!L91="","",基本情報入力シート!L91)</f>
        <v/>
      </c>
      <c r="D68" s="1699"/>
      <c r="E68" s="1700"/>
      <c r="F68" s="1704"/>
      <c r="G68" s="1825"/>
      <c r="H68" s="1826"/>
      <c r="I68" s="1826"/>
      <c r="J68" s="1826"/>
      <c r="K68" s="1826"/>
      <c r="L68" s="1826"/>
      <c r="M68" s="1827"/>
    </row>
    <row r="69" spans="1:13" ht="15" customHeight="1">
      <c r="A69" s="1687"/>
      <c r="B69" s="1705" t="s">
        <v>719</v>
      </c>
      <c r="C69" s="244" t="s">
        <v>752</v>
      </c>
      <c r="D69" s="257" t="str">
        <f>IF(基本情報入力シート!L93="","",基本情報入力シート!L93)</f>
        <v/>
      </c>
      <c r="E69" s="243" t="s">
        <v>714</v>
      </c>
      <c r="F69" s="257" t="str">
        <f>IF(基本情報入力シート!T93="","",基本情報入力シート!T93)</f>
        <v/>
      </c>
      <c r="G69" s="245" t="s">
        <v>753</v>
      </c>
      <c r="H69" s="245"/>
      <c r="I69" s="245"/>
      <c r="J69" s="245"/>
      <c r="K69" s="245"/>
      <c r="L69" s="245"/>
      <c r="M69" s="246"/>
    </row>
    <row r="70" spans="1:13" ht="15" customHeight="1">
      <c r="A70" s="1687"/>
      <c r="B70" s="1706"/>
      <c r="C70" s="1728" t="str">
        <f>IF(基本情報入力シート!L94="","",基本情報入力シート!L94)</f>
        <v/>
      </c>
      <c r="D70" s="1729"/>
      <c r="E70" s="1729"/>
      <c r="F70" s="1729"/>
      <c r="G70" s="1729"/>
      <c r="H70" s="1729"/>
      <c r="I70" s="1729"/>
      <c r="J70" s="1729"/>
      <c r="K70" s="1729"/>
      <c r="L70" s="1729"/>
      <c r="M70" s="1730"/>
    </row>
    <row r="71" spans="1:13" ht="15" customHeight="1">
      <c r="A71" s="1687"/>
      <c r="B71" s="1707"/>
      <c r="C71" s="1698" t="str">
        <f>IF(基本情報入力シート!L95="","",基本情報入力シート!L95)</f>
        <v/>
      </c>
      <c r="D71" s="1699"/>
      <c r="E71" s="1699"/>
      <c r="F71" s="1699"/>
      <c r="G71" s="1699"/>
      <c r="H71" s="1699"/>
      <c r="I71" s="1699"/>
      <c r="J71" s="1699"/>
      <c r="K71" s="1699"/>
      <c r="L71" s="1699"/>
      <c r="M71" s="1700"/>
    </row>
    <row r="72" spans="1:13" ht="15" customHeight="1">
      <c r="A72" s="1687"/>
      <c r="B72" s="249" t="s">
        <v>711</v>
      </c>
      <c r="C72" s="1801"/>
      <c r="D72" s="1802"/>
      <c r="E72" s="1803"/>
      <c r="F72" s="1704" t="s">
        <v>431</v>
      </c>
      <c r="G72" s="1804"/>
      <c r="H72" s="995"/>
      <c r="I72" s="1804"/>
      <c r="J72" s="995"/>
      <c r="K72" s="1804"/>
      <c r="L72" s="995"/>
      <c r="M72" s="996"/>
    </row>
    <row r="73" spans="1:13" ht="15" customHeight="1">
      <c r="A73" s="1687"/>
      <c r="B73" s="251" t="s">
        <v>718</v>
      </c>
      <c r="C73" s="1806"/>
      <c r="D73" s="1807"/>
      <c r="E73" s="1808"/>
      <c r="F73" s="1704"/>
      <c r="G73" s="1805"/>
      <c r="H73" s="997" t="s">
        <v>359</v>
      </c>
      <c r="I73" s="1805"/>
      <c r="J73" s="997" t="s">
        <v>432</v>
      </c>
      <c r="K73" s="1805"/>
      <c r="L73" s="998" t="s">
        <v>430</v>
      </c>
      <c r="M73" s="999"/>
    </row>
    <row r="74" spans="1:13" ht="15" customHeight="1">
      <c r="A74" s="1687"/>
      <c r="B74" s="1705" t="s">
        <v>719</v>
      </c>
      <c r="C74" s="1000" t="s">
        <v>752</v>
      </c>
      <c r="D74" s="1001"/>
      <c r="E74" s="1002" t="s">
        <v>714</v>
      </c>
      <c r="F74" s="1001"/>
      <c r="G74" s="1003" t="s">
        <v>753</v>
      </c>
      <c r="H74" s="1003"/>
      <c r="I74" s="1003"/>
      <c r="J74" s="1003"/>
      <c r="K74" s="1003"/>
      <c r="L74" s="1003"/>
      <c r="M74" s="1004"/>
    </row>
    <row r="75" spans="1:13" ht="15" customHeight="1">
      <c r="A75" s="1687"/>
      <c r="B75" s="1706"/>
      <c r="C75" s="1005"/>
      <c r="D75" s="1006"/>
      <c r="E75" s="1007"/>
      <c r="F75" s="1008"/>
      <c r="G75" s="1811"/>
      <c r="H75" s="1811"/>
      <c r="I75" s="1811"/>
      <c r="J75" s="1811"/>
      <c r="K75" s="1811"/>
      <c r="L75" s="1811"/>
      <c r="M75" s="1812"/>
    </row>
    <row r="76" spans="1:13" ht="15" customHeight="1">
      <c r="A76" s="1687"/>
      <c r="B76" s="1707"/>
      <c r="C76" s="1806"/>
      <c r="D76" s="1807"/>
      <c r="E76" s="1807"/>
      <c r="F76" s="1807"/>
      <c r="G76" s="1807"/>
      <c r="H76" s="1807"/>
      <c r="I76" s="1807"/>
      <c r="J76" s="1807"/>
      <c r="K76" s="1807"/>
      <c r="L76" s="1807"/>
      <c r="M76" s="1808"/>
    </row>
    <row r="77" spans="1:13" ht="15" customHeight="1">
      <c r="A77" s="1687"/>
      <c r="B77" s="249" t="s">
        <v>711</v>
      </c>
      <c r="C77" s="1801"/>
      <c r="D77" s="1802"/>
      <c r="E77" s="1803"/>
      <c r="F77" s="1704" t="s">
        <v>431</v>
      </c>
      <c r="G77" s="1804"/>
      <c r="H77" s="995"/>
      <c r="I77" s="1804"/>
      <c r="J77" s="995"/>
      <c r="K77" s="1804"/>
      <c r="L77" s="995"/>
      <c r="M77" s="996"/>
    </row>
    <row r="78" spans="1:13" ht="15" customHeight="1">
      <c r="A78" s="1687"/>
      <c r="B78" s="251" t="s">
        <v>718</v>
      </c>
      <c r="C78" s="1806"/>
      <c r="D78" s="1807"/>
      <c r="E78" s="1808"/>
      <c r="F78" s="1704"/>
      <c r="G78" s="1805"/>
      <c r="H78" s="997" t="s">
        <v>359</v>
      </c>
      <c r="I78" s="1805"/>
      <c r="J78" s="997" t="s">
        <v>432</v>
      </c>
      <c r="K78" s="1805"/>
      <c r="L78" s="998" t="s">
        <v>430</v>
      </c>
      <c r="M78" s="999"/>
    </row>
    <row r="79" spans="1:13" ht="15" customHeight="1">
      <c r="A79" s="1687"/>
      <c r="B79" s="1705" t="s">
        <v>719</v>
      </c>
      <c r="C79" s="1000" t="s">
        <v>752</v>
      </c>
      <c r="D79" s="1001"/>
      <c r="E79" s="1002" t="s">
        <v>714</v>
      </c>
      <c r="F79" s="1001"/>
      <c r="G79" s="1003" t="s">
        <v>753</v>
      </c>
      <c r="H79" s="1003"/>
      <c r="I79" s="1003"/>
      <c r="J79" s="1003"/>
      <c r="K79" s="1003"/>
      <c r="L79" s="1003"/>
      <c r="M79" s="1004"/>
    </row>
    <row r="80" spans="1:13" ht="15" customHeight="1">
      <c r="A80" s="1687"/>
      <c r="B80" s="1706"/>
      <c r="C80" s="1005"/>
      <c r="D80" s="1006"/>
      <c r="E80" s="1007"/>
      <c r="F80" s="1008"/>
      <c r="G80" s="1811"/>
      <c r="H80" s="1811"/>
      <c r="I80" s="1811"/>
      <c r="J80" s="1811"/>
      <c r="K80" s="1811"/>
      <c r="L80" s="1811"/>
      <c r="M80" s="1812"/>
    </row>
    <row r="81" spans="1:13" ht="15" customHeight="1">
      <c r="A81" s="1687"/>
      <c r="B81" s="1707"/>
      <c r="C81" s="1806"/>
      <c r="D81" s="1807"/>
      <c r="E81" s="1807"/>
      <c r="F81" s="1807"/>
      <c r="G81" s="1807"/>
      <c r="H81" s="1807"/>
      <c r="I81" s="1807"/>
      <c r="J81" s="1807"/>
      <c r="K81" s="1807"/>
      <c r="L81" s="1807"/>
      <c r="M81" s="1808"/>
    </row>
    <row r="82" spans="1:13" ht="15" customHeight="1">
      <c r="A82" s="1687"/>
      <c r="B82" s="249" t="s">
        <v>711</v>
      </c>
      <c r="C82" s="1801"/>
      <c r="D82" s="1802"/>
      <c r="E82" s="1803"/>
      <c r="F82" s="1704" t="s">
        <v>431</v>
      </c>
      <c r="G82" s="1804"/>
      <c r="H82" s="995"/>
      <c r="I82" s="1804"/>
      <c r="J82" s="995"/>
      <c r="K82" s="1804"/>
      <c r="L82" s="995"/>
      <c r="M82" s="996"/>
    </row>
    <row r="83" spans="1:13" ht="15" customHeight="1">
      <c r="A83" s="1687"/>
      <c r="B83" s="251" t="s">
        <v>718</v>
      </c>
      <c r="C83" s="1806"/>
      <c r="D83" s="1807"/>
      <c r="E83" s="1808"/>
      <c r="F83" s="1704"/>
      <c r="G83" s="1805"/>
      <c r="H83" s="997" t="s">
        <v>359</v>
      </c>
      <c r="I83" s="1805"/>
      <c r="J83" s="997" t="s">
        <v>432</v>
      </c>
      <c r="K83" s="1805"/>
      <c r="L83" s="998" t="s">
        <v>430</v>
      </c>
      <c r="M83" s="999"/>
    </row>
    <row r="84" spans="1:13" ht="15" customHeight="1">
      <c r="A84" s="1687"/>
      <c r="B84" s="1705" t="s">
        <v>719</v>
      </c>
      <c r="C84" s="1000" t="s">
        <v>752</v>
      </c>
      <c r="D84" s="1001"/>
      <c r="E84" s="1002" t="s">
        <v>714</v>
      </c>
      <c r="F84" s="1001"/>
      <c r="G84" s="1003" t="s">
        <v>753</v>
      </c>
      <c r="H84" s="1003"/>
      <c r="I84" s="1003"/>
      <c r="J84" s="1003"/>
      <c r="K84" s="1003"/>
      <c r="L84" s="1003"/>
      <c r="M84" s="1004"/>
    </row>
    <row r="85" spans="1:13" ht="15" customHeight="1">
      <c r="A85" s="1687"/>
      <c r="B85" s="1706"/>
      <c r="C85" s="1005"/>
      <c r="D85" s="1006"/>
      <c r="E85" s="1007"/>
      <c r="F85" s="1008"/>
      <c r="G85" s="1811"/>
      <c r="H85" s="1811"/>
      <c r="I85" s="1811"/>
      <c r="J85" s="1811"/>
      <c r="K85" s="1811"/>
      <c r="L85" s="1811"/>
      <c r="M85" s="1812"/>
    </row>
    <row r="86" spans="1:13" ht="15" customHeight="1">
      <c r="A86" s="1687"/>
      <c r="B86" s="1707"/>
      <c r="C86" s="1806"/>
      <c r="D86" s="1807"/>
      <c r="E86" s="1807"/>
      <c r="F86" s="1807"/>
      <c r="G86" s="1807"/>
      <c r="H86" s="1807"/>
      <c r="I86" s="1807"/>
      <c r="J86" s="1807"/>
      <c r="K86" s="1807"/>
      <c r="L86" s="1807"/>
      <c r="M86" s="1808"/>
    </row>
    <row r="87" spans="1:13" ht="15" customHeight="1">
      <c r="A87" s="1687"/>
      <c r="B87" s="249" t="s">
        <v>711</v>
      </c>
      <c r="C87" s="1801"/>
      <c r="D87" s="1802"/>
      <c r="E87" s="1803"/>
      <c r="F87" s="1704" t="s">
        <v>431</v>
      </c>
      <c r="G87" s="1804"/>
      <c r="H87" s="995"/>
      <c r="I87" s="1804"/>
      <c r="J87" s="995"/>
      <c r="K87" s="1804"/>
      <c r="L87" s="995"/>
      <c r="M87" s="996"/>
    </row>
    <row r="88" spans="1:13" ht="15" customHeight="1">
      <c r="A88" s="1687"/>
      <c r="B88" s="251" t="s">
        <v>718</v>
      </c>
      <c r="C88" s="1806"/>
      <c r="D88" s="1807"/>
      <c r="E88" s="1808"/>
      <c r="F88" s="1704"/>
      <c r="G88" s="1805"/>
      <c r="H88" s="997" t="s">
        <v>359</v>
      </c>
      <c r="I88" s="1805"/>
      <c r="J88" s="997" t="s">
        <v>432</v>
      </c>
      <c r="K88" s="1805"/>
      <c r="L88" s="998" t="s">
        <v>430</v>
      </c>
      <c r="M88" s="999"/>
    </row>
    <row r="89" spans="1:13" ht="15" customHeight="1">
      <c r="A89" s="1687"/>
      <c r="B89" s="1705" t="s">
        <v>719</v>
      </c>
      <c r="C89" s="1000" t="s">
        <v>752</v>
      </c>
      <c r="D89" s="1001"/>
      <c r="E89" s="1002" t="s">
        <v>714</v>
      </c>
      <c r="F89" s="1001"/>
      <c r="G89" s="1003" t="s">
        <v>753</v>
      </c>
      <c r="H89" s="1003"/>
      <c r="I89" s="1003"/>
      <c r="J89" s="1003"/>
      <c r="K89" s="1003"/>
      <c r="L89" s="1003"/>
      <c r="M89" s="1004"/>
    </row>
    <row r="90" spans="1:13" ht="15" customHeight="1">
      <c r="A90" s="1687"/>
      <c r="B90" s="1706"/>
      <c r="C90" s="1005"/>
      <c r="D90" s="1006"/>
      <c r="E90" s="1007"/>
      <c r="F90" s="1008"/>
      <c r="G90" s="1811"/>
      <c r="H90" s="1811"/>
      <c r="I90" s="1811"/>
      <c r="J90" s="1811"/>
      <c r="K90" s="1811"/>
      <c r="L90" s="1811"/>
      <c r="M90" s="1812"/>
    </row>
    <row r="91" spans="1:13" ht="15" customHeight="1">
      <c r="A91" s="1687"/>
      <c r="B91" s="1707"/>
      <c r="C91" s="1806"/>
      <c r="D91" s="1807"/>
      <c r="E91" s="1807"/>
      <c r="F91" s="1807"/>
      <c r="G91" s="1807"/>
      <c r="H91" s="1807"/>
      <c r="I91" s="1807"/>
      <c r="J91" s="1807"/>
      <c r="K91" s="1807"/>
      <c r="L91" s="1807"/>
      <c r="M91" s="1808"/>
    </row>
    <row r="92" spans="1:13" ht="15" customHeight="1">
      <c r="A92" s="1687"/>
      <c r="B92" s="249" t="s">
        <v>711</v>
      </c>
      <c r="C92" s="1801"/>
      <c r="D92" s="1802"/>
      <c r="E92" s="1803"/>
      <c r="F92" s="1704" t="s">
        <v>431</v>
      </c>
      <c r="G92" s="1804"/>
      <c r="H92" s="995"/>
      <c r="I92" s="1804"/>
      <c r="J92" s="995"/>
      <c r="K92" s="1804"/>
      <c r="L92" s="995"/>
      <c r="M92" s="996"/>
    </row>
    <row r="93" spans="1:13" ht="15" customHeight="1">
      <c r="A93" s="1687"/>
      <c r="B93" s="251" t="s">
        <v>718</v>
      </c>
      <c r="C93" s="1806"/>
      <c r="D93" s="1807"/>
      <c r="E93" s="1808"/>
      <c r="F93" s="1704"/>
      <c r="G93" s="1805"/>
      <c r="H93" s="997" t="s">
        <v>359</v>
      </c>
      <c r="I93" s="1805"/>
      <c r="J93" s="997" t="s">
        <v>432</v>
      </c>
      <c r="K93" s="1805"/>
      <c r="L93" s="998" t="s">
        <v>430</v>
      </c>
      <c r="M93" s="999"/>
    </row>
    <row r="94" spans="1:13" ht="15" customHeight="1">
      <c r="A94" s="1687"/>
      <c r="B94" s="1705" t="s">
        <v>719</v>
      </c>
      <c r="C94" s="1000" t="s">
        <v>752</v>
      </c>
      <c r="D94" s="1001"/>
      <c r="E94" s="1002" t="s">
        <v>714</v>
      </c>
      <c r="F94" s="1001"/>
      <c r="G94" s="1003" t="s">
        <v>753</v>
      </c>
      <c r="H94" s="1003"/>
      <c r="I94" s="1003"/>
      <c r="J94" s="1003"/>
      <c r="K94" s="1003"/>
      <c r="L94" s="1003"/>
      <c r="M94" s="1004"/>
    </row>
    <row r="95" spans="1:13" ht="15" customHeight="1">
      <c r="A95" s="1687"/>
      <c r="B95" s="1706"/>
      <c r="C95" s="1005"/>
      <c r="D95" s="1006"/>
      <c r="E95" s="1007"/>
      <c r="F95" s="1008"/>
      <c r="G95" s="1811"/>
      <c r="H95" s="1811"/>
      <c r="I95" s="1811"/>
      <c r="J95" s="1811"/>
      <c r="K95" s="1811"/>
      <c r="L95" s="1811"/>
      <c r="M95" s="1812"/>
    </row>
    <row r="96" spans="1:13" ht="15" customHeight="1">
      <c r="A96" s="1688"/>
      <c r="B96" s="1707"/>
      <c r="C96" s="1806"/>
      <c r="D96" s="1807"/>
      <c r="E96" s="1807"/>
      <c r="F96" s="1807"/>
      <c r="G96" s="1807"/>
      <c r="H96" s="1807"/>
      <c r="I96" s="1807"/>
      <c r="J96" s="1807"/>
      <c r="K96" s="1807"/>
      <c r="L96" s="1807"/>
      <c r="M96" s="1808"/>
    </row>
    <row r="97" spans="1:13" ht="3.75" customHeight="1"/>
    <row r="98" spans="1:13" ht="15" customHeight="1">
      <c r="A98" s="259" t="s">
        <v>744</v>
      </c>
    </row>
    <row r="99" spans="1:13" ht="15" customHeight="1">
      <c r="A99" s="1813" t="s">
        <v>736</v>
      </c>
      <c r="B99" s="1814"/>
      <c r="C99" s="258" t="s">
        <v>737</v>
      </c>
      <c r="D99" s="1791"/>
      <c r="E99" s="1791"/>
      <c r="F99" s="1791"/>
      <c r="G99" s="1792" t="s">
        <v>738</v>
      </c>
      <c r="H99" s="1792"/>
      <c r="I99" s="1799"/>
      <c r="J99" s="1799"/>
      <c r="K99" s="1799"/>
      <c r="L99" s="1799"/>
      <c r="M99" s="1799"/>
    </row>
    <row r="100" spans="1:13" ht="15" customHeight="1">
      <c r="A100" s="1815"/>
      <c r="B100" s="1816"/>
      <c r="C100" s="258" t="s">
        <v>737</v>
      </c>
      <c r="D100" s="1791"/>
      <c r="E100" s="1791"/>
      <c r="F100" s="1791"/>
      <c r="G100" s="1792" t="s">
        <v>738</v>
      </c>
      <c r="H100" s="1792"/>
      <c r="I100" s="1799"/>
      <c r="J100" s="1799"/>
      <c r="K100" s="1799"/>
      <c r="L100" s="1799"/>
      <c r="M100" s="1799"/>
    </row>
    <row r="101" spans="1:13" ht="15" customHeight="1">
      <c r="A101" s="1815"/>
      <c r="B101" s="1816"/>
      <c r="C101" s="258" t="s">
        <v>737</v>
      </c>
      <c r="D101" s="1791"/>
      <c r="E101" s="1791"/>
      <c r="F101" s="1791"/>
      <c r="G101" s="1792" t="s">
        <v>738</v>
      </c>
      <c r="H101" s="1792"/>
      <c r="I101" s="1799"/>
      <c r="J101" s="1799"/>
      <c r="K101" s="1799"/>
      <c r="L101" s="1799"/>
      <c r="M101" s="1799"/>
    </row>
    <row r="102" spans="1:13" ht="15" customHeight="1">
      <c r="A102" s="1815"/>
      <c r="B102" s="1816"/>
      <c r="C102" s="258" t="s">
        <v>737</v>
      </c>
      <c r="D102" s="1791"/>
      <c r="E102" s="1791"/>
      <c r="F102" s="1791"/>
      <c r="G102" s="1792" t="s">
        <v>738</v>
      </c>
      <c r="H102" s="1792"/>
      <c r="I102" s="1799"/>
      <c r="J102" s="1799"/>
      <c r="K102" s="1799"/>
      <c r="L102" s="1799"/>
      <c r="M102" s="1799"/>
    </row>
    <row r="103" spans="1:13">
      <c r="A103" s="1817"/>
      <c r="B103" s="1818"/>
      <c r="C103" s="258" t="s">
        <v>737</v>
      </c>
      <c r="D103" s="1819"/>
      <c r="E103" s="1820"/>
      <c r="F103" s="1821"/>
      <c r="G103" s="1792" t="s">
        <v>738</v>
      </c>
      <c r="H103" s="1792"/>
      <c r="I103" s="1799"/>
      <c r="J103" s="1799"/>
      <c r="K103" s="1799"/>
      <c r="L103" s="1799"/>
      <c r="M103" s="1799"/>
    </row>
  </sheetData>
  <mergeCells count="169">
    <mergeCell ref="C70:M70"/>
    <mergeCell ref="G67:M68"/>
    <mergeCell ref="B94:B96"/>
    <mergeCell ref="G95:M95"/>
    <mergeCell ref="C96:M96"/>
    <mergeCell ref="B89:B91"/>
    <mergeCell ref="G90:M90"/>
    <mergeCell ref="C91:M91"/>
    <mergeCell ref="C92:E92"/>
    <mergeCell ref="F92:F93"/>
    <mergeCell ref="G92:G93"/>
    <mergeCell ref="I92:I93"/>
    <mergeCell ref="K92:K93"/>
    <mergeCell ref="C93:E93"/>
    <mergeCell ref="F87:F88"/>
    <mergeCell ref="G87:G88"/>
    <mergeCell ref="I87:I88"/>
    <mergeCell ref="K87:K88"/>
    <mergeCell ref="C88:E88"/>
    <mergeCell ref="I77:I78"/>
    <mergeCell ref="K77:K78"/>
    <mergeCell ref="C78:E78"/>
    <mergeCell ref="B79:B81"/>
    <mergeCell ref="G80:M80"/>
    <mergeCell ref="I82:I83"/>
    <mergeCell ref="K82:K83"/>
    <mergeCell ref="C83:E83"/>
    <mergeCell ref="B84:B86"/>
    <mergeCell ref="G85:M85"/>
    <mergeCell ref="C86:M86"/>
    <mergeCell ref="A99:B103"/>
    <mergeCell ref="D99:F99"/>
    <mergeCell ref="G99:H99"/>
    <mergeCell ref="I99:M99"/>
    <mergeCell ref="D100:F100"/>
    <mergeCell ref="G100:H100"/>
    <mergeCell ref="I100:M100"/>
    <mergeCell ref="D103:F103"/>
    <mergeCell ref="G103:H103"/>
    <mergeCell ref="I103:M103"/>
    <mergeCell ref="D101:F101"/>
    <mergeCell ref="G101:H101"/>
    <mergeCell ref="I101:M101"/>
    <mergeCell ref="D102:F102"/>
    <mergeCell ref="G102:H102"/>
    <mergeCell ref="I102:M102"/>
    <mergeCell ref="C87:E87"/>
    <mergeCell ref="C71:M71"/>
    <mergeCell ref="C72:E72"/>
    <mergeCell ref="F72:F73"/>
    <mergeCell ref="G72:G73"/>
    <mergeCell ref="I72:I73"/>
    <mergeCell ref="K72:K73"/>
    <mergeCell ref="C73:E73"/>
    <mergeCell ref="A63:M63"/>
    <mergeCell ref="A64:M64"/>
    <mergeCell ref="A67:A96"/>
    <mergeCell ref="C67:E67"/>
    <mergeCell ref="F67:F68"/>
    <mergeCell ref="C68:E68"/>
    <mergeCell ref="B69:B71"/>
    <mergeCell ref="B74:B76"/>
    <mergeCell ref="G75:M75"/>
    <mergeCell ref="C76:M76"/>
    <mergeCell ref="C77:E77"/>
    <mergeCell ref="F77:F78"/>
    <mergeCell ref="G77:G78"/>
    <mergeCell ref="C81:M81"/>
    <mergeCell ref="C82:E82"/>
    <mergeCell ref="F82:F83"/>
    <mergeCell ref="G82:G83"/>
    <mergeCell ref="A59:B59"/>
    <mergeCell ref="D59:F59"/>
    <mergeCell ref="G59:H59"/>
    <mergeCell ref="I59:M59"/>
    <mergeCell ref="A61:M61"/>
    <mergeCell ref="A62:M62"/>
    <mergeCell ref="A56:B56"/>
    <mergeCell ref="C56:M56"/>
    <mergeCell ref="A57:B57"/>
    <mergeCell ref="C57:M57"/>
    <mergeCell ref="A58:B58"/>
    <mergeCell ref="C58:M58"/>
    <mergeCell ref="A53:G53"/>
    <mergeCell ref="H53:M53"/>
    <mergeCell ref="A54:B54"/>
    <mergeCell ref="C54:M54"/>
    <mergeCell ref="A55:B55"/>
    <mergeCell ref="C55:M55"/>
    <mergeCell ref="A48:A52"/>
    <mergeCell ref="C48:E48"/>
    <mergeCell ref="F48:F49"/>
    <mergeCell ref="C49:E49"/>
    <mergeCell ref="B50:B52"/>
    <mergeCell ref="C52:M52"/>
    <mergeCell ref="G48:M49"/>
    <mergeCell ref="C51:M51"/>
    <mergeCell ref="A40:M40"/>
    <mergeCell ref="A41:A47"/>
    <mergeCell ref="C41:M41"/>
    <mergeCell ref="C42:M42"/>
    <mergeCell ref="B43:B45"/>
    <mergeCell ref="C45:M45"/>
    <mergeCell ref="C46:M46"/>
    <mergeCell ref="C47:M47"/>
    <mergeCell ref="A37:B37"/>
    <mergeCell ref="C37:M37"/>
    <mergeCell ref="A38:B38"/>
    <mergeCell ref="C38:M38"/>
    <mergeCell ref="A39:B39"/>
    <mergeCell ref="D39:F39"/>
    <mergeCell ref="G39:H39"/>
    <mergeCell ref="I39:M39"/>
    <mergeCell ref="C44:M44"/>
    <mergeCell ref="A33:M33"/>
    <mergeCell ref="A34:B34"/>
    <mergeCell ref="C34:M34"/>
    <mergeCell ref="A35:B35"/>
    <mergeCell ref="C35:M35"/>
    <mergeCell ref="A36:B36"/>
    <mergeCell ref="C36:M36"/>
    <mergeCell ref="A29:B29"/>
    <mergeCell ref="A30:B30"/>
    <mergeCell ref="C31:D31"/>
    <mergeCell ref="E31:F31"/>
    <mergeCell ref="C32:D32"/>
    <mergeCell ref="E32:F32"/>
    <mergeCell ref="A25:G25"/>
    <mergeCell ref="H25:M25"/>
    <mergeCell ref="A26:M26"/>
    <mergeCell ref="A27:B28"/>
    <mergeCell ref="C27:D27"/>
    <mergeCell ref="E27:F27"/>
    <mergeCell ref="F17:M17"/>
    <mergeCell ref="D18:E19"/>
    <mergeCell ref="C9:M9"/>
    <mergeCell ref="C10:M10"/>
    <mergeCell ref="A20:A24"/>
    <mergeCell ref="C20:E20"/>
    <mergeCell ref="F20:F21"/>
    <mergeCell ref="C21:E21"/>
    <mergeCell ref="B22:B24"/>
    <mergeCell ref="C24:M24"/>
    <mergeCell ref="G11:M12"/>
    <mergeCell ref="C14:M14"/>
    <mergeCell ref="G20:M21"/>
    <mergeCell ref="C23:M23"/>
    <mergeCell ref="F18:M18"/>
    <mergeCell ref="F19:M19"/>
    <mergeCell ref="L3:M3"/>
    <mergeCell ref="A4:A10"/>
    <mergeCell ref="C4:M4"/>
    <mergeCell ref="C5:M5"/>
    <mergeCell ref="B6:B8"/>
    <mergeCell ref="C8:M8"/>
    <mergeCell ref="A11:A19"/>
    <mergeCell ref="C11:E11"/>
    <mergeCell ref="F11:F12"/>
    <mergeCell ref="C12:E12"/>
    <mergeCell ref="B13:B15"/>
    <mergeCell ref="A3:D3"/>
    <mergeCell ref="E3:F3"/>
    <mergeCell ref="H3:K3"/>
    <mergeCell ref="C15:M15"/>
    <mergeCell ref="B16:G16"/>
    <mergeCell ref="H16:M16"/>
    <mergeCell ref="B17:C19"/>
    <mergeCell ref="D17:E17"/>
    <mergeCell ref="C7:M7"/>
  </mergeCells>
  <phoneticPr fontId="18"/>
  <dataValidations count="7">
    <dataValidation type="list" allowBlank="1" showInputMessage="1" showErrorMessage="1" sqref="G3 L3:M3" xr:uid="{E164FDC9-127D-4582-AD33-D459C597492D}">
      <formula1>"○"</formula1>
    </dataValidation>
    <dataValidation type="list" allowBlank="1" showInputMessage="1" showErrorMessage="1" sqref="D90 D80 D95 D85 D75" xr:uid="{2976F4BD-748E-490A-A494-502F431451E9}">
      <formula1>"都,道,府,県"</formula1>
    </dataValidation>
    <dataValidation type="list" allowBlank="1" showInputMessage="1" showErrorMessage="1" sqref="F90 F80 F95 F85 F75" xr:uid="{AE249489-8F67-49B7-9511-038645506675}">
      <formula1>"市,郡,区"</formula1>
    </dataValidation>
    <dataValidation imeMode="fullKatakana" allowBlank="1" showInputMessage="1" showErrorMessage="1" sqref="C20:E20 C4:M4 C11:E11 C67:E67 C72:E72 C77:E77 C82:E82 C87:E87 C92:E92 C48:E48 C41:M41" xr:uid="{34444317-3736-4182-B2FE-07BAC7E74A9B}"/>
    <dataValidation imeMode="disabled" allowBlank="1" showInputMessage="1" showErrorMessage="1" sqref="D13 F13 D6 F6 D43" xr:uid="{2F798AFA-5399-4D54-8E05-46211D5C4BF3}"/>
    <dataValidation type="whole" imeMode="disabled" operator="greaterThanOrEqual" allowBlank="1" showInputMessage="1" showErrorMessage="1" sqref="I87:I88 K87:K88 G20 G92:G93 I92:I93 K92:K93 G87:G88 I82:I83 K82:K83 G72:G73 I72:I73 K72:K73 G77:G78 I77:I78 K77:K78 G82:G83" xr:uid="{3CF86414-A8D2-402C-886D-C641859A3F55}">
      <formula1>0</formula1>
    </dataValidation>
    <dataValidation type="whole" operator="greaterThanOrEqual" allowBlank="1" showInputMessage="1" showErrorMessage="1" sqref="C55 C35 C54:M54 C34:M34" xr:uid="{201A52A5-396D-410B-9799-0A9F564E2AC4}">
      <formula1>0</formula1>
    </dataValidation>
  </dataValidations>
  <printOptions horizontalCentered="1"/>
  <pageMargins left="0.39370078740157483" right="0.39370078740157483" top="0.39370078740157483" bottom="0.19685039370078741" header="0.51181102362204722" footer="0.43307086614173229"/>
  <pageSetup paperSize="9" fitToWidth="0" fitToHeight="0" orientation="portrait" r:id="rId1"/>
  <headerFooter alignWithMargins="0"/>
  <rowBreaks count="2" manualBreakCount="2">
    <brk id="39" max="12" man="1"/>
    <brk id="64" max="12"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D4126B-1657-4C65-AE6E-A647A20E7BC1}">
  <sheetPr codeName="Sheet8">
    <pageSetUpPr fitToPage="1"/>
  </sheetPr>
  <dimension ref="A1:BG367"/>
  <sheetViews>
    <sheetView view="pageBreakPreview" topLeftCell="A216" zoomScale="70" zoomScaleNormal="70" zoomScaleSheetLayoutView="70" workbookViewId="0">
      <selection activeCell="P294" sqref="P294"/>
    </sheetView>
  </sheetViews>
  <sheetFormatPr defaultColWidth="9" defaultRowHeight="13.2"/>
  <cols>
    <col min="1" max="1" width="2.59765625" style="1" customWidth="1"/>
    <col min="2" max="2" width="7.5" style="1" customWidth="1"/>
    <col min="3" max="13" width="2.59765625" style="1" customWidth="1"/>
    <col min="14" max="14" width="4.59765625" style="1" customWidth="1"/>
    <col min="15" max="20" width="3.59765625" style="1" customWidth="1"/>
    <col min="21" max="26" width="3.5" style="1" customWidth="1"/>
    <col min="27" max="31" width="3.3984375" style="1" customWidth="1"/>
    <col min="32" max="36" width="4.8984375" style="1" customWidth="1"/>
    <col min="37" max="37" width="5.69921875" style="1" customWidth="1"/>
    <col min="38" max="51" width="4.5" style="1" customWidth="1"/>
    <col min="52" max="52" width="18.69921875" style="1" customWidth="1"/>
    <col min="53" max="54" width="2.59765625" style="1" customWidth="1"/>
    <col min="55" max="55" width="4.19921875" style="1" customWidth="1"/>
    <col min="56" max="59" width="2.59765625" style="1" customWidth="1"/>
    <col min="60" max="60" width="9" style="1" customWidth="1"/>
    <col min="61" max="16384" width="9" style="1"/>
  </cols>
  <sheetData>
    <row r="1" spans="1:59" ht="18" customHeight="1">
      <c r="A1" s="491"/>
      <c r="B1" s="491"/>
      <c r="C1" s="491"/>
      <c r="D1" s="491"/>
      <c r="E1" s="491"/>
      <c r="F1" s="491"/>
      <c r="G1" s="491"/>
      <c r="H1" s="491"/>
      <c r="I1" s="491"/>
      <c r="J1" s="491"/>
      <c r="K1" s="491"/>
      <c r="L1" s="491"/>
      <c r="M1" s="491"/>
      <c r="N1" s="491"/>
      <c r="O1" s="491"/>
      <c r="P1" s="491"/>
      <c r="Q1" s="491"/>
      <c r="R1" s="491"/>
      <c r="S1" s="491"/>
      <c r="T1" s="491"/>
      <c r="U1" s="491"/>
      <c r="V1" s="491"/>
      <c r="W1" s="491"/>
      <c r="X1" s="491"/>
      <c r="Y1" s="491"/>
      <c r="Z1" s="491"/>
      <c r="AA1" s="491"/>
      <c r="AB1" s="491"/>
      <c r="AC1" s="491"/>
      <c r="AD1" s="491"/>
      <c r="AE1" s="491"/>
      <c r="AF1" s="491"/>
      <c r="AG1" s="491"/>
      <c r="AH1" s="491"/>
      <c r="AI1" s="491"/>
      <c r="AJ1" s="491"/>
      <c r="AK1" s="491"/>
      <c r="AL1" s="491"/>
      <c r="AM1" s="491"/>
      <c r="AN1" s="491"/>
      <c r="AO1" s="491"/>
      <c r="AP1" s="491"/>
      <c r="AQ1" s="491"/>
      <c r="AR1" s="491"/>
      <c r="AS1" s="491"/>
      <c r="AT1" s="491"/>
      <c r="AU1" s="491"/>
      <c r="AV1" s="491"/>
      <c r="AW1" s="491"/>
      <c r="AX1" s="491"/>
      <c r="AY1" s="491"/>
      <c r="AZ1" s="491"/>
      <c r="BA1" s="491"/>
      <c r="BB1" s="491"/>
      <c r="BC1" s="491"/>
      <c r="BD1" s="491"/>
      <c r="BE1" s="491"/>
    </row>
    <row r="2" spans="1:59">
      <c r="A2" s="491"/>
      <c r="B2" s="491"/>
      <c r="C2" s="491"/>
      <c r="D2" s="491"/>
      <c r="E2" s="491"/>
      <c r="F2" s="491"/>
      <c r="G2" s="491"/>
      <c r="H2" s="491"/>
      <c r="I2" s="491"/>
      <c r="J2" s="491"/>
      <c r="K2" s="491"/>
      <c r="L2" s="491"/>
      <c r="M2" s="491"/>
      <c r="N2" s="491"/>
      <c r="O2" s="491"/>
      <c r="P2" s="491"/>
      <c r="Q2" s="491"/>
      <c r="R2" s="491"/>
      <c r="S2" s="491"/>
      <c r="T2" s="491"/>
      <c r="U2" s="491"/>
      <c r="V2" s="491"/>
      <c r="W2" s="491"/>
      <c r="X2" s="491"/>
      <c r="Y2" s="491"/>
      <c r="Z2" s="491"/>
      <c r="AA2" s="491"/>
      <c r="AB2" s="491"/>
      <c r="AC2" s="491"/>
      <c r="AD2" s="491"/>
      <c r="AE2" s="491"/>
      <c r="AF2" s="491"/>
      <c r="AG2" s="491"/>
      <c r="AH2" s="491"/>
      <c r="AI2" s="491"/>
      <c r="AJ2" s="491"/>
      <c r="AK2" s="491"/>
      <c r="AL2" s="491"/>
      <c r="AM2" s="491"/>
      <c r="AN2" s="491"/>
      <c r="AO2" s="491"/>
      <c r="AP2" s="491"/>
      <c r="AQ2" s="491"/>
      <c r="AR2" s="491"/>
      <c r="AS2" s="491"/>
      <c r="AT2" s="491"/>
      <c r="AU2" s="491"/>
      <c r="AV2" s="491"/>
      <c r="AW2" s="491"/>
      <c r="AX2" s="491"/>
      <c r="AY2" s="491"/>
      <c r="AZ2" s="491"/>
      <c r="BA2" s="491"/>
      <c r="BB2" s="491"/>
      <c r="BC2" s="491"/>
      <c r="BD2" s="491"/>
      <c r="BE2" s="491"/>
    </row>
    <row r="3" spans="1:59" ht="21">
      <c r="A3" s="1992" t="s">
        <v>0</v>
      </c>
      <c r="B3" s="1992"/>
      <c r="C3" s="1992"/>
      <c r="D3" s="1992"/>
      <c r="E3" s="1992"/>
      <c r="F3" s="1992"/>
      <c r="G3" s="1992"/>
      <c r="H3" s="1992"/>
      <c r="I3" s="1992"/>
      <c r="J3" s="1992"/>
      <c r="K3" s="1992"/>
      <c r="L3" s="1992"/>
      <c r="M3" s="1992"/>
      <c r="N3" s="1992"/>
      <c r="O3" s="1992"/>
      <c r="P3" s="1992"/>
      <c r="Q3" s="1992"/>
      <c r="R3" s="1992"/>
      <c r="S3" s="1992"/>
      <c r="T3" s="1992"/>
      <c r="U3" s="1992"/>
      <c r="V3" s="1992"/>
      <c r="W3" s="1992"/>
      <c r="X3" s="1992"/>
      <c r="Y3" s="1992"/>
      <c r="Z3" s="1992"/>
      <c r="AA3" s="1992"/>
      <c r="AB3" s="1992"/>
      <c r="AC3" s="1992"/>
      <c r="AD3" s="1992"/>
      <c r="AE3" s="1992"/>
      <c r="AF3" s="1992"/>
      <c r="AG3" s="1992"/>
      <c r="AH3" s="1992"/>
      <c r="AI3" s="1992"/>
      <c r="AJ3" s="1992"/>
      <c r="AK3" s="1992"/>
      <c r="AL3" s="1992"/>
      <c r="AM3" s="1992"/>
      <c r="AN3" s="1992"/>
      <c r="AO3" s="1992"/>
      <c r="AP3" s="1992"/>
      <c r="AQ3" s="1992"/>
      <c r="AR3" s="1992"/>
      <c r="AS3" s="1992"/>
      <c r="AT3" s="1992"/>
      <c r="AU3" s="1992"/>
      <c r="AV3" s="1992"/>
      <c r="AW3" s="1992"/>
      <c r="AX3" s="1992"/>
      <c r="AY3" s="1992"/>
      <c r="AZ3" s="1992"/>
      <c r="BA3" s="1992"/>
      <c r="BB3" s="1992"/>
      <c r="BC3" s="1992"/>
      <c r="BD3" s="1992"/>
      <c r="BE3" s="1992"/>
      <c r="BF3" s="2"/>
    </row>
    <row r="4" spans="1:59" ht="13.8" thickBot="1">
      <c r="A4" s="3"/>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row>
    <row r="5" spans="1:59" ht="21.9" customHeight="1" thickBot="1">
      <c r="A5" s="1993" t="s">
        <v>1</v>
      </c>
      <c r="B5" s="1994"/>
      <c r="C5" s="1994"/>
      <c r="D5" s="1994"/>
      <c r="E5" s="1994"/>
      <c r="F5" s="1994"/>
      <c r="G5" s="1994"/>
      <c r="H5" s="1994"/>
      <c r="I5" s="1994"/>
      <c r="J5" s="1995"/>
      <c r="K5" s="1999" t="s">
        <v>2</v>
      </c>
      <c r="L5" s="1994"/>
      <c r="M5" s="1994"/>
      <c r="N5" s="1995"/>
      <c r="O5" s="1999" t="s">
        <v>3</v>
      </c>
      <c r="P5" s="1994"/>
      <c r="Q5" s="1994"/>
      <c r="R5" s="1994"/>
      <c r="S5" s="1994"/>
      <c r="T5" s="1995"/>
      <c r="U5" s="2001" t="s">
        <v>4</v>
      </c>
      <c r="V5" s="2002"/>
      <c r="W5" s="2002"/>
      <c r="X5" s="2002"/>
      <c r="Y5" s="2002"/>
      <c r="Z5" s="2003"/>
      <c r="AA5" s="2001" t="s">
        <v>5</v>
      </c>
      <c r="AB5" s="1994"/>
      <c r="AC5" s="1994"/>
      <c r="AD5" s="1994"/>
      <c r="AE5" s="1994"/>
      <c r="AF5" s="2007" t="s">
        <v>6</v>
      </c>
      <c r="AG5" s="2008"/>
      <c r="AH5" s="2008"/>
      <c r="AI5" s="2008"/>
      <c r="AJ5" s="2008"/>
      <c r="AK5" s="2008"/>
      <c r="AL5" s="2008"/>
      <c r="AM5" s="2008"/>
      <c r="AN5" s="2008"/>
      <c r="AO5" s="2008"/>
      <c r="AP5" s="2008"/>
      <c r="AQ5" s="2008"/>
      <c r="AR5" s="2008"/>
      <c r="AS5" s="2008"/>
      <c r="AT5" s="2008"/>
      <c r="AU5" s="2008"/>
      <c r="AV5" s="2008"/>
      <c r="AW5" s="2008"/>
      <c r="AX5" s="2008"/>
      <c r="AY5" s="2008"/>
      <c r="AZ5" s="2008"/>
      <c r="BA5" s="492"/>
      <c r="BB5" s="492"/>
      <c r="BC5" s="492"/>
      <c r="BD5" s="492"/>
      <c r="BE5" s="493"/>
      <c r="BF5" s="3"/>
    </row>
    <row r="6" spans="1:59" ht="21.9" customHeight="1" thickTop="1" thickBot="1">
      <c r="A6" s="1996"/>
      <c r="B6" s="1997"/>
      <c r="C6" s="1997"/>
      <c r="D6" s="1997"/>
      <c r="E6" s="1997"/>
      <c r="F6" s="1997"/>
      <c r="G6" s="1997"/>
      <c r="H6" s="1997"/>
      <c r="I6" s="1997"/>
      <c r="J6" s="1998"/>
      <c r="K6" s="2000"/>
      <c r="L6" s="1997"/>
      <c r="M6" s="1997"/>
      <c r="N6" s="1998"/>
      <c r="O6" s="2000"/>
      <c r="P6" s="1997"/>
      <c r="Q6" s="1997"/>
      <c r="R6" s="1997"/>
      <c r="S6" s="1997"/>
      <c r="T6" s="1998"/>
      <c r="U6" s="2004"/>
      <c r="V6" s="2005"/>
      <c r="W6" s="2005"/>
      <c r="X6" s="2005"/>
      <c r="Y6" s="2005"/>
      <c r="Z6" s="2006"/>
      <c r="AA6" s="2000"/>
      <c r="AB6" s="1997"/>
      <c r="AC6" s="1997"/>
      <c r="AD6" s="1997"/>
      <c r="AE6" s="1997"/>
      <c r="AF6" s="2009"/>
      <c r="AG6" s="2010"/>
      <c r="AH6" s="2010"/>
      <c r="AI6" s="2010"/>
      <c r="AJ6" s="2010"/>
      <c r="AK6" s="2010"/>
      <c r="AL6" s="2010"/>
      <c r="AM6" s="2010"/>
      <c r="AN6" s="2010"/>
      <c r="AO6" s="2010"/>
      <c r="AP6" s="2010"/>
      <c r="AQ6" s="2010"/>
      <c r="AR6" s="2010"/>
      <c r="AS6" s="2010"/>
      <c r="AT6" s="2010"/>
      <c r="AU6" s="2010"/>
      <c r="AV6" s="2010"/>
      <c r="AW6" s="2010"/>
      <c r="AX6" s="2010"/>
      <c r="AY6" s="2010"/>
      <c r="AZ6" s="2010"/>
      <c r="BA6" s="2011" t="s">
        <v>7</v>
      </c>
      <c r="BB6" s="2012"/>
      <c r="BC6" s="2012"/>
      <c r="BD6" s="2012"/>
      <c r="BE6" s="2013"/>
      <c r="BF6" s="3"/>
    </row>
    <row r="7" spans="1:59" ht="57.75" customHeight="1" thickTop="1" thickBot="1">
      <c r="A7" s="2053" t="s">
        <v>8</v>
      </c>
      <c r="B7" s="2054"/>
      <c r="C7" s="2054"/>
      <c r="D7" s="2054"/>
      <c r="E7" s="2054"/>
      <c r="F7" s="2054"/>
      <c r="G7" s="2054"/>
      <c r="H7" s="2054"/>
      <c r="I7" s="2054"/>
      <c r="J7" s="2055"/>
      <c r="K7" s="2056"/>
      <c r="L7" s="2057"/>
      <c r="M7" s="2057"/>
      <c r="N7" s="2058"/>
      <c r="O7" s="2056"/>
      <c r="P7" s="2057"/>
      <c r="Q7" s="2057"/>
      <c r="R7" s="2057"/>
      <c r="S7" s="2057"/>
      <c r="T7" s="2058"/>
      <c r="U7" s="2059"/>
      <c r="V7" s="2060"/>
      <c r="W7" s="2060"/>
      <c r="X7" s="2060"/>
      <c r="Y7" s="2060"/>
      <c r="Z7" s="2061"/>
      <c r="AA7" s="2056"/>
      <c r="AB7" s="2057"/>
      <c r="AC7" s="2057"/>
      <c r="AD7" s="2057"/>
      <c r="AE7" s="2057"/>
      <c r="AF7" s="2062" t="s">
        <v>9</v>
      </c>
      <c r="AG7" s="2063"/>
      <c r="AH7" s="2063"/>
      <c r="AI7" s="2063"/>
      <c r="AJ7" s="2063"/>
      <c r="AK7" s="2064"/>
      <c r="AL7" s="1986" t="s">
        <v>1061</v>
      </c>
      <c r="AM7" s="1987"/>
      <c r="AN7" s="1987"/>
      <c r="AO7" s="1987"/>
      <c r="AP7" s="1987"/>
      <c r="AQ7" s="1987"/>
      <c r="AR7" s="1987"/>
      <c r="AS7" s="1987"/>
      <c r="AT7" s="1987"/>
      <c r="AU7" s="1987"/>
      <c r="AV7" s="1987"/>
      <c r="AW7" s="1987"/>
      <c r="AX7" s="1987"/>
      <c r="AY7" s="1987"/>
      <c r="AZ7" s="1988"/>
      <c r="BA7" s="1989"/>
      <c r="BB7" s="1990"/>
      <c r="BC7" s="1990"/>
      <c r="BD7" s="1990"/>
      <c r="BE7" s="1991"/>
      <c r="BF7" s="4"/>
    </row>
    <row r="8" spans="1:59" ht="180" customHeight="1">
      <c r="A8" s="2014"/>
      <c r="B8" s="2017" t="s">
        <v>135</v>
      </c>
      <c r="C8" s="2018"/>
      <c r="D8" s="2018"/>
      <c r="E8" s="2018"/>
      <c r="F8" s="2018"/>
      <c r="G8" s="2018"/>
      <c r="H8" s="2018"/>
      <c r="I8" s="2018"/>
      <c r="J8" s="2019"/>
      <c r="K8" s="2026" t="str">
        <f>IF(基本情報入力シート!L54="","",基本情報入力シート!L54)</f>
        <v/>
      </c>
      <c r="L8" s="2027"/>
      <c r="M8" s="2027"/>
      <c r="N8" s="2028"/>
      <c r="O8" s="2035" t="s">
        <v>1062</v>
      </c>
      <c r="P8" s="2036"/>
      <c r="Q8" s="2036"/>
      <c r="R8" s="2036"/>
      <c r="S8" s="2036"/>
      <c r="T8" s="2037"/>
      <c r="U8" s="2035" t="s">
        <v>1062</v>
      </c>
      <c r="V8" s="2036"/>
      <c r="W8" s="2036"/>
      <c r="X8" s="2036"/>
      <c r="Y8" s="2036"/>
      <c r="Z8" s="2037"/>
      <c r="AA8" s="2035" t="s">
        <v>1063</v>
      </c>
      <c r="AB8" s="2036"/>
      <c r="AC8" s="2036"/>
      <c r="AD8" s="2036"/>
      <c r="AE8" s="2037"/>
      <c r="AF8" s="2047" t="s">
        <v>136</v>
      </c>
      <c r="AG8" s="2048"/>
      <c r="AH8" s="2048"/>
      <c r="AI8" s="2048"/>
      <c r="AJ8" s="2048"/>
      <c r="AK8" s="2049"/>
      <c r="AL8" s="2050" t="s">
        <v>1061</v>
      </c>
      <c r="AM8" s="2051"/>
      <c r="AN8" s="2051"/>
      <c r="AO8" s="2051"/>
      <c r="AP8" s="2051"/>
      <c r="AQ8" s="2051"/>
      <c r="AR8" s="2051"/>
      <c r="AS8" s="2051"/>
      <c r="AT8" s="2051"/>
      <c r="AU8" s="2051"/>
      <c r="AV8" s="2051"/>
      <c r="AW8" s="2051"/>
      <c r="AX8" s="2051"/>
      <c r="AY8" s="2051"/>
      <c r="AZ8" s="2052"/>
      <c r="BA8" s="2065"/>
      <c r="BB8" s="2065"/>
      <c r="BC8" s="2065"/>
      <c r="BD8" s="2065"/>
      <c r="BE8" s="2066"/>
      <c r="BF8" s="4"/>
    </row>
    <row r="9" spans="1:59" ht="21.75" customHeight="1">
      <c r="A9" s="2015"/>
      <c r="B9" s="2020"/>
      <c r="C9" s="2021"/>
      <c r="D9" s="2021"/>
      <c r="E9" s="2021"/>
      <c r="F9" s="2021"/>
      <c r="G9" s="2021"/>
      <c r="H9" s="2021"/>
      <c r="I9" s="2021"/>
      <c r="J9" s="2022"/>
      <c r="K9" s="2029"/>
      <c r="L9" s="2030"/>
      <c r="M9" s="2030"/>
      <c r="N9" s="2031"/>
      <c r="O9" s="2038"/>
      <c r="P9" s="2039"/>
      <c r="Q9" s="2039"/>
      <c r="R9" s="2039"/>
      <c r="S9" s="2039"/>
      <c r="T9" s="2040"/>
      <c r="U9" s="2038"/>
      <c r="V9" s="2039"/>
      <c r="W9" s="2039"/>
      <c r="X9" s="2039"/>
      <c r="Y9" s="2039"/>
      <c r="Z9" s="2040"/>
      <c r="AA9" s="2038"/>
      <c r="AB9" s="2039"/>
      <c r="AC9" s="2039"/>
      <c r="AD9" s="2039"/>
      <c r="AE9" s="2040"/>
      <c r="AF9" s="1946" t="s">
        <v>29</v>
      </c>
      <c r="AG9" s="1946"/>
      <c r="AH9" s="1946"/>
      <c r="AI9" s="1946"/>
      <c r="AJ9" s="1946"/>
      <c r="AK9" s="1947"/>
      <c r="AL9" s="1948" t="s">
        <v>1061</v>
      </c>
      <c r="AM9" s="1949"/>
      <c r="AN9" s="1949"/>
      <c r="AO9" s="1949"/>
      <c r="AP9" s="1949"/>
      <c r="AQ9" s="1949"/>
      <c r="AR9" s="1949"/>
      <c r="AS9" s="1949"/>
      <c r="AT9" s="1949"/>
      <c r="AU9" s="1949"/>
      <c r="AV9" s="1949"/>
      <c r="AW9" s="1949"/>
      <c r="AX9" s="1949"/>
      <c r="AY9" s="1949"/>
      <c r="AZ9" s="1950"/>
      <c r="BA9" s="1951"/>
      <c r="BB9" s="1951"/>
      <c r="BC9" s="1951"/>
      <c r="BD9" s="1951"/>
      <c r="BE9" s="1957"/>
      <c r="BF9" s="3"/>
    </row>
    <row r="10" spans="1:59" ht="21.9" customHeight="1">
      <c r="A10" s="2015"/>
      <c r="B10" s="2020"/>
      <c r="C10" s="2021"/>
      <c r="D10" s="2021"/>
      <c r="E10" s="2021"/>
      <c r="F10" s="2021"/>
      <c r="G10" s="2021"/>
      <c r="H10" s="2021"/>
      <c r="I10" s="2021"/>
      <c r="J10" s="2022"/>
      <c r="K10" s="2029"/>
      <c r="L10" s="2030"/>
      <c r="M10" s="2030"/>
      <c r="N10" s="2031"/>
      <c r="O10" s="2038"/>
      <c r="P10" s="2039"/>
      <c r="Q10" s="2039"/>
      <c r="R10" s="2039"/>
      <c r="S10" s="2039"/>
      <c r="T10" s="2040"/>
      <c r="U10" s="2038"/>
      <c r="V10" s="2039"/>
      <c r="W10" s="2039"/>
      <c r="X10" s="2039"/>
      <c r="Y10" s="2039"/>
      <c r="Z10" s="2040"/>
      <c r="AA10" s="2038"/>
      <c r="AB10" s="2039"/>
      <c r="AC10" s="2039"/>
      <c r="AD10" s="2039"/>
      <c r="AE10" s="2040"/>
      <c r="AF10" s="1947" t="s">
        <v>30</v>
      </c>
      <c r="AG10" s="1973"/>
      <c r="AH10" s="1973"/>
      <c r="AI10" s="1973"/>
      <c r="AJ10" s="1973"/>
      <c r="AK10" s="1973"/>
      <c r="AL10" s="1948" t="s">
        <v>1061</v>
      </c>
      <c r="AM10" s="1949"/>
      <c r="AN10" s="1949"/>
      <c r="AO10" s="1949"/>
      <c r="AP10" s="1949"/>
      <c r="AQ10" s="1949"/>
      <c r="AR10" s="1949"/>
      <c r="AS10" s="1949"/>
      <c r="AT10" s="1949"/>
      <c r="AU10" s="1949"/>
      <c r="AV10" s="1949"/>
      <c r="AW10" s="1949"/>
      <c r="AX10" s="1949"/>
      <c r="AY10" s="1949"/>
      <c r="AZ10" s="1950"/>
      <c r="BA10" s="1951"/>
      <c r="BB10" s="1951"/>
      <c r="BC10" s="1951"/>
      <c r="BD10" s="1951"/>
      <c r="BE10" s="1957"/>
      <c r="BF10" s="3"/>
    </row>
    <row r="11" spans="1:59" ht="21.9" customHeight="1">
      <c r="A11" s="2015"/>
      <c r="B11" s="2020"/>
      <c r="C11" s="2021"/>
      <c r="D11" s="2021"/>
      <c r="E11" s="2021"/>
      <c r="F11" s="2021"/>
      <c r="G11" s="2021"/>
      <c r="H11" s="2021"/>
      <c r="I11" s="2021"/>
      <c r="J11" s="2022"/>
      <c r="K11" s="2029"/>
      <c r="L11" s="2030"/>
      <c r="M11" s="2030"/>
      <c r="N11" s="2031"/>
      <c r="O11" s="2038"/>
      <c r="P11" s="2039"/>
      <c r="Q11" s="2039"/>
      <c r="R11" s="2039"/>
      <c r="S11" s="2039"/>
      <c r="T11" s="2040"/>
      <c r="U11" s="2038"/>
      <c r="V11" s="2039"/>
      <c r="W11" s="2039"/>
      <c r="X11" s="2039"/>
      <c r="Y11" s="2039"/>
      <c r="Z11" s="2040"/>
      <c r="AA11" s="2038"/>
      <c r="AB11" s="2039"/>
      <c r="AC11" s="2039"/>
      <c r="AD11" s="2039"/>
      <c r="AE11" s="2040"/>
      <c r="AF11" s="1947" t="s">
        <v>31</v>
      </c>
      <c r="AG11" s="1973"/>
      <c r="AH11" s="1973"/>
      <c r="AI11" s="1973"/>
      <c r="AJ11" s="1973"/>
      <c r="AK11" s="1973"/>
      <c r="AL11" s="1948" t="s">
        <v>1061</v>
      </c>
      <c r="AM11" s="1949"/>
      <c r="AN11" s="1949"/>
      <c r="AO11" s="1949"/>
      <c r="AP11" s="1949"/>
      <c r="AQ11" s="1949"/>
      <c r="AR11" s="1949"/>
      <c r="AS11" s="1949"/>
      <c r="AT11" s="1949"/>
      <c r="AU11" s="1949"/>
      <c r="AV11" s="1949"/>
      <c r="AW11" s="1949"/>
      <c r="AX11" s="1949"/>
      <c r="AY11" s="1949"/>
      <c r="AZ11" s="1950"/>
      <c r="BA11" s="1951"/>
      <c r="BB11" s="1951"/>
      <c r="BC11" s="1951"/>
      <c r="BD11" s="1951"/>
      <c r="BE11" s="1957"/>
      <c r="BF11" s="5"/>
    </row>
    <row r="12" spans="1:59" ht="21.9" customHeight="1">
      <c r="A12" s="2015"/>
      <c r="B12" s="2020"/>
      <c r="C12" s="2021"/>
      <c r="D12" s="2021"/>
      <c r="E12" s="2021"/>
      <c r="F12" s="2021"/>
      <c r="G12" s="2021"/>
      <c r="H12" s="2021"/>
      <c r="I12" s="2021"/>
      <c r="J12" s="2022"/>
      <c r="K12" s="2029"/>
      <c r="L12" s="2030"/>
      <c r="M12" s="2030"/>
      <c r="N12" s="2031"/>
      <c r="O12" s="2038"/>
      <c r="P12" s="2039"/>
      <c r="Q12" s="2039"/>
      <c r="R12" s="2039"/>
      <c r="S12" s="2039"/>
      <c r="T12" s="2040"/>
      <c r="U12" s="2038"/>
      <c r="V12" s="2039"/>
      <c r="W12" s="2039"/>
      <c r="X12" s="2039"/>
      <c r="Y12" s="2039"/>
      <c r="Z12" s="2040"/>
      <c r="AA12" s="2038"/>
      <c r="AB12" s="2039"/>
      <c r="AC12" s="2039"/>
      <c r="AD12" s="2039"/>
      <c r="AE12" s="2040"/>
      <c r="AF12" s="1854" t="s">
        <v>21</v>
      </c>
      <c r="AG12" s="1849"/>
      <c r="AH12" s="1849"/>
      <c r="AI12" s="1849"/>
      <c r="AJ12" s="1849"/>
      <c r="AK12" s="1850"/>
      <c r="AL12" s="1954" t="s">
        <v>1061</v>
      </c>
      <c r="AM12" s="1955"/>
      <c r="AN12" s="1955"/>
      <c r="AO12" s="1955"/>
      <c r="AP12" s="1955"/>
      <c r="AQ12" s="1955"/>
      <c r="AR12" s="1955"/>
      <c r="AS12" s="1955"/>
      <c r="AT12" s="1955"/>
      <c r="AU12" s="1955"/>
      <c r="AV12" s="1955"/>
      <c r="AW12" s="1955"/>
      <c r="AX12" s="1955"/>
      <c r="AY12" s="1955"/>
      <c r="AZ12" s="1956"/>
      <c r="BA12" s="1983"/>
      <c r="BB12" s="1984"/>
      <c r="BC12" s="1984"/>
      <c r="BD12" s="1984"/>
      <c r="BE12" s="1985"/>
      <c r="BF12" s="494"/>
      <c r="BG12" s="3"/>
    </row>
    <row r="13" spans="1:59" ht="21.9" customHeight="1">
      <c r="A13" s="2015"/>
      <c r="B13" s="2020"/>
      <c r="C13" s="2021"/>
      <c r="D13" s="2021"/>
      <c r="E13" s="2021"/>
      <c r="F13" s="2021"/>
      <c r="G13" s="2021"/>
      <c r="H13" s="2021"/>
      <c r="I13" s="2021"/>
      <c r="J13" s="2022"/>
      <c r="K13" s="2029"/>
      <c r="L13" s="2030"/>
      <c r="M13" s="2030"/>
      <c r="N13" s="2031"/>
      <c r="O13" s="2038"/>
      <c r="P13" s="2039"/>
      <c r="Q13" s="2039"/>
      <c r="R13" s="2039"/>
      <c r="S13" s="2039"/>
      <c r="T13" s="2040"/>
      <c r="U13" s="2038"/>
      <c r="V13" s="2039"/>
      <c r="W13" s="2039"/>
      <c r="X13" s="2039"/>
      <c r="Y13" s="2039"/>
      <c r="Z13" s="2040"/>
      <c r="AA13" s="2038"/>
      <c r="AB13" s="2039"/>
      <c r="AC13" s="2039"/>
      <c r="AD13" s="2039"/>
      <c r="AE13" s="2040"/>
      <c r="AF13" s="1854" t="s">
        <v>12</v>
      </c>
      <c r="AG13" s="1849"/>
      <c r="AH13" s="1849"/>
      <c r="AI13" s="1849"/>
      <c r="AJ13" s="1849"/>
      <c r="AK13" s="1850"/>
      <c r="AL13" s="1948" t="s">
        <v>1061</v>
      </c>
      <c r="AM13" s="1949"/>
      <c r="AN13" s="1949"/>
      <c r="AO13" s="1949"/>
      <c r="AP13" s="1949"/>
      <c r="AQ13" s="1949"/>
      <c r="AR13" s="1949"/>
      <c r="AS13" s="1949"/>
      <c r="AT13" s="1949"/>
      <c r="AU13" s="1949"/>
      <c r="AV13" s="1949"/>
      <c r="AW13" s="1949"/>
      <c r="AX13" s="1949"/>
      <c r="AY13" s="1949"/>
      <c r="AZ13" s="1950"/>
      <c r="BA13" s="1983"/>
      <c r="BB13" s="1984"/>
      <c r="BC13" s="1984"/>
      <c r="BD13" s="1984"/>
      <c r="BE13" s="1985"/>
      <c r="BF13" s="494"/>
      <c r="BG13" s="3"/>
    </row>
    <row r="14" spans="1:59" ht="21.9" customHeight="1">
      <c r="A14" s="2015"/>
      <c r="B14" s="2020"/>
      <c r="C14" s="2021"/>
      <c r="D14" s="2021"/>
      <c r="E14" s="2021"/>
      <c r="F14" s="2021"/>
      <c r="G14" s="2021"/>
      <c r="H14" s="2021"/>
      <c r="I14" s="2021"/>
      <c r="J14" s="2022"/>
      <c r="K14" s="2029"/>
      <c r="L14" s="2030"/>
      <c r="M14" s="2030"/>
      <c r="N14" s="2031"/>
      <c r="O14" s="2038"/>
      <c r="P14" s="2039"/>
      <c r="Q14" s="2039"/>
      <c r="R14" s="2039"/>
      <c r="S14" s="2039"/>
      <c r="T14" s="2040"/>
      <c r="U14" s="2038"/>
      <c r="V14" s="2039"/>
      <c r="W14" s="2039"/>
      <c r="X14" s="2039"/>
      <c r="Y14" s="2039"/>
      <c r="Z14" s="2040"/>
      <c r="AA14" s="2038"/>
      <c r="AB14" s="2039"/>
      <c r="AC14" s="2039"/>
      <c r="AD14" s="2039"/>
      <c r="AE14" s="2040"/>
      <c r="AF14" s="1849" t="s">
        <v>1078</v>
      </c>
      <c r="AG14" s="1849"/>
      <c r="AH14" s="1849"/>
      <c r="AI14" s="1849"/>
      <c r="AJ14" s="1849"/>
      <c r="AK14" s="1850"/>
      <c r="AL14" s="1948" t="s">
        <v>1061</v>
      </c>
      <c r="AM14" s="1949"/>
      <c r="AN14" s="1949"/>
      <c r="AO14" s="1949"/>
      <c r="AP14" s="1949"/>
      <c r="AQ14" s="1949"/>
      <c r="AR14" s="1949"/>
      <c r="AS14" s="1949"/>
      <c r="AT14" s="1949"/>
      <c r="AU14" s="1949"/>
      <c r="AV14" s="1949"/>
      <c r="AW14" s="1949"/>
      <c r="AX14" s="1949"/>
      <c r="AY14" s="1949"/>
      <c r="AZ14" s="1950"/>
      <c r="BA14" s="1983"/>
      <c r="BB14" s="1984"/>
      <c r="BC14" s="1984"/>
      <c r="BD14" s="1984"/>
      <c r="BE14" s="1985"/>
      <c r="BF14" s="494"/>
      <c r="BG14" s="3"/>
    </row>
    <row r="15" spans="1:59" ht="21.9" customHeight="1">
      <c r="A15" s="2015"/>
      <c r="B15" s="2020"/>
      <c r="C15" s="2021"/>
      <c r="D15" s="2021"/>
      <c r="E15" s="2021"/>
      <c r="F15" s="2021"/>
      <c r="G15" s="2021"/>
      <c r="H15" s="2021"/>
      <c r="I15" s="2021"/>
      <c r="J15" s="2022"/>
      <c r="K15" s="2029"/>
      <c r="L15" s="2030"/>
      <c r="M15" s="2030"/>
      <c r="N15" s="2031"/>
      <c r="O15" s="2038"/>
      <c r="P15" s="2039"/>
      <c r="Q15" s="2039"/>
      <c r="R15" s="2039"/>
      <c r="S15" s="2039"/>
      <c r="T15" s="2040"/>
      <c r="U15" s="2038"/>
      <c r="V15" s="2039"/>
      <c r="W15" s="2039"/>
      <c r="X15" s="2039"/>
      <c r="Y15" s="2039"/>
      <c r="Z15" s="2040"/>
      <c r="AA15" s="2038"/>
      <c r="AB15" s="2039"/>
      <c r="AC15" s="2039"/>
      <c r="AD15" s="2039"/>
      <c r="AE15" s="2040"/>
      <c r="AF15" s="1849" t="s">
        <v>15</v>
      </c>
      <c r="AG15" s="1849"/>
      <c r="AH15" s="1849"/>
      <c r="AI15" s="1849"/>
      <c r="AJ15" s="1849"/>
      <c r="AK15" s="1850"/>
      <c r="AL15" s="1954" t="s">
        <v>1061</v>
      </c>
      <c r="AM15" s="1955"/>
      <c r="AN15" s="1955"/>
      <c r="AO15" s="1955"/>
      <c r="AP15" s="1955"/>
      <c r="AQ15" s="1955"/>
      <c r="AR15" s="1955"/>
      <c r="AS15" s="1955"/>
      <c r="AT15" s="1955"/>
      <c r="AU15" s="1955"/>
      <c r="AV15" s="1955"/>
      <c r="AW15" s="1955"/>
      <c r="AX15" s="1955"/>
      <c r="AY15" s="1955"/>
      <c r="AZ15" s="1956"/>
      <c r="BA15" s="1983"/>
      <c r="BB15" s="1984"/>
      <c r="BC15" s="1984"/>
      <c r="BD15" s="1984"/>
      <c r="BE15" s="1985"/>
      <c r="BF15" s="494"/>
      <c r="BG15" s="3"/>
    </row>
    <row r="16" spans="1:59" ht="21.9" customHeight="1">
      <c r="A16" s="2015"/>
      <c r="B16" s="2020"/>
      <c r="C16" s="2021"/>
      <c r="D16" s="2021"/>
      <c r="E16" s="2021"/>
      <c r="F16" s="2021"/>
      <c r="G16" s="2021"/>
      <c r="H16" s="2021"/>
      <c r="I16" s="2021"/>
      <c r="J16" s="2022"/>
      <c r="K16" s="2029"/>
      <c r="L16" s="2030"/>
      <c r="M16" s="2030"/>
      <c r="N16" s="2031"/>
      <c r="O16" s="2038"/>
      <c r="P16" s="2039"/>
      <c r="Q16" s="2039"/>
      <c r="R16" s="2039"/>
      <c r="S16" s="2039"/>
      <c r="T16" s="2040"/>
      <c r="U16" s="2038"/>
      <c r="V16" s="2039"/>
      <c r="W16" s="2039"/>
      <c r="X16" s="2039"/>
      <c r="Y16" s="2039"/>
      <c r="Z16" s="2040"/>
      <c r="AA16" s="2038"/>
      <c r="AB16" s="2039"/>
      <c r="AC16" s="2039"/>
      <c r="AD16" s="2039"/>
      <c r="AE16" s="2040"/>
      <c r="AF16" s="1947" t="s">
        <v>49</v>
      </c>
      <c r="AG16" s="1973"/>
      <c r="AH16" s="1973"/>
      <c r="AI16" s="1973"/>
      <c r="AJ16" s="1973"/>
      <c r="AK16" s="1973"/>
      <c r="AL16" s="1974" t="s">
        <v>1061</v>
      </c>
      <c r="AM16" s="1975"/>
      <c r="AN16" s="1975"/>
      <c r="AO16" s="1975"/>
      <c r="AP16" s="1975"/>
      <c r="AQ16" s="1975"/>
      <c r="AR16" s="1975"/>
      <c r="AS16" s="1975"/>
      <c r="AT16" s="1975"/>
      <c r="AU16" s="1975"/>
      <c r="AV16" s="1975"/>
      <c r="AW16" s="1975"/>
      <c r="AX16" s="1975"/>
      <c r="AY16" s="1975"/>
      <c r="AZ16" s="1976"/>
      <c r="BA16" s="1951"/>
      <c r="BB16" s="1951"/>
      <c r="BC16" s="1951"/>
      <c r="BD16" s="1951"/>
      <c r="BE16" s="1957"/>
      <c r="BF16" s="3"/>
    </row>
    <row r="17" spans="1:59" ht="21.9" customHeight="1">
      <c r="A17" s="2015"/>
      <c r="B17" s="2020"/>
      <c r="C17" s="2021"/>
      <c r="D17" s="2021"/>
      <c r="E17" s="2021"/>
      <c r="F17" s="2021"/>
      <c r="G17" s="2021"/>
      <c r="H17" s="2021"/>
      <c r="I17" s="2021"/>
      <c r="J17" s="2022"/>
      <c r="K17" s="2029"/>
      <c r="L17" s="2030"/>
      <c r="M17" s="2030"/>
      <c r="N17" s="2031"/>
      <c r="O17" s="2038"/>
      <c r="P17" s="2039"/>
      <c r="Q17" s="2039"/>
      <c r="R17" s="2039"/>
      <c r="S17" s="2039"/>
      <c r="T17" s="2040"/>
      <c r="U17" s="2038"/>
      <c r="V17" s="2039"/>
      <c r="W17" s="2039"/>
      <c r="X17" s="2039"/>
      <c r="Y17" s="2039"/>
      <c r="Z17" s="2040"/>
      <c r="AA17" s="2038"/>
      <c r="AB17" s="2039"/>
      <c r="AC17" s="2039"/>
      <c r="AD17" s="2039"/>
      <c r="AE17" s="2040"/>
      <c r="AF17" s="1849" t="s">
        <v>54</v>
      </c>
      <c r="AG17" s="1849"/>
      <c r="AH17" s="1849"/>
      <c r="AI17" s="1849"/>
      <c r="AJ17" s="1849"/>
      <c r="AK17" s="1850"/>
      <c r="AL17" s="1954" t="s">
        <v>1061</v>
      </c>
      <c r="AM17" s="1955"/>
      <c r="AN17" s="1955"/>
      <c r="AO17" s="1955"/>
      <c r="AP17" s="1955"/>
      <c r="AQ17" s="1955"/>
      <c r="AR17" s="1955"/>
      <c r="AS17" s="1955"/>
      <c r="AT17" s="1955"/>
      <c r="AU17" s="1955"/>
      <c r="AV17" s="1955"/>
      <c r="AW17" s="1955"/>
      <c r="AX17" s="1955"/>
      <c r="AY17" s="1955"/>
      <c r="AZ17" s="1956"/>
      <c r="BA17" s="1951"/>
      <c r="BB17" s="1951"/>
      <c r="BC17" s="1951"/>
      <c r="BD17" s="1951"/>
      <c r="BE17" s="1957"/>
      <c r="BF17" s="494"/>
      <c r="BG17" s="3"/>
    </row>
    <row r="18" spans="1:59" ht="21.9" customHeight="1">
      <c r="A18" s="2015"/>
      <c r="B18" s="2020"/>
      <c r="C18" s="2021"/>
      <c r="D18" s="2021"/>
      <c r="E18" s="2021"/>
      <c r="F18" s="2021"/>
      <c r="G18" s="2021"/>
      <c r="H18" s="2021"/>
      <c r="I18" s="2021"/>
      <c r="J18" s="2022"/>
      <c r="K18" s="2029"/>
      <c r="L18" s="2030"/>
      <c r="M18" s="2030"/>
      <c r="N18" s="2031"/>
      <c r="O18" s="2038"/>
      <c r="P18" s="2039"/>
      <c r="Q18" s="2039"/>
      <c r="R18" s="2039"/>
      <c r="S18" s="2039"/>
      <c r="T18" s="2040"/>
      <c r="U18" s="2038"/>
      <c r="V18" s="2039"/>
      <c r="W18" s="2039"/>
      <c r="X18" s="2039"/>
      <c r="Y18" s="2039"/>
      <c r="Z18" s="2040"/>
      <c r="AA18" s="2038"/>
      <c r="AB18" s="2039"/>
      <c r="AC18" s="2039"/>
      <c r="AD18" s="2039"/>
      <c r="AE18" s="2040"/>
      <c r="AF18" s="1947" t="s">
        <v>134</v>
      </c>
      <c r="AG18" s="1973"/>
      <c r="AH18" s="1973"/>
      <c r="AI18" s="1973"/>
      <c r="AJ18" s="1973"/>
      <c r="AK18" s="1973"/>
      <c r="AL18" s="1948" t="s">
        <v>1061</v>
      </c>
      <c r="AM18" s="1949"/>
      <c r="AN18" s="1949"/>
      <c r="AO18" s="1949"/>
      <c r="AP18" s="1949"/>
      <c r="AQ18" s="1949"/>
      <c r="AR18" s="1949"/>
      <c r="AS18" s="1949"/>
      <c r="AT18" s="1949"/>
      <c r="AU18" s="1949"/>
      <c r="AV18" s="1949"/>
      <c r="AW18" s="1949"/>
      <c r="AX18" s="1949"/>
      <c r="AY18" s="1949"/>
      <c r="AZ18" s="1950"/>
      <c r="BA18" s="1951"/>
      <c r="BB18" s="1951"/>
      <c r="BC18" s="1951"/>
      <c r="BD18" s="1951"/>
      <c r="BE18" s="1957"/>
      <c r="BF18" s="3"/>
    </row>
    <row r="19" spans="1:59" ht="21.9" customHeight="1">
      <c r="A19" s="2015"/>
      <c r="B19" s="2020"/>
      <c r="C19" s="2021"/>
      <c r="D19" s="2021"/>
      <c r="E19" s="2021"/>
      <c r="F19" s="2021"/>
      <c r="G19" s="2021"/>
      <c r="H19" s="2021"/>
      <c r="I19" s="2021"/>
      <c r="J19" s="2022"/>
      <c r="K19" s="2029"/>
      <c r="L19" s="2030"/>
      <c r="M19" s="2030"/>
      <c r="N19" s="2031"/>
      <c r="O19" s="2038"/>
      <c r="P19" s="2039"/>
      <c r="Q19" s="2039"/>
      <c r="R19" s="2039"/>
      <c r="S19" s="2039"/>
      <c r="T19" s="2040"/>
      <c r="U19" s="2038"/>
      <c r="V19" s="2039"/>
      <c r="W19" s="2039"/>
      <c r="X19" s="2039"/>
      <c r="Y19" s="2039"/>
      <c r="Z19" s="2040"/>
      <c r="AA19" s="2038"/>
      <c r="AB19" s="2039"/>
      <c r="AC19" s="2039"/>
      <c r="AD19" s="2039"/>
      <c r="AE19" s="2040"/>
      <c r="AF19" s="1947" t="s">
        <v>64</v>
      </c>
      <c r="AG19" s="1973"/>
      <c r="AH19" s="1973"/>
      <c r="AI19" s="1973"/>
      <c r="AJ19" s="1973"/>
      <c r="AK19" s="1973"/>
      <c r="AL19" s="1948" t="s">
        <v>1061</v>
      </c>
      <c r="AM19" s="1949"/>
      <c r="AN19" s="1949"/>
      <c r="AO19" s="1949"/>
      <c r="AP19" s="1949"/>
      <c r="AQ19" s="1949"/>
      <c r="AR19" s="1949"/>
      <c r="AS19" s="1949"/>
      <c r="AT19" s="1949"/>
      <c r="AU19" s="1949"/>
      <c r="AV19" s="1949"/>
      <c r="AW19" s="1949"/>
      <c r="AX19" s="1949"/>
      <c r="AY19" s="1949"/>
      <c r="AZ19" s="1950"/>
      <c r="BA19" s="1951"/>
      <c r="BB19" s="1951"/>
      <c r="BC19" s="1951"/>
      <c r="BD19" s="1951"/>
      <c r="BE19" s="1957"/>
      <c r="BF19" s="3"/>
    </row>
    <row r="20" spans="1:59" ht="21.9" customHeight="1">
      <c r="A20" s="2015"/>
      <c r="B20" s="2020"/>
      <c r="C20" s="2021"/>
      <c r="D20" s="2021"/>
      <c r="E20" s="2021"/>
      <c r="F20" s="2021"/>
      <c r="G20" s="2021"/>
      <c r="H20" s="2021"/>
      <c r="I20" s="2021"/>
      <c r="J20" s="2022"/>
      <c r="K20" s="2029"/>
      <c r="L20" s="2030"/>
      <c r="M20" s="2030"/>
      <c r="N20" s="2031"/>
      <c r="O20" s="2038"/>
      <c r="P20" s="2039"/>
      <c r="Q20" s="2039"/>
      <c r="R20" s="2039"/>
      <c r="S20" s="2039"/>
      <c r="T20" s="2040"/>
      <c r="U20" s="2038"/>
      <c r="V20" s="2039"/>
      <c r="W20" s="2039"/>
      <c r="X20" s="2039"/>
      <c r="Y20" s="2039"/>
      <c r="Z20" s="2040"/>
      <c r="AA20" s="2038"/>
      <c r="AB20" s="2039"/>
      <c r="AC20" s="2039"/>
      <c r="AD20" s="2039"/>
      <c r="AE20" s="2040"/>
      <c r="AF20" s="1977" t="s">
        <v>65</v>
      </c>
      <c r="AG20" s="1978"/>
      <c r="AH20" s="1978"/>
      <c r="AI20" s="1978"/>
      <c r="AJ20" s="1978"/>
      <c r="AK20" s="1979"/>
      <c r="AL20" s="1974" t="s">
        <v>66</v>
      </c>
      <c r="AM20" s="1975"/>
      <c r="AN20" s="1975"/>
      <c r="AO20" s="1975"/>
      <c r="AP20" s="1975"/>
      <c r="AQ20" s="1975"/>
      <c r="AR20" s="1975"/>
      <c r="AS20" s="1975"/>
      <c r="AT20" s="1975"/>
      <c r="AU20" s="1975"/>
      <c r="AV20" s="1975"/>
      <c r="AW20" s="1975"/>
      <c r="AX20" s="1975"/>
      <c r="AY20" s="1975"/>
      <c r="AZ20" s="1976"/>
      <c r="BA20" s="1980"/>
      <c r="BB20" s="1981"/>
      <c r="BC20" s="1981"/>
      <c r="BD20" s="1981"/>
      <c r="BE20" s="1982"/>
      <c r="BF20" s="4"/>
    </row>
    <row r="21" spans="1:59" ht="21.9" customHeight="1">
      <c r="A21" s="2015"/>
      <c r="B21" s="2020"/>
      <c r="C21" s="2021"/>
      <c r="D21" s="2021"/>
      <c r="E21" s="2021"/>
      <c r="F21" s="2021"/>
      <c r="G21" s="2021"/>
      <c r="H21" s="2021"/>
      <c r="I21" s="2021"/>
      <c r="J21" s="2022"/>
      <c r="K21" s="2029"/>
      <c r="L21" s="2030"/>
      <c r="M21" s="2030"/>
      <c r="N21" s="2031"/>
      <c r="O21" s="2038"/>
      <c r="P21" s="2039"/>
      <c r="Q21" s="2039"/>
      <c r="R21" s="2039"/>
      <c r="S21" s="2039"/>
      <c r="T21" s="2040"/>
      <c r="U21" s="2038"/>
      <c r="V21" s="2039"/>
      <c r="W21" s="2039"/>
      <c r="X21" s="2039"/>
      <c r="Y21" s="2039"/>
      <c r="Z21" s="2040"/>
      <c r="AA21" s="2038"/>
      <c r="AB21" s="2039"/>
      <c r="AC21" s="2039"/>
      <c r="AD21" s="2039"/>
      <c r="AE21" s="2040"/>
      <c r="AF21" s="1947" t="s">
        <v>137</v>
      </c>
      <c r="AG21" s="1973"/>
      <c r="AH21" s="1973"/>
      <c r="AI21" s="1973"/>
      <c r="AJ21" s="1973"/>
      <c r="AK21" s="1973"/>
      <c r="AL21" s="1948" t="s">
        <v>1061</v>
      </c>
      <c r="AM21" s="1949"/>
      <c r="AN21" s="1949"/>
      <c r="AO21" s="1949"/>
      <c r="AP21" s="1949"/>
      <c r="AQ21" s="1949"/>
      <c r="AR21" s="1949"/>
      <c r="AS21" s="1949"/>
      <c r="AT21" s="1949"/>
      <c r="AU21" s="1949"/>
      <c r="AV21" s="1949"/>
      <c r="AW21" s="1949"/>
      <c r="AX21" s="1949"/>
      <c r="AY21" s="1949"/>
      <c r="AZ21" s="1950"/>
      <c r="BA21" s="1951"/>
      <c r="BB21" s="1951"/>
      <c r="BC21" s="1951"/>
      <c r="BD21" s="1951"/>
      <c r="BE21" s="1957"/>
      <c r="BF21" s="3"/>
    </row>
    <row r="22" spans="1:59" ht="21.9" customHeight="1">
      <c r="A22" s="2015"/>
      <c r="B22" s="2020"/>
      <c r="C22" s="2021"/>
      <c r="D22" s="2021"/>
      <c r="E22" s="2021"/>
      <c r="F22" s="2021"/>
      <c r="G22" s="2021"/>
      <c r="H22" s="2021"/>
      <c r="I22" s="2021"/>
      <c r="J22" s="2022"/>
      <c r="K22" s="2029"/>
      <c r="L22" s="2030"/>
      <c r="M22" s="2030"/>
      <c r="N22" s="2031"/>
      <c r="O22" s="2038"/>
      <c r="P22" s="2039"/>
      <c r="Q22" s="2039"/>
      <c r="R22" s="2039"/>
      <c r="S22" s="2039"/>
      <c r="T22" s="2040"/>
      <c r="U22" s="2038"/>
      <c r="V22" s="2039"/>
      <c r="W22" s="2039"/>
      <c r="X22" s="2039"/>
      <c r="Y22" s="2039"/>
      <c r="Z22" s="2040"/>
      <c r="AA22" s="2038"/>
      <c r="AB22" s="2039"/>
      <c r="AC22" s="2039"/>
      <c r="AD22" s="2039"/>
      <c r="AE22" s="2040"/>
      <c r="AF22" s="1947" t="s">
        <v>1064</v>
      </c>
      <c r="AG22" s="1973"/>
      <c r="AH22" s="1973"/>
      <c r="AI22" s="1973"/>
      <c r="AJ22" s="1973"/>
      <c r="AK22" s="1973"/>
      <c r="AL22" s="1948" t="s">
        <v>1061</v>
      </c>
      <c r="AM22" s="1949"/>
      <c r="AN22" s="1949"/>
      <c r="AO22" s="1949"/>
      <c r="AP22" s="1949"/>
      <c r="AQ22" s="1949"/>
      <c r="AR22" s="1949"/>
      <c r="AS22" s="1949"/>
      <c r="AT22" s="1949"/>
      <c r="AU22" s="1949"/>
      <c r="AV22" s="1949"/>
      <c r="AW22" s="1949"/>
      <c r="AX22" s="1949"/>
      <c r="AY22" s="1949"/>
      <c r="AZ22" s="1950"/>
      <c r="BA22" s="1951"/>
      <c r="BB22" s="1951"/>
      <c r="BC22" s="1951"/>
      <c r="BD22" s="1951"/>
      <c r="BE22" s="1957"/>
      <c r="BF22" s="3"/>
    </row>
    <row r="23" spans="1:59" ht="21.9" customHeight="1">
      <c r="A23" s="2015"/>
      <c r="B23" s="2020"/>
      <c r="C23" s="2021"/>
      <c r="D23" s="2021"/>
      <c r="E23" s="2021"/>
      <c r="F23" s="2021"/>
      <c r="G23" s="2021"/>
      <c r="H23" s="2021"/>
      <c r="I23" s="2021"/>
      <c r="J23" s="2022"/>
      <c r="K23" s="2029"/>
      <c r="L23" s="2030"/>
      <c r="M23" s="2030"/>
      <c r="N23" s="2031"/>
      <c r="O23" s="2038"/>
      <c r="P23" s="2039"/>
      <c r="Q23" s="2039"/>
      <c r="R23" s="2039"/>
      <c r="S23" s="2039"/>
      <c r="T23" s="2040"/>
      <c r="U23" s="2038"/>
      <c r="V23" s="2039"/>
      <c r="W23" s="2039"/>
      <c r="X23" s="2039"/>
      <c r="Y23" s="2039"/>
      <c r="Z23" s="2040"/>
      <c r="AA23" s="2038"/>
      <c r="AB23" s="2039"/>
      <c r="AC23" s="2039"/>
      <c r="AD23" s="2039"/>
      <c r="AE23" s="2040"/>
      <c r="AF23" s="1947" t="s">
        <v>61</v>
      </c>
      <c r="AG23" s="1973"/>
      <c r="AH23" s="1973"/>
      <c r="AI23" s="1973"/>
      <c r="AJ23" s="1973"/>
      <c r="AK23" s="1973"/>
      <c r="AL23" s="1974" t="s">
        <v>1061</v>
      </c>
      <c r="AM23" s="1975"/>
      <c r="AN23" s="1975"/>
      <c r="AO23" s="1975"/>
      <c r="AP23" s="1975"/>
      <c r="AQ23" s="1975"/>
      <c r="AR23" s="1975"/>
      <c r="AS23" s="1975"/>
      <c r="AT23" s="1975"/>
      <c r="AU23" s="1975"/>
      <c r="AV23" s="1975"/>
      <c r="AW23" s="1975"/>
      <c r="AX23" s="1975"/>
      <c r="AY23" s="1975"/>
      <c r="AZ23" s="1976"/>
      <c r="BA23" s="1951"/>
      <c r="BB23" s="1951"/>
      <c r="BC23" s="1951"/>
      <c r="BD23" s="1951"/>
      <c r="BE23" s="1957"/>
      <c r="BF23" s="3"/>
    </row>
    <row r="24" spans="1:59" ht="21" customHeight="1">
      <c r="A24" s="2015"/>
      <c r="B24" s="2020"/>
      <c r="C24" s="2021"/>
      <c r="D24" s="2021"/>
      <c r="E24" s="2021"/>
      <c r="F24" s="2021"/>
      <c r="G24" s="2021"/>
      <c r="H24" s="2021"/>
      <c r="I24" s="2021"/>
      <c r="J24" s="2022"/>
      <c r="K24" s="2029"/>
      <c r="L24" s="2030"/>
      <c r="M24" s="2030"/>
      <c r="N24" s="2031"/>
      <c r="O24" s="2038"/>
      <c r="P24" s="2039"/>
      <c r="Q24" s="2039"/>
      <c r="R24" s="2039"/>
      <c r="S24" s="2039"/>
      <c r="T24" s="2040"/>
      <c r="U24" s="2038"/>
      <c r="V24" s="2039"/>
      <c r="W24" s="2039"/>
      <c r="X24" s="2039"/>
      <c r="Y24" s="2039"/>
      <c r="Z24" s="2040"/>
      <c r="AA24" s="2038"/>
      <c r="AB24" s="2039"/>
      <c r="AC24" s="2039"/>
      <c r="AD24" s="2039"/>
      <c r="AE24" s="2040"/>
      <c r="AF24" s="1947" t="s">
        <v>59</v>
      </c>
      <c r="AG24" s="1973"/>
      <c r="AH24" s="1973"/>
      <c r="AI24" s="1973"/>
      <c r="AJ24" s="1973"/>
      <c r="AK24" s="1973"/>
      <c r="AL24" s="1948" t="s">
        <v>1061</v>
      </c>
      <c r="AM24" s="1949"/>
      <c r="AN24" s="1949"/>
      <c r="AO24" s="1949"/>
      <c r="AP24" s="1949"/>
      <c r="AQ24" s="1949"/>
      <c r="AR24" s="1949"/>
      <c r="AS24" s="1949"/>
      <c r="AT24" s="1949"/>
      <c r="AU24" s="1949"/>
      <c r="AV24" s="1949"/>
      <c r="AW24" s="1949"/>
      <c r="AX24" s="1949"/>
      <c r="AY24" s="1949"/>
      <c r="AZ24" s="1950"/>
      <c r="BA24" s="1951"/>
      <c r="BB24" s="1951"/>
      <c r="BC24" s="1951"/>
      <c r="BD24" s="1951"/>
      <c r="BE24" s="1957"/>
      <c r="BF24" s="3"/>
    </row>
    <row r="25" spans="1:59" ht="21.9" customHeight="1">
      <c r="A25" s="2015"/>
      <c r="B25" s="2020"/>
      <c r="C25" s="2021"/>
      <c r="D25" s="2021"/>
      <c r="E25" s="2021"/>
      <c r="F25" s="2021"/>
      <c r="G25" s="2021"/>
      <c r="H25" s="2021"/>
      <c r="I25" s="2021"/>
      <c r="J25" s="2022"/>
      <c r="K25" s="2029"/>
      <c r="L25" s="2030"/>
      <c r="M25" s="2030"/>
      <c r="N25" s="2031"/>
      <c r="O25" s="2041"/>
      <c r="P25" s="2042"/>
      <c r="Q25" s="2042"/>
      <c r="R25" s="2042"/>
      <c r="S25" s="2042"/>
      <c r="T25" s="2043"/>
      <c r="U25" s="2041"/>
      <c r="V25" s="2042"/>
      <c r="W25" s="2042"/>
      <c r="X25" s="2042"/>
      <c r="Y25" s="2042"/>
      <c r="Z25" s="2043"/>
      <c r="AA25" s="2041"/>
      <c r="AB25" s="2042"/>
      <c r="AC25" s="2042"/>
      <c r="AD25" s="2042"/>
      <c r="AE25" s="2043"/>
      <c r="AF25" s="1972" t="s">
        <v>131</v>
      </c>
      <c r="AG25" s="1946"/>
      <c r="AH25" s="1946"/>
      <c r="AI25" s="1946"/>
      <c r="AJ25" s="1946"/>
      <c r="AK25" s="1947"/>
      <c r="AL25" s="1948" t="s">
        <v>1061</v>
      </c>
      <c r="AM25" s="1949"/>
      <c r="AN25" s="1949"/>
      <c r="AO25" s="1949"/>
      <c r="AP25" s="1949"/>
      <c r="AQ25" s="1949"/>
      <c r="AR25" s="1949"/>
      <c r="AS25" s="1949"/>
      <c r="AT25" s="1949"/>
      <c r="AU25" s="1949"/>
      <c r="AV25" s="1949"/>
      <c r="AW25" s="1949"/>
      <c r="AX25" s="1949"/>
      <c r="AY25" s="1949"/>
      <c r="AZ25" s="1950"/>
      <c r="BA25" s="1951"/>
      <c r="BB25" s="1951"/>
      <c r="BC25" s="1951"/>
      <c r="BD25" s="1951"/>
      <c r="BE25" s="1957"/>
      <c r="BF25" s="4"/>
    </row>
    <row r="26" spans="1:59" ht="21.9" hidden="1" customHeight="1">
      <c r="A26" s="2015"/>
      <c r="B26" s="2020"/>
      <c r="C26" s="2021"/>
      <c r="D26" s="2021"/>
      <c r="E26" s="2021"/>
      <c r="F26" s="2021"/>
      <c r="G26" s="2021"/>
      <c r="H26" s="2021"/>
      <c r="I26" s="2021"/>
      <c r="J26" s="2022"/>
      <c r="K26" s="2029"/>
      <c r="L26" s="2030"/>
      <c r="M26" s="2030"/>
      <c r="N26" s="2031"/>
      <c r="O26" s="2041"/>
      <c r="P26" s="2042"/>
      <c r="Q26" s="2042"/>
      <c r="R26" s="2042"/>
      <c r="S26" s="2042"/>
      <c r="T26" s="2043"/>
      <c r="U26" s="2041"/>
      <c r="V26" s="2042"/>
      <c r="W26" s="2042"/>
      <c r="X26" s="2042"/>
      <c r="Y26" s="2042"/>
      <c r="Z26" s="2043"/>
      <c r="AA26" s="2041"/>
      <c r="AB26" s="2042"/>
      <c r="AC26" s="2042"/>
      <c r="AD26" s="2042"/>
      <c r="AE26" s="2043"/>
      <c r="AF26" s="1946" t="s">
        <v>1065</v>
      </c>
      <c r="AG26" s="1946"/>
      <c r="AH26" s="1946"/>
      <c r="AI26" s="1946"/>
      <c r="AJ26" s="1946"/>
      <c r="AK26" s="1947"/>
      <c r="AL26" s="1948" t="s">
        <v>1061</v>
      </c>
      <c r="AM26" s="1949"/>
      <c r="AN26" s="1949"/>
      <c r="AO26" s="1949"/>
      <c r="AP26" s="1949"/>
      <c r="AQ26" s="1949"/>
      <c r="AR26" s="1949"/>
      <c r="AS26" s="1949"/>
      <c r="AT26" s="1949"/>
      <c r="AU26" s="1949"/>
      <c r="AV26" s="1949"/>
      <c r="AW26" s="1949"/>
      <c r="AX26" s="1949"/>
      <c r="AY26" s="1949"/>
      <c r="AZ26" s="1950"/>
      <c r="BA26" s="1951"/>
      <c r="BB26" s="1951"/>
      <c r="BC26" s="1951"/>
      <c r="BD26" s="1951"/>
      <c r="BE26" s="1957"/>
      <c r="BF26" s="3"/>
    </row>
    <row r="27" spans="1:59" ht="21.9" hidden="1" customHeight="1">
      <c r="A27" s="2015"/>
      <c r="B27" s="2020"/>
      <c r="C27" s="2021"/>
      <c r="D27" s="2021"/>
      <c r="E27" s="2021"/>
      <c r="F27" s="2021"/>
      <c r="G27" s="2021"/>
      <c r="H27" s="2021"/>
      <c r="I27" s="2021"/>
      <c r="J27" s="2022"/>
      <c r="K27" s="2029"/>
      <c r="L27" s="2030"/>
      <c r="M27" s="2030"/>
      <c r="N27" s="2031"/>
      <c r="O27" s="2041"/>
      <c r="P27" s="2042"/>
      <c r="Q27" s="2042"/>
      <c r="R27" s="2042"/>
      <c r="S27" s="2042"/>
      <c r="T27" s="2043"/>
      <c r="U27" s="2041"/>
      <c r="V27" s="2042"/>
      <c r="W27" s="2042"/>
      <c r="X27" s="2042"/>
      <c r="Y27" s="2042"/>
      <c r="Z27" s="2043"/>
      <c r="AA27" s="2041"/>
      <c r="AB27" s="2042"/>
      <c r="AC27" s="2042"/>
      <c r="AD27" s="2042"/>
      <c r="AE27" s="2043"/>
      <c r="AF27" s="1946" t="s">
        <v>1066</v>
      </c>
      <c r="AG27" s="1946"/>
      <c r="AH27" s="1946"/>
      <c r="AI27" s="1946"/>
      <c r="AJ27" s="1946"/>
      <c r="AK27" s="1947"/>
      <c r="AL27" s="1948" t="s">
        <v>1061</v>
      </c>
      <c r="AM27" s="1949"/>
      <c r="AN27" s="1949"/>
      <c r="AO27" s="1949"/>
      <c r="AP27" s="1949"/>
      <c r="AQ27" s="1949"/>
      <c r="AR27" s="1949"/>
      <c r="AS27" s="1949"/>
      <c r="AT27" s="1949"/>
      <c r="AU27" s="1949"/>
      <c r="AV27" s="1949"/>
      <c r="AW27" s="1949"/>
      <c r="AX27" s="1949"/>
      <c r="AY27" s="1949"/>
      <c r="AZ27" s="1950"/>
      <c r="BA27" s="1951"/>
      <c r="BB27" s="1952"/>
      <c r="BC27" s="1952"/>
      <c r="BD27" s="1952"/>
      <c r="BE27" s="1953"/>
      <c r="BF27" s="3"/>
    </row>
    <row r="28" spans="1:59" ht="21.9" hidden="1" customHeight="1">
      <c r="A28" s="2015"/>
      <c r="B28" s="2020"/>
      <c r="C28" s="2021"/>
      <c r="D28" s="2021"/>
      <c r="E28" s="2021"/>
      <c r="F28" s="2021"/>
      <c r="G28" s="2021"/>
      <c r="H28" s="2021"/>
      <c r="I28" s="2021"/>
      <c r="J28" s="2022"/>
      <c r="K28" s="2029"/>
      <c r="L28" s="2030"/>
      <c r="M28" s="2030"/>
      <c r="N28" s="2031"/>
      <c r="O28" s="2041"/>
      <c r="P28" s="2042"/>
      <c r="Q28" s="2042"/>
      <c r="R28" s="2042"/>
      <c r="S28" s="2042"/>
      <c r="T28" s="2043"/>
      <c r="U28" s="2041"/>
      <c r="V28" s="2042"/>
      <c r="W28" s="2042"/>
      <c r="X28" s="2042"/>
      <c r="Y28" s="2042"/>
      <c r="Z28" s="2043"/>
      <c r="AA28" s="2041"/>
      <c r="AB28" s="2042"/>
      <c r="AC28" s="2042"/>
      <c r="AD28" s="2042"/>
      <c r="AE28" s="2043"/>
      <c r="AF28" s="1969" t="s">
        <v>519</v>
      </c>
      <c r="AG28" s="1946"/>
      <c r="AH28" s="1946"/>
      <c r="AI28" s="1946"/>
      <c r="AJ28" s="1946"/>
      <c r="AK28" s="1947"/>
      <c r="AL28" s="1948" t="s">
        <v>1061</v>
      </c>
      <c r="AM28" s="1949"/>
      <c r="AN28" s="1949"/>
      <c r="AO28" s="1949"/>
      <c r="AP28" s="1949"/>
      <c r="AQ28" s="1949"/>
      <c r="AR28" s="1949"/>
      <c r="AS28" s="1949"/>
      <c r="AT28" s="1949"/>
      <c r="AU28" s="1949"/>
      <c r="AV28" s="1949"/>
      <c r="AW28" s="1949"/>
      <c r="AX28" s="1949"/>
      <c r="AY28" s="1949"/>
      <c r="AZ28" s="1950"/>
      <c r="BA28" s="1966"/>
      <c r="BB28" s="1970"/>
      <c r="BC28" s="1970"/>
      <c r="BD28" s="1970"/>
      <c r="BE28" s="1971"/>
      <c r="BF28" s="3"/>
    </row>
    <row r="29" spans="1:59" ht="109.65" hidden="1" customHeight="1">
      <c r="A29" s="2015"/>
      <c r="B29" s="2020"/>
      <c r="C29" s="2021"/>
      <c r="D29" s="2021"/>
      <c r="E29" s="2021"/>
      <c r="F29" s="2021"/>
      <c r="G29" s="2021"/>
      <c r="H29" s="2021"/>
      <c r="I29" s="2021"/>
      <c r="J29" s="2022"/>
      <c r="K29" s="2029"/>
      <c r="L29" s="2030"/>
      <c r="M29" s="2030"/>
      <c r="N29" s="2031"/>
      <c r="O29" s="2041"/>
      <c r="P29" s="2042"/>
      <c r="Q29" s="2042"/>
      <c r="R29" s="2042"/>
      <c r="S29" s="2042"/>
      <c r="T29" s="2043"/>
      <c r="U29" s="2041"/>
      <c r="V29" s="2042"/>
      <c r="W29" s="2042"/>
      <c r="X29" s="2042"/>
      <c r="Y29" s="2042"/>
      <c r="Z29" s="2043"/>
      <c r="AA29" s="2041"/>
      <c r="AB29" s="2042"/>
      <c r="AC29" s="2042"/>
      <c r="AD29" s="2042"/>
      <c r="AE29" s="2043"/>
      <c r="AF29" s="1946" t="s">
        <v>1067</v>
      </c>
      <c r="AG29" s="1961"/>
      <c r="AH29" s="1961"/>
      <c r="AI29" s="1961"/>
      <c r="AJ29" s="1961"/>
      <c r="AK29" s="1962"/>
      <c r="AL29" s="1963" t="s">
        <v>1061</v>
      </c>
      <c r="AM29" s="1964"/>
      <c r="AN29" s="1964"/>
      <c r="AO29" s="1964"/>
      <c r="AP29" s="1964"/>
      <c r="AQ29" s="1964"/>
      <c r="AR29" s="1964"/>
      <c r="AS29" s="1964"/>
      <c r="AT29" s="1964"/>
      <c r="AU29" s="1964"/>
      <c r="AV29" s="1964"/>
      <c r="AW29" s="1964"/>
      <c r="AX29" s="1964"/>
      <c r="AY29" s="1964"/>
      <c r="AZ29" s="1965"/>
      <c r="BA29" s="1966"/>
      <c r="BB29" s="1967"/>
      <c r="BC29" s="1967"/>
      <c r="BD29" s="1967"/>
      <c r="BE29" s="1968"/>
      <c r="BF29" s="3"/>
    </row>
    <row r="30" spans="1:59" ht="21.9" hidden="1" customHeight="1">
      <c r="A30" s="2015"/>
      <c r="B30" s="2020"/>
      <c r="C30" s="2021"/>
      <c r="D30" s="2021"/>
      <c r="E30" s="2021"/>
      <c r="F30" s="2021"/>
      <c r="G30" s="2021"/>
      <c r="H30" s="2021"/>
      <c r="I30" s="2021"/>
      <c r="J30" s="2022"/>
      <c r="K30" s="2029"/>
      <c r="L30" s="2030"/>
      <c r="M30" s="2030"/>
      <c r="N30" s="2031"/>
      <c r="O30" s="2041"/>
      <c r="P30" s="2042"/>
      <c r="Q30" s="2042"/>
      <c r="R30" s="2042"/>
      <c r="S30" s="2042"/>
      <c r="T30" s="2043"/>
      <c r="U30" s="2041"/>
      <c r="V30" s="2042"/>
      <c r="W30" s="2042"/>
      <c r="X30" s="2042"/>
      <c r="Y30" s="2042"/>
      <c r="Z30" s="2043"/>
      <c r="AA30" s="2041"/>
      <c r="AB30" s="2042"/>
      <c r="AC30" s="2042"/>
      <c r="AD30" s="2042"/>
      <c r="AE30" s="2043"/>
      <c r="AF30" s="1969" t="s">
        <v>1068</v>
      </c>
      <c r="AG30" s="1946"/>
      <c r="AH30" s="1946"/>
      <c r="AI30" s="1946"/>
      <c r="AJ30" s="1946"/>
      <c r="AK30" s="1947"/>
      <c r="AL30" s="1948" t="s">
        <v>1061</v>
      </c>
      <c r="AM30" s="1949"/>
      <c r="AN30" s="1949"/>
      <c r="AO30" s="1949"/>
      <c r="AP30" s="1949"/>
      <c r="AQ30" s="1949"/>
      <c r="AR30" s="1949"/>
      <c r="AS30" s="1949"/>
      <c r="AT30" s="1949"/>
      <c r="AU30" s="1949"/>
      <c r="AV30" s="1949"/>
      <c r="AW30" s="1949"/>
      <c r="AX30" s="1949"/>
      <c r="AY30" s="1949"/>
      <c r="AZ30" s="1950"/>
      <c r="BA30" s="1966"/>
      <c r="BB30" s="1970"/>
      <c r="BC30" s="1970"/>
      <c r="BD30" s="1970"/>
      <c r="BE30" s="1971"/>
      <c r="BF30" s="3"/>
    </row>
    <row r="31" spans="1:59" ht="21.9" customHeight="1">
      <c r="A31" s="2015"/>
      <c r="B31" s="2020"/>
      <c r="C31" s="2021"/>
      <c r="D31" s="2021"/>
      <c r="E31" s="2021"/>
      <c r="F31" s="2021"/>
      <c r="G31" s="2021"/>
      <c r="H31" s="2021"/>
      <c r="I31" s="2021"/>
      <c r="J31" s="2022"/>
      <c r="K31" s="2029"/>
      <c r="L31" s="2030"/>
      <c r="M31" s="2030"/>
      <c r="N31" s="2031"/>
      <c r="O31" s="2041"/>
      <c r="P31" s="2042"/>
      <c r="Q31" s="2042"/>
      <c r="R31" s="2042"/>
      <c r="S31" s="2042"/>
      <c r="T31" s="2043"/>
      <c r="U31" s="2041"/>
      <c r="V31" s="2042"/>
      <c r="W31" s="2042"/>
      <c r="X31" s="2042"/>
      <c r="Y31" s="2042"/>
      <c r="Z31" s="2043"/>
      <c r="AA31" s="2041"/>
      <c r="AB31" s="2042"/>
      <c r="AC31" s="2042"/>
      <c r="AD31" s="2042"/>
      <c r="AE31" s="2043"/>
      <c r="AF31" s="1831" t="s">
        <v>1810</v>
      </c>
      <c r="AG31" s="1831"/>
      <c r="AH31" s="1831"/>
      <c r="AI31" s="1831"/>
      <c r="AJ31" s="1831"/>
      <c r="AK31" s="1832"/>
      <c r="AL31" s="1833" t="s">
        <v>1061</v>
      </c>
      <c r="AM31" s="1834"/>
      <c r="AN31" s="1834"/>
      <c r="AO31" s="1834"/>
      <c r="AP31" s="1834"/>
      <c r="AQ31" s="1834"/>
      <c r="AR31" s="1834"/>
      <c r="AS31" s="1834"/>
      <c r="AT31" s="1834"/>
      <c r="AU31" s="1834"/>
      <c r="AV31" s="1834"/>
      <c r="AW31" s="1834"/>
      <c r="AX31" s="1834"/>
      <c r="AY31" s="1834"/>
      <c r="AZ31" s="1835"/>
      <c r="BA31" s="1836"/>
      <c r="BB31" s="1837"/>
      <c r="BC31" s="1837"/>
      <c r="BD31" s="1837"/>
      <c r="BE31" s="1838"/>
      <c r="BF31" s="3"/>
    </row>
    <row r="32" spans="1:59" ht="21.9" customHeight="1">
      <c r="A32" s="2015"/>
      <c r="B32" s="2020"/>
      <c r="C32" s="2021"/>
      <c r="D32" s="2021"/>
      <c r="E32" s="2021"/>
      <c r="F32" s="2021"/>
      <c r="G32" s="2021"/>
      <c r="H32" s="2021"/>
      <c r="I32" s="2021"/>
      <c r="J32" s="2022"/>
      <c r="K32" s="2029"/>
      <c r="L32" s="2030"/>
      <c r="M32" s="2030"/>
      <c r="N32" s="2031"/>
      <c r="O32" s="2041"/>
      <c r="P32" s="2042"/>
      <c r="Q32" s="2042"/>
      <c r="R32" s="2042"/>
      <c r="S32" s="2042"/>
      <c r="T32" s="2043"/>
      <c r="U32" s="2041"/>
      <c r="V32" s="2042"/>
      <c r="W32" s="2042"/>
      <c r="X32" s="2042"/>
      <c r="Y32" s="2042"/>
      <c r="Z32" s="2043"/>
      <c r="AA32" s="2041"/>
      <c r="AB32" s="2042"/>
      <c r="AC32" s="2042"/>
      <c r="AD32" s="2042"/>
      <c r="AE32" s="2043"/>
      <c r="AF32" s="1946" t="s">
        <v>35</v>
      </c>
      <c r="AG32" s="1946"/>
      <c r="AH32" s="1946"/>
      <c r="AI32" s="1946"/>
      <c r="AJ32" s="1946"/>
      <c r="AK32" s="1947"/>
      <c r="AL32" s="1948" t="s">
        <v>1061</v>
      </c>
      <c r="AM32" s="1949"/>
      <c r="AN32" s="1949"/>
      <c r="AO32" s="1949"/>
      <c r="AP32" s="1949"/>
      <c r="AQ32" s="1949"/>
      <c r="AR32" s="1949"/>
      <c r="AS32" s="1949"/>
      <c r="AT32" s="1949"/>
      <c r="AU32" s="1949"/>
      <c r="AV32" s="1949"/>
      <c r="AW32" s="1949"/>
      <c r="AX32" s="1949"/>
      <c r="AY32" s="1949"/>
      <c r="AZ32" s="1950"/>
      <c r="BA32" s="1951"/>
      <c r="BB32" s="1951"/>
      <c r="BC32" s="1951"/>
      <c r="BD32" s="1951"/>
      <c r="BE32" s="1957"/>
      <c r="BF32" s="3"/>
    </row>
    <row r="33" spans="1:59" ht="21.9" customHeight="1">
      <c r="A33" s="2015"/>
      <c r="B33" s="2020"/>
      <c r="C33" s="2021"/>
      <c r="D33" s="2021"/>
      <c r="E33" s="2021"/>
      <c r="F33" s="2021"/>
      <c r="G33" s="2021"/>
      <c r="H33" s="2021"/>
      <c r="I33" s="2021"/>
      <c r="J33" s="2022"/>
      <c r="K33" s="2029"/>
      <c r="L33" s="2030"/>
      <c r="M33" s="2030"/>
      <c r="N33" s="2031"/>
      <c r="O33" s="2041"/>
      <c r="P33" s="2042"/>
      <c r="Q33" s="2042"/>
      <c r="R33" s="2042"/>
      <c r="S33" s="2042"/>
      <c r="T33" s="2043"/>
      <c r="U33" s="2041"/>
      <c r="V33" s="2042"/>
      <c r="W33" s="2042"/>
      <c r="X33" s="2042"/>
      <c r="Y33" s="2042"/>
      <c r="Z33" s="2043"/>
      <c r="AA33" s="2041"/>
      <c r="AB33" s="2042"/>
      <c r="AC33" s="2042"/>
      <c r="AD33" s="2042"/>
      <c r="AE33" s="2043"/>
      <c r="AF33" s="1946" t="s">
        <v>132</v>
      </c>
      <c r="AG33" s="1946"/>
      <c r="AH33" s="1946"/>
      <c r="AI33" s="1946"/>
      <c r="AJ33" s="1946"/>
      <c r="AK33" s="1947"/>
      <c r="AL33" s="1958" t="s">
        <v>1061</v>
      </c>
      <c r="AM33" s="1959"/>
      <c r="AN33" s="1959"/>
      <c r="AO33" s="1959"/>
      <c r="AP33" s="1959"/>
      <c r="AQ33" s="1959"/>
      <c r="AR33" s="1959"/>
      <c r="AS33" s="1959"/>
      <c r="AT33" s="1959"/>
      <c r="AU33" s="1959"/>
      <c r="AV33" s="1959"/>
      <c r="AW33" s="1959"/>
      <c r="AX33" s="1959"/>
      <c r="AY33" s="1959"/>
      <c r="AZ33" s="1960"/>
      <c r="BA33" s="1951"/>
      <c r="BB33" s="1952"/>
      <c r="BC33" s="1952"/>
      <c r="BD33" s="1952"/>
      <c r="BE33" s="1953"/>
      <c r="BF33" s="5"/>
    </row>
    <row r="34" spans="1:59" ht="21.9" customHeight="1">
      <c r="A34" s="2015"/>
      <c r="B34" s="2020"/>
      <c r="C34" s="2021"/>
      <c r="D34" s="2021"/>
      <c r="E34" s="2021"/>
      <c r="F34" s="2021"/>
      <c r="G34" s="2021"/>
      <c r="H34" s="2021"/>
      <c r="I34" s="2021"/>
      <c r="J34" s="2022"/>
      <c r="K34" s="2029"/>
      <c r="L34" s="2030"/>
      <c r="M34" s="2030"/>
      <c r="N34" s="2031"/>
      <c r="O34" s="2041"/>
      <c r="P34" s="2042"/>
      <c r="Q34" s="2042"/>
      <c r="R34" s="2042"/>
      <c r="S34" s="2042"/>
      <c r="T34" s="2043"/>
      <c r="U34" s="2041"/>
      <c r="V34" s="2042"/>
      <c r="W34" s="2042"/>
      <c r="X34" s="2042"/>
      <c r="Y34" s="2042"/>
      <c r="Z34" s="2043"/>
      <c r="AA34" s="2041"/>
      <c r="AB34" s="2042"/>
      <c r="AC34" s="2042"/>
      <c r="AD34" s="2042"/>
      <c r="AE34" s="2043"/>
      <c r="AF34" s="1946" t="s">
        <v>20</v>
      </c>
      <c r="AG34" s="1946"/>
      <c r="AH34" s="1946"/>
      <c r="AI34" s="1946"/>
      <c r="AJ34" s="1946"/>
      <c r="AK34" s="1947"/>
      <c r="AL34" s="1948" t="s">
        <v>1061</v>
      </c>
      <c r="AM34" s="1949"/>
      <c r="AN34" s="1949"/>
      <c r="AO34" s="1949"/>
      <c r="AP34" s="1949"/>
      <c r="AQ34" s="1949"/>
      <c r="AR34" s="1949"/>
      <c r="AS34" s="1949"/>
      <c r="AT34" s="1949"/>
      <c r="AU34" s="1949"/>
      <c r="AV34" s="1949"/>
      <c r="AW34" s="1949"/>
      <c r="AX34" s="1949"/>
      <c r="AY34" s="1949"/>
      <c r="AZ34" s="1950"/>
      <c r="BA34" s="1951"/>
      <c r="BB34" s="1952"/>
      <c r="BC34" s="1952"/>
      <c r="BD34" s="1952"/>
      <c r="BE34" s="1953"/>
      <c r="BF34" s="5"/>
    </row>
    <row r="35" spans="1:59" ht="21.6" customHeight="1">
      <c r="A35" s="2016"/>
      <c r="B35" s="2023"/>
      <c r="C35" s="2024"/>
      <c r="D35" s="2024"/>
      <c r="E35" s="2024"/>
      <c r="F35" s="2024"/>
      <c r="G35" s="2024"/>
      <c r="H35" s="2024"/>
      <c r="I35" s="2024"/>
      <c r="J35" s="2025"/>
      <c r="K35" s="2032"/>
      <c r="L35" s="2033"/>
      <c r="M35" s="2033"/>
      <c r="N35" s="2034"/>
      <c r="O35" s="2044"/>
      <c r="P35" s="2045"/>
      <c r="Q35" s="2045"/>
      <c r="R35" s="2045"/>
      <c r="S35" s="2045"/>
      <c r="T35" s="2046"/>
      <c r="U35" s="2044"/>
      <c r="V35" s="2045"/>
      <c r="W35" s="2045"/>
      <c r="X35" s="2045"/>
      <c r="Y35" s="2045"/>
      <c r="Z35" s="2046"/>
      <c r="AA35" s="2044"/>
      <c r="AB35" s="2045"/>
      <c r="AC35" s="2045"/>
      <c r="AD35" s="2045"/>
      <c r="AE35" s="2046"/>
      <c r="AF35" s="1854" t="s">
        <v>1069</v>
      </c>
      <c r="AG35" s="1849"/>
      <c r="AH35" s="1849"/>
      <c r="AI35" s="1849"/>
      <c r="AJ35" s="1849"/>
      <c r="AK35" s="1850"/>
      <c r="AL35" s="1954" t="s">
        <v>1061</v>
      </c>
      <c r="AM35" s="1955"/>
      <c r="AN35" s="1955"/>
      <c r="AO35" s="1955"/>
      <c r="AP35" s="1955"/>
      <c r="AQ35" s="1955"/>
      <c r="AR35" s="1955"/>
      <c r="AS35" s="1955"/>
      <c r="AT35" s="1955"/>
      <c r="AU35" s="1955"/>
      <c r="AV35" s="1955"/>
      <c r="AW35" s="1955"/>
      <c r="AX35" s="1955"/>
      <c r="AY35" s="1955"/>
      <c r="AZ35" s="1956"/>
      <c r="BA35" s="1951"/>
      <c r="BB35" s="1952"/>
      <c r="BC35" s="1952"/>
      <c r="BD35" s="1952"/>
      <c r="BE35" s="1953"/>
      <c r="BF35" s="495"/>
      <c r="BG35" s="4"/>
    </row>
    <row r="36" spans="1:59" ht="21.9" hidden="1" customHeight="1">
      <c r="A36" s="197"/>
      <c r="B36" s="1865" t="s">
        <v>24</v>
      </c>
      <c r="C36" s="1866"/>
      <c r="D36" s="1866"/>
      <c r="E36" s="1866"/>
      <c r="F36" s="1866"/>
      <c r="G36" s="1866"/>
      <c r="H36" s="1866"/>
      <c r="I36" s="1866"/>
      <c r="J36" s="1867"/>
      <c r="K36" s="1943"/>
      <c r="L36" s="1929"/>
      <c r="M36" s="1929"/>
      <c r="N36" s="1930"/>
      <c r="O36" s="1889" t="s">
        <v>25</v>
      </c>
      <c r="P36" s="1905"/>
      <c r="Q36" s="1905"/>
      <c r="R36" s="1905"/>
      <c r="S36" s="1905"/>
      <c r="T36" s="1906"/>
      <c r="U36" s="1944"/>
      <c r="V36" s="1883"/>
      <c r="W36" s="1883"/>
      <c r="X36" s="1883"/>
      <c r="Y36" s="1883"/>
      <c r="Z36" s="1884"/>
      <c r="AA36" s="1889" t="s">
        <v>26</v>
      </c>
      <c r="AB36" s="1905"/>
      <c r="AC36" s="1905"/>
      <c r="AD36" s="1905"/>
      <c r="AE36" s="1906"/>
      <c r="AF36" s="1854" t="s">
        <v>21</v>
      </c>
      <c r="AG36" s="1849"/>
      <c r="AH36" s="1849"/>
      <c r="AI36" s="1849"/>
      <c r="AJ36" s="1849"/>
      <c r="AK36" s="1850"/>
      <c r="AL36" s="1857" t="s">
        <v>11</v>
      </c>
      <c r="AM36" s="1858"/>
      <c r="AN36" s="1858"/>
      <c r="AO36" s="1858"/>
      <c r="AP36" s="1858"/>
      <c r="AQ36" s="1858"/>
      <c r="AR36" s="1858"/>
      <c r="AS36" s="1858"/>
      <c r="AT36" s="1858"/>
      <c r="AU36" s="1858"/>
      <c r="AV36" s="1858"/>
      <c r="AW36" s="1858"/>
      <c r="AX36" s="1858"/>
      <c r="AY36" s="1858"/>
      <c r="AZ36" s="1859"/>
      <c r="BA36" s="1846"/>
      <c r="BB36" s="1846"/>
      <c r="BC36" s="1846"/>
      <c r="BD36" s="1846"/>
      <c r="BE36" s="1856"/>
      <c r="BF36" s="3"/>
    </row>
    <row r="37" spans="1:59" ht="21.9" hidden="1" customHeight="1">
      <c r="A37" s="197"/>
      <c r="B37" s="1868"/>
      <c r="C37" s="1869"/>
      <c r="D37" s="1869"/>
      <c r="E37" s="1869"/>
      <c r="F37" s="1869"/>
      <c r="G37" s="1869"/>
      <c r="H37" s="1869"/>
      <c r="I37" s="1869"/>
      <c r="J37" s="1870"/>
      <c r="K37" s="1923"/>
      <c r="L37" s="1924"/>
      <c r="M37" s="1924"/>
      <c r="N37" s="1925"/>
      <c r="O37" s="1890"/>
      <c r="P37" s="1907"/>
      <c r="Q37" s="1907"/>
      <c r="R37" s="1907"/>
      <c r="S37" s="1907"/>
      <c r="T37" s="1908"/>
      <c r="U37" s="1945"/>
      <c r="V37" s="1885"/>
      <c r="W37" s="1885"/>
      <c r="X37" s="1885"/>
      <c r="Y37" s="1885"/>
      <c r="Z37" s="1886"/>
      <c r="AA37" s="1890"/>
      <c r="AB37" s="1907"/>
      <c r="AC37" s="1907"/>
      <c r="AD37" s="1907"/>
      <c r="AE37" s="1908"/>
      <c r="AF37" s="1854" t="s">
        <v>12</v>
      </c>
      <c r="AG37" s="1849"/>
      <c r="AH37" s="1849"/>
      <c r="AI37" s="1849"/>
      <c r="AJ37" s="1849"/>
      <c r="AK37" s="1850"/>
      <c r="AL37" s="1857" t="s">
        <v>13</v>
      </c>
      <c r="AM37" s="1858"/>
      <c r="AN37" s="1858"/>
      <c r="AO37" s="1858"/>
      <c r="AP37" s="1858"/>
      <c r="AQ37" s="1858"/>
      <c r="AR37" s="1858"/>
      <c r="AS37" s="1858"/>
      <c r="AT37" s="1858"/>
      <c r="AU37" s="1858"/>
      <c r="AV37" s="1858"/>
      <c r="AW37" s="1858"/>
      <c r="AX37" s="1858"/>
      <c r="AY37" s="1858"/>
      <c r="AZ37" s="1859"/>
      <c r="BA37" s="1846"/>
      <c r="BB37" s="1846"/>
      <c r="BC37" s="1846"/>
      <c r="BD37" s="1846"/>
      <c r="BE37" s="1856"/>
      <c r="BF37" s="3"/>
    </row>
    <row r="38" spans="1:59" ht="21.9" hidden="1" customHeight="1">
      <c r="A38" s="197"/>
      <c r="B38" s="1868"/>
      <c r="C38" s="1869"/>
      <c r="D38" s="1869"/>
      <c r="E38" s="1869"/>
      <c r="F38" s="1869"/>
      <c r="G38" s="1869"/>
      <c r="H38" s="1869"/>
      <c r="I38" s="1869"/>
      <c r="J38" s="1870"/>
      <c r="K38" s="1923"/>
      <c r="L38" s="1924"/>
      <c r="M38" s="1924"/>
      <c r="N38" s="1925"/>
      <c r="O38" s="1890"/>
      <c r="P38" s="1907"/>
      <c r="Q38" s="1907"/>
      <c r="R38" s="1907"/>
      <c r="S38" s="1907"/>
      <c r="T38" s="1908"/>
      <c r="U38" s="1945"/>
      <c r="V38" s="1885"/>
      <c r="W38" s="1885"/>
      <c r="X38" s="1885"/>
      <c r="Y38" s="1885"/>
      <c r="Z38" s="1886"/>
      <c r="AA38" s="1890"/>
      <c r="AB38" s="1907"/>
      <c r="AC38" s="1907"/>
      <c r="AD38" s="1907"/>
      <c r="AE38" s="1908"/>
      <c r="AF38" s="1849" t="s">
        <v>27</v>
      </c>
      <c r="AG38" s="1849"/>
      <c r="AH38" s="1849"/>
      <c r="AI38" s="1849"/>
      <c r="AJ38" s="1849"/>
      <c r="AK38" s="1850"/>
      <c r="AL38" s="1851" t="s">
        <v>13</v>
      </c>
      <c r="AM38" s="1852"/>
      <c r="AN38" s="1852"/>
      <c r="AO38" s="1852"/>
      <c r="AP38" s="1852"/>
      <c r="AQ38" s="1852"/>
      <c r="AR38" s="1852"/>
      <c r="AS38" s="1852"/>
      <c r="AT38" s="1852"/>
      <c r="AU38" s="1852"/>
      <c r="AV38" s="1852"/>
      <c r="AW38" s="1852"/>
      <c r="AX38" s="1852"/>
      <c r="AY38" s="1852"/>
      <c r="AZ38" s="1853"/>
      <c r="BA38" s="1846"/>
      <c r="BB38" s="1846"/>
      <c r="BC38" s="1846"/>
      <c r="BD38" s="1846"/>
      <c r="BE38" s="1856"/>
      <c r="BF38" s="3"/>
    </row>
    <row r="39" spans="1:59" ht="21.9" hidden="1" customHeight="1">
      <c r="A39" s="197"/>
      <c r="B39" s="1868"/>
      <c r="C39" s="1869"/>
      <c r="D39" s="1869"/>
      <c r="E39" s="1869"/>
      <c r="F39" s="1869"/>
      <c r="G39" s="1869"/>
      <c r="H39" s="1869"/>
      <c r="I39" s="1869"/>
      <c r="J39" s="1870"/>
      <c r="K39" s="1923"/>
      <c r="L39" s="1924"/>
      <c r="M39" s="1924"/>
      <c r="N39" s="1925"/>
      <c r="O39" s="1890"/>
      <c r="P39" s="1907"/>
      <c r="Q39" s="1907"/>
      <c r="R39" s="1907"/>
      <c r="S39" s="1907"/>
      <c r="T39" s="1908"/>
      <c r="U39" s="1945"/>
      <c r="V39" s="1885"/>
      <c r="W39" s="1885"/>
      <c r="X39" s="1885"/>
      <c r="Y39" s="1885"/>
      <c r="Z39" s="1886"/>
      <c r="AA39" s="1890"/>
      <c r="AB39" s="1907"/>
      <c r="AC39" s="1907"/>
      <c r="AD39" s="1907"/>
      <c r="AE39" s="1908"/>
      <c r="AF39" s="1849" t="s">
        <v>15</v>
      </c>
      <c r="AG39" s="1849"/>
      <c r="AH39" s="1849"/>
      <c r="AI39" s="1849"/>
      <c r="AJ39" s="1849"/>
      <c r="AK39" s="1850"/>
      <c r="AL39" s="1851" t="s">
        <v>13</v>
      </c>
      <c r="AM39" s="1852"/>
      <c r="AN39" s="1852"/>
      <c r="AO39" s="1852"/>
      <c r="AP39" s="1852"/>
      <c r="AQ39" s="1852"/>
      <c r="AR39" s="1852"/>
      <c r="AS39" s="1852"/>
      <c r="AT39" s="1852"/>
      <c r="AU39" s="1852"/>
      <c r="AV39" s="1852"/>
      <c r="AW39" s="1852"/>
      <c r="AX39" s="1852"/>
      <c r="AY39" s="1852"/>
      <c r="AZ39" s="1853"/>
      <c r="BA39" s="1846"/>
      <c r="BB39" s="1846"/>
      <c r="BC39" s="1846"/>
      <c r="BD39" s="1846"/>
      <c r="BE39" s="1856"/>
      <c r="BF39" s="3"/>
    </row>
    <row r="40" spans="1:59" ht="21.9" hidden="1" customHeight="1">
      <c r="A40" s="197"/>
      <c r="B40" s="1868"/>
      <c r="C40" s="1869"/>
      <c r="D40" s="1869"/>
      <c r="E40" s="1869"/>
      <c r="F40" s="1869"/>
      <c r="G40" s="1869"/>
      <c r="H40" s="1869"/>
      <c r="I40" s="1869"/>
      <c r="J40" s="1870"/>
      <c r="K40" s="1923"/>
      <c r="L40" s="1924"/>
      <c r="M40" s="1924"/>
      <c r="N40" s="1925"/>
      <c r="O40" s="1890"/>
      <c r="P40" s="1907"/>
      <c r="Q40" s="1907"/>
      <c r="R40" s="1907"/>
      <c r="S40" s="1907"/>
      <c r="T40" s="1908"/>
      <c r="U40" s="1945"/>
      <c r="V40" s="1885"/>
      <c r="W40" s="1885"/>
      <c r="X40" s="1885"/>
      <c r="Y40" s="1885"/>
      <c r="Z40" s="1886"/>
      <c r="AA40" s="1890"/>
      <c r="AB40" s="1907"/>
      <c r="AC40" s="1907"/>
      <c r="AD40" s="1907"/>
      <c r="AE40" s="1908"/>
      <c r="AF40" s="1871" t="s">
        <v>28</v>
      </c>
      <c r="AG40" s="1872"/>
      <c r="AH40" s="1872"/>
      <c r="AI40" s="1872"/>
      <c r="AJ40" s="1872"/>
      <c r="AK40" s="1873"/>
      <c r="AL40" s="1851" t="s">
        <v>13</v>
      </c>
      <c r="AM40" s="1852"/>
      <c r="AN40" s="1852"/>
      <c r="AO40" s="1852"/>
      <c r="AP40" s="1852"/>
      <c r="AQ40" s="1852"/>
      <c r="AR40" s="1852"/>
      <c r="AS40" s="1852"/>
      <c r="AT40" s="1852"/>
      <c r="AU40" s="1852"/>
      <c r="AV40" s="1852"/>
      <c r="AW40" s="1852"/>
      <c r="AX40" s="1852"/>
      <c r="AY40" s="1852"/>
      <c r="AZ40" s="1853"/>
      <c r="BA40" s="1846"/>
      <c r="BB40" s="1846"/>
      <c r="BC40" s="1846"/>
      <c r="BD40" s="1846"/>
      <c r="BE40" s="1856"/>
      <c r="BF40" s="3"/>
    </row>
    <row r="41" spans="1:59" ht="21.9" hidden="1" customHeight="1">
      <c r="A41" s="197"/>
      <c r="B41" s="1868"/>
      <c r="C41" s="1869"/>
      <c r="D41" s="1869"/>
      <c r="E41" s="1869"/>
      <c r="F41" s="1869"/>
      <c r="G41" s="1869"/>
      <c r="H41" s="1869"/>
      <c r="I41" s="1869"/>
      <c r="J41" s="1870"/>
      <c r="K41" s="1923"/>
      <c r="L41" s="1924"/>
      <c r="M41" s="1924"/>
      <c r="N41" s="1925"/>
      <c r="O41" s="1890"/>
      <c r="P41" s="1907"/>
      <c r="Q41" s="1907"/>
      <c r="R41" s="1907"/>
      <c r="S41" s="1907"/>
      <c r="T41" s="1908"/>
      <c r="U41" s="1945"/>
      <c r="V41" s="1885"/>
      <c r="W41" s="1885"/>
      <c r="X41" s="1885"/>
      <c r="Y41" s="1885"/>
      <c r="Z41" s="1886"/>
      <c r="AA41" s="1890"/>
      <c r="AB41" s="1907"/>
      <c r="AC41" s="1907"/>
      <c r="AD41" s="1907"/>
      <c r="AE41" s="1908"/>
      <c r="AF41" s="1849" t="s">
        <v>29</v>
      </c>
      <c r="AG41" s="1849"/>
      <c r="AH41" s="1849"/>
      <c r="AI41" s="1849"/>
      <c r="AJ41" s="1849"/>
      <c r="AK41" s="1850"/>
      <c r="AL41" s="1857" t="s">
        <v>13</v>
      </c>
      <c r="AM41" s="1858"/>
      <c r="AN41" s="1858"/>
      <c r="AO41" s="1858"/>
      <c r="AP41" s="1858"/>
      <c r="AQ41" s="1858"/>
      <c r="AR41" s="1858"/>
      <c r="AS41" s="1858"/>
      <c r="AT41" s="1858"/>
      <c r="AU41" s="1858"/>
      <c r="AV41" s="1858"/>
      <c r="AW41" s="1858"/>
      <c r="AX41" s="1858"/>
      <c r="AY41" s="1858"/>
      <c r="AZ41" s="1859"/>
      <c r="BA41" s="1846"/>
      <c r="BB41" s="1846"/>
      <c r="BC41" s="1846"/>
      <c r="BD41" s="1846"/>
      <c r="BE41" s="1856"/>
      <c r="BF41" s="3"/>
    </row>
    <row r="42" spans="1:59" ht="21.9" hidden="1" customHeight="1">
      <c r="A42" s="197"/>
      <c r="B42" s="1868"/>
      <c r="C42" s="1869"/>
      <c r="D42" s="1869"/>
      <c r="E42" s="1869"/>
      <c r="F42" s="1869"/>
      <c r="G42" s="1869"/>
      <c r="H42" s="1869"/>
      <c r="I42" s="1869"/>
      <c r="J42" s="1870"/>
      <c r="K42" s="1923"/>
      <c r="L42" s="1924"/>
      <c r="M42" s="1924"/>
      <c r="N42" s="1925"/>
      <c r="O42" s="1890"/>
      <c r="P42" s="1907"/>
      <c r="Q42" s="1907"/>
      <c r="R42" s="1907"/>
      <c r="S42" s="1907"/>
      <c r="T42" s="1908"/>
      <c r="U42" s="1945"/>
      <c r="V42" s="1885"/>
      <c r="W42" s="1885"/>
      <c r="X42" s="1885"/>
      <c r="Y42" s="1885"/>
      <c r="Z42" s="1886"/>
      <c r="AA42" s="1890"/>
      <c r="AB42" s="1907"/>
      <c r="AC42" s="1907"/>
      <c r="AD42" s="1907"/>
      <c r="AE42" s="1908"/>
      <c r="AF42" s="1850" t="s">
        <v>30</v>
      </c>
      <c r="AG42" s="1846"/>
      <c r="AH42" s="1846"/>
      <c r="AI42" s="1846"/>
      <c r="AJ42" s="1846"/>
      <c r="AK42" s="1846"/>
      <c r="AL42" s="1857" t="s">
        <v>13</v>
      </c>
      <c r="AM42" s="1858"/>
      <c r="AN42" s="1858"/>
      <c r="AO42" s="1858"/>
      <c r="AP42" s="1858"/>
      <c r="AQ42" s="1858"/>
      <c r="AR42" s="1858"/>
      <c r="AS42" s="1858"/>
      <c r="AT42" s="1858"/>
      <c r="AU42" s="1858"/>
      <c r="AV42" s="1858"/>
      <c r="AW42" s="1858"/>
      <c r="AX42" s="1858"/>
      <c r="AY42" s="1858"/>
      <c r="AZ42" s="1859"/>
      <c r="BA42" s="1846"/>
      <c r="BB42" s="1846"/>
      <c r="BC42" s="1846"/>
      <c r="BD42" s="1846"/>
      <c r="BE42" s="1856"/>
      <c r="BF42" s="3"/>
    </row>
    <row r="43" spans="1:59" ht="21.9" hidden="1" customHeight="1">
      <c r="A43" s="197"/>
      <c r="B43" s="1868"/>
      <c r="C43" s="1869"/>
      <c r="D43" s="1869"/>
      <c r="E43" s="1869"/>
      <c r="F43" s="1869"/>
      <c r="G43" s="1869"/>
      <c r="H43" s="1869"/>
      <c r="I43" s="1869"/>
      <c r="J43" s="1870"/>
      <c r="K43" s="1923"/>
      <c r="L43" s="1924"/>
      <c r="M43" s="1924"/>
      <c r="N43" s="1925"/>
      <c r="O43" s="1890"/>
      <c r="P43" s="1907"/>
      <c r="Q43" s="1907"/>
      <c r="R43" s="1907"/>
      <c r="S43" s="1907"/>
      <c r="T43" s="1908"/>
      <c r="U43" s="1945"/>
      <c r="V43" s="1885"/>
      <c r="W43" s="1885"/>
      <c r="X43" s="1885"/>
      <c r="Y43" s="1885"/>
      <c r="Z43" s="1886"/>
      <c r="AA43" s="1890"/>
      <c r="AB43" s="1907"/>
      <c r="AC43" s="1907"/>
      <c r="AD43" s="1907"/>
      <c r="AE43" s="1908"/>
      <c r="AF43" s="1850" t="s">
        <v>31</v>
      </c>
      <c r="AG43" s="1846"/>
      <c r="AH43" s="1846"/>
      <c r="AI43" s="1846"/>
      <c r="AJ43" s="1846"/>
      <c r="AK43" s="1846"/>
      <c r="AL43" s="1857" t="s">
        <v>13</v>
      </c>
      <c r="AM43" s="1858"/>
      <c r="AN43" s="1858"/>
      <c r="AO43" s="1858"/>
      <c r="AP43" s="1858"/>
      <c r="AQ43" s="1858"/>
      <c r="AR43" s="1858"/>
      <c r="AS43" s="1858"/>
      <c r="AT43" s="1858"/>
      <c r="AU43" s="1858"/>
      <c r="AV43" s="1858"/>
      <c r="AW43" s="1858"/>
      <c r="AX43" s="1858"/>
      <c r="AY43" s="1858"/>
      <c r="AZ43" s="1859"/>
      <c r="BA43" s="1846"/>
      <c r="BB43" s="1846"/>
      <c r="BC43" s="1846"/>
      <c r="BD43" s="1846"/>
      <c r="BE43" s="1856"/>
      <c r="BF43" s="5"/>
    </row>
    <row r="44" spans="1:59" ht="21.9" hidden="1" customHeight="1">
      <c r="A44" s="197"/>
      <c r="B44" s="1868"/>
      <c r="C44" s="1869"/>
      <c r="D44" s="1869"/>
      <c r="E44" s="1869"/>
      <c r="F44" s="1869"/>
      <c r="G44" s="1869"/>
      <c r="H44" s="1869"/>
      <c r="I44" s="1869"/>
      <c r="J44" s="1870"/>
      <c r="K44" s="1923"/>
      <c r="L44" s="1924"/>
      <c r="M44" s="1924"/>
      <c r="N44" s="1925"/>
      <c r="O44" s="1890"/>
      <c r="P44" s="1907"/>
      <c r="Q44" s="1907"/>
      <c r="R44" s="1907"/>
      <c r="S44" s="1907"/>
      <c r="T44" s="1908"/>
      <c r="U44" s="1945"/>
      <c r="V44" s="1885"/>
      <c r="W44" s="1885"/>
      <c r="X44" s="1885"/>
      <c r="Y44" s="1885"/>
      <c r="Z44" s="1886"/>
      <c r="AA44" s="1890"/>
      <c r="AB44" s="1907"/>
      <c r="AC44" s="1907"/>
      <c r="AD44" s="1907"/>
      <c r="AE44" s="1908"/>
      <c r="AF44" s="1850" t="s">
        <v>32</v>
      </c>
      <c r="AG44" s="1846"/>
      <c r="AH44" s="1846"/>
      <c r="AI44" s="1846"/>
      <c r="AJ44" s="1846"/>
      <c r="AK44" s="1846"/>
      <c r="AL44" s="1857" t="s">
        <v>33</v>
      </c>
      <c r="AM44" s="1858"/>
      <c r="AN44" s="1858"/>
      <c r="AO44" s="1858"/>
      <c r="AP44" s="1858"/>
      <c r="AQ44" s="1858"/>
      <c r="AR44" s="1858"/>
      <c r="AS44" s="1858"/>
      <c r="AT44" s="1858"/>
      <c r="AU44" s="1858"/>
      <c r="AV44" s="1858"/>
      <c r="AW44" s="1858"/>
      <c r="AX44" s="1858"/>
      <c r="AY44" s="1858"/>
      <c r="AZ44" s="1859"/>
      <c r="BA44" s="1846"/>
      <c r="BB44" s="1846"/>
      <c r="BC44" s="1846"/>
      <c r="BD44" s="1846"/>
      <c r="BE44" s="1856"/>
      <c r="BF44" s="3"/>
    </row>
    <row r="45" spans="1:59" ht="21.9" hidden="1" customHeight="1">
      <c r="A45" s="197"/>
      <c r="B45" s="1868"/>
      <c r="C45" s="1869"/>
      <c r="D45" s="1869"/>
      <c r="E45" s="1869"/>
      <c r="F45" s="1869"/>
      <c r="G45" s="1869"/>
      <c r="H45" s="1869"/>
      <c r="I45" s="1869"/>
      <c r="J45" s="1870"/>
      <c r="K45" s="1923"/>
      <c r="L45" s="1924"/>
      <c r="M45" s="1924"/>
      <c r="N45" s="1925"/>
      <c r="O45" s="1890"/>
      <c r="P45" s="1907"/>
      <c r="Q45" s="1907"/>
      <c r="R45" s="1907"/>
      <c r="S45" s="1907"/>
      <c r="T45" s="1908"/>
      <c r="U45" s="1945"/>
      <c r="V45" s="1885"/>
      <c r="W45" s="1885"/>
      <c r="X45" s="1885"/>
      <c r="Y45" s="1885"/>
      <c r="Z45" s="1886"/>
      <c r="AA45" s="1890"/>
      <c r="AB45" s="1907"/>
      <c r="AC45" s="1907"/>
      <c r="AD45" s="1907"/>
      <c r="AE45" s="1908"/>
      <c r="AF45" s="1850" t="s">
        <v>34</v>
      </c>
      <c r="AG45" s="1846"/>
      <c r="AH45" s="1846"/>
      <c r="AI45" s="1846"/>
      <c r="AJ45" s="1846"/>
      <c r="AK45" s="1846"/>
      <c r="AL45" s="1857" t="s">
        <v>13</v>
      </c>
      <c r="AM45" s="1858"/>
      <c r="AN45" s="1858"/>
      <c r="AO45" s="1858"/>
      <c r="AP45" s="1858"/>
      <c r="AQ45" s="1858"/>
      <c r="AR45" s="1858"/>
      <c r="AS45" s="1858"/>
      <c r="AT45" s="1858"/>
      <c r="AU45" s="1858"/>
      <c r="AV45" s="1858"/>
      <c r="AW45" s="1858"/>
      <c r="AX45" s="1858"/>
      <c r="AY45" s="1858"/>
      <c r="AZ45" s="1859"/>
      <c r="BA45" s="1846"/>
      <c r="BB45" s="1846"/>
      <c r="BC45" s="1846"/>
      <c r="BD45" s="1846"/>
      <c r="BE45" s="1856"/>
      <c r="BF45" s="3"/>
    </row>
    <row r="46" spans="1:59" ht="21.9" hidden="1" customHeight="1">
      <c r="A46" s="197"/>
      <c r="B46" s="1868"/>
      <c r="C46" s="1869"/>
      <c r="D46" s="1869"/>
      <c r="E46" s="1869"/>
      <c r="F46" s="1869"/>
      <c r="G46" s="1869"/>
      <c r="H46" s="1869"/>
      <c r="I46" s="1869"/>
      <c r="J46" s="1870"/>
      <c r="K46" s="1923"/>
      <c r="L46" s="1924"/>
      <c r="M46" s="1924"/>
      <c r="N46" s="1925"/>
      <c r="O46" s="1890"/>
      <c r="P46" s="1907"/>
      <c r="Q46" s="1907"/>
      <c r="R46" s="1907"/>
      <c r="S46" s="1907"/>
      <c r="T46" s="1908"/>
      <c r="U46" s="1945"/>
      <c r="V46" s="1885"/>
      <c r="W46" s="1885"/>
      <c r="X46" s="1885"/>
      <c r="Y46" s="1885"/>
      <c r="Z46" s="1886"/>
      <c r="AA46" s="1890"/>
      <c r="AB46" s="1907"/>
      <c r="AC46" s="1907"/>
      <c r="AD46" s="1907"/>
      <c r="AE46" s="1908"/>
      <c r="AF46" s="1849" t="s">
        <v>1070</v>
      </c>
      <c r="AG46" s="1849"/>
      <c r="AH46" s="1849"/>
      <c r="AI46" s="1849"/>
      <c r="AJ46" s="1849"/>
      <c r="AK46" s="1850"/>
      <c r="AL46" s="1851" t="s">
        <v>16</v>
      </c>
      <c r="AM46" s="1852"/>
      <c r="AN46" s="1852"/>
      <c r="AO46" s="1852"/>
      <c r="AP46" s="1852"/>
      <c r="AQ46" s="1852"/>
      <c r="AR46" s="1852"/>
      <c r="AS46" s="1852"/>
      <c r="AT46" s="1852"/>
      <c r="AU46" s="1852"/>
      <c r="AV46" s="1852"/>
      <c r="AW46" s="1852"/>
      <c r="AX46" s="1852"/>
      <c r="AY46" s="1852"/>
      <c r="AZ46" s="1853"/>
      <c r="BA46" s="1846"/>
      <c r="BB46" s="1846"/>
      <c r="BC46" s="1846"/>
      <c r="BD46" s="1846"/>
      <c r="BE46" s="1856"/>
      <c r="BF46" s="3"/>
    </row>
    <row r="47" spans="1:59" ht="67.2" hidden="1" customHeight="1">
      <c r="A47" s="197"/>
      <c r="B47" s="1868"/>
      <c r="C47" s="1869"/>
      <c r="D47" s="1869"/>
      <c r="E47" s="1869"/>
      <c r="F47" s="1869"/>
      <c r="G47" s="1869"/>
      <c r="H47" s="1869"/>
      <c r="I47" s="1869"/>
      <c r="J47" s="1870"/>
      <c r="K47" s="1923"/>
      <c r="L47" s="1924"/>
      <c r="M47" s="1924"/>
      <c r="N47" s="1925"/>
      <c r="O47" s="1890"/>
      <c r="P47" s="1907"/>
      <c r="Q47" s="1907"/>
      <c r="R47" s="1907"/>
      <c r="S47" s="1907"/>
      <c r="T47" s="1908"/>
      <c r="U47" s="1945"/>
      <c r="V47" s="1885"/>
      <c r="W47" s="1885"/>
      <c r="X47" s="1885"/>
      <c r="Y47" s="1885"/>
      <c r="Z47" s="1886"/>
      <c r="AA47" s="1890"/>
      <c r="AB47" s="1907"/>
      <c r="AC47" s="1907"/>
      <c r="AD47" s="1907"/>
      <c r="AE47" s="1908"/>
      <c r="AF47" s="1854" t="s">
        <v>1071</v>
      </c>
      <c r="AG47" s="1849"/>
      <c r="AH47" s="1849"/>
      <c r="AI47" s="1849"/>
      <c r="AJ47" s="1849"/>
      <c r="AK47" s="1850"/>
      <c r="AL47" s="1892" t="s">
        <v>17</v>
      </c>
      <c r="AM47" s="1852"/>
      <c r="AN47" s="1852"/>
      <c r="AO47" s="1852"/>
      <c r="AP47" s="1852"/>
      <c r="AQ47" s="1852"/>
      <c r="AR47" s="1852"/>
      <c r="AS47" s="1852"/>
      <c r="AT47" s="1852"/>
      <c r="AU47" s="1852"/>
      <c r="AV47" s="1852"/>
      <c r="AW47" s="1852"/>
      <c r="AX47" s="1852"/>
      <c r="AY47" s="1852"/>
      <c r="AZ47" s="1853"/>
      <c r="BA47" s="1854"/>
      <c r="BB47" s="1849"/>
      <c r="BC47" s="1849"/>
      <c r="BD47" s="1849"/>
      <c r="BE47" s="1855"/>
      <c r="BF47" s="3"/>
    </row>
    <row r="48" spans="1:59" ht="21.9" hidden="1" customHeight="1">
      <c r="A48" s="197"/>
      <c r="B48" s="1868"/>
      <c r="C48" s="1869"/>
      <c r="D48" s="1869"/>
      <c r="E48" s="1869"/>
      <c r="F48" s="1869"/>
      <c r="G48" s="1869"/>
      <c r="H48" s="1869"/>
      <c r="I48" s="1869"/>
      <c r="J48" s="1870"/>
      <c r="K48" s="1923"/>
      <c r="L48" s="1924"/>
      <c r="M48" s="1924"/>
      <c r="N48" s="1925"/>
      <c r="O48" s="1890"/>
      <c r="P48" s="1907"/>
      <c r="Q48" s="1907"/>
      <c r="R48" s="1907"/>
      <c r="S48" s="1907"/>
      <c r="T48" s="1908"/>
      <c r="U48" s="1945"/>
      <c r="V48" s="1885"/>
      <c r="W48" s="1885"/>
      <c r="X48" s="1885"/>
      <c r="Y48" s="1885"/>
      <c r="Z48" s="1886"/>
      <c r="AA48" s="1890"/>
      <c r="AB48" s="1907"/>
      <c r="AC48" s="1907"/>
      <c r="AD48" s="1907"/>
      <c r="AE48" s="1908"/>
      <c r="AF48" s="1849" t="s">
        <v>35</v>
      </c>
      <c r="AG48" s="1849"/>
      <c r="AH48" s="1849"/>
      <c r="AI48" s="1849"/>
      <c r="AJ48" s="1849"/>
      <c r="AK48" s="1850"/>
      <c r="AL48" s="1851" t="s">
        <v>19</v>
      </c>
      <c r="AM48" s="1852"/>
      <c r="AN48" s="1852"/>
      <c r="AO48" s="1852"/>
      <c r="AP48" s="1852"/>
      <c r="AQ48" s="1852"/>
      <c r="AR48" s="1852"/>
      <c r="AS48" s="1852"/>
      <c r="AT48" s="1852"/>
      <c r="AU48" s="1852"/>
      <c r="AV48" s="1852"/>
      <c r="AW48" s="1852"/>
      <c r="AX48" s="1852"/>
      <c r="AY48" s="1852"/>
      <c r="AZ48" s="1853"/>
      <c r="BA48" s="1846"/>
      <c r="BB48" s="1846"/>
      <c r="BC48" s="1846"/>
      <c r="BD48" s="1846"/>
      <c r="BE48" s="1856"/>
      <c r="BF48" s="3"/>
    </row>
    <row r="49" spans="1:58" ht="21.9" hidden="1" customHeight="1">
      <c r="A49" s="197"/>
      <c r="B49" s="1871"/>
      <c r="C49" s="1872"/>
      <c r="D49" s="1872"/>
      <c r="E49" s="1872"/>
      <c r="F49" s="1872"/>
      <c r="G49" s="1872"/>
      <c r="H49" s="1872"/>
      <c r="I49" s="1872"/>
      <c r="J49" s="1873"/>
      <c r="K49" s="1931"/>
      <c r="L49" s="1932"/>
      <c r="M49" s="1932"/>
      <c r="N49" s="1933"/>
      <c r="O49" s="1891"/>
      <c r="P49" s="1909"/>
      <c r="Q49" s="1909"/>
      <c r="R49" s="1909"/>
      <c r="S49" s="1909"/>
      <c r="T49" s="1910"/>
      <c r="U49" s="1939"/>
      <c r="V49" s="1887"/>
      <c r="W49" s="1887"/>
      <c r="X49" s="1887"/>
      <c r="Y49" s="1887"/>
      <c r="Z49" s="1888"/>
      <c r="AA49" s="1891"/>
      <c r="AB49" s="1909"/>
      <c r="AC49" s="1909"/>
      <c r="AD49" s="1909"/>
      <c r="AE49" s="1910"/>
      <c r="AF49" s="1854" t="s">
        <v>20</v>
      </c>
      <c r="AG49" s="1849"/>
      <c r="AH49" s="1849"/>
      <c r="AI49" s="1849"/>
      <c r="AJ49" s="1849"/>
      <c r="AK49" s="1850"/>
      <c r="AL49" s="1857" t="s">
        <v>19</v>
      </c>
      <c r="AM49" s="1858"/>
      <c r="AN49" s="1858"/>
      <c r="AO49" s="1858"/>
      <c r="AP49" s="1858"/>
      <c r="AQ49" s="1858"/>
      <c r="AR49" s="1858"/>
      <c r="AS49" s="1858"/>
      <c r="AT49" s="1858"/>
      <c r="AU49" s="1858"/>
      <c r="AV49" s="1858"/>
      <c r="AW49" s="1858"/>
      <c r="AX49" s="1858"/>
      <c r="AY49" s="1858"/>
      <c r="AZ49" s="1859"/>
      <c r="BA49" s="1846"/>
      <c r="BB49" s="1847"/>
      <c r="BC49" s="1847"/>
      <c r="BD49" s="1847"/>
      <c r="BE49" s="1848"/>
      <c r="BF49" s="5"/>
    </row>
    <row r="50" spans="1:58" ht="21.9" hidden="1" customHeight="1">
      <c r="A50" s="496"/>
      <c r="B50" s="1865" t="s">
        <v>24</v>
      </c>
      <c r="C50" s="1866"/>
      <c r="D50" s="1866"/>
      <c r="E50" s="1866"/>
      <c r="F50" s="1866"/>
      <c r="G50" s="1866"/>
      <c r="H50" s="1866"/>
      <c r="I50" s="1866"/>
      <c r="J50" s="1867"/>
      <c r="K50" s="1943"/>
      <c r="L50" s="1929"/>
      <c r="M50" s="1929"/>
      <c r="N50" s="1930"/>
      <c r="O50" s="1889" t="s">
        <v>25</v>
      </c>
      <c r="P50" s="1905"/>
      <c r="Q50" s="1905"/>
      <c r="R50" s="1905"/>
      <c r="S50" s="1905"/>
      <c r="T50" s="1906"/>
      <c r="U50" s="1944"/>
      <c r="V50" s="1883"/>
      <c r="W50" s="1883"/>
      <c r="X50" s="1883"/>
      <c r="Y50" s="1883"/>
      <c r="Z50" s="1884"/>
      <c r="AA50" s="1889" t="s">
        <v>26</v>
      </c>
      <c r="AB50" s="1905"/>
      <c r="AC50" s="1905"/>
      <c r="AD50" s="1905"/>
      <c r="AE50" s="1906"/>
      <c r="AF50" s="1854" t="s">
        <v>21</v>
      </c>
      <c r="AG50" s="1849"/>
      <c r="AH50" s="1849"/>
      <c r="AI50" s="1849"/>
      <c r="AJ50" s="1849"/>
      <c r="AK50" s="1850"/>
      <c r="AL50" s="1857" t="s">
        <v>11</v>
      </c>
      <c r="AM50" s="1858"/>
      <c r="AN50" s="1858"/>
      <c r="AO50" s="1858"/>
      <c r="AP50" s="1858"/>
      <c r="AQ50" s="1858"/>
      <c r="AR50" s="1858"/>
      <c r="AS50" s="1858"/>
      <c r="AT50" s="1858"/>
      <c r="AU50" s="1858"/>
      <c r="AV50" s="1858"/>
      <c r="AW50" s="1858"/>
      <c r="AX50" s="1858"/>
      <c r="AY50" s="1858"/>
      <c r="AZ50" s="1859"/>
      <c r="BA50" s="1846"/>
      <c r="BB50" s="1846"/>
      <c r="BC50" s="1846"/>
      <c r="BD50" s="1846"/>
      <c r="BE50" s="1856"/>
      <c r="BF50" s="3"/>
    </row>
    <row r="51" spans="1:58" ht="21.9" hidden="1" customHeight="1">
      <c r="A51" s="496"/>
      <c r="B51" s="1868"/>
      <c r="C51" s="1869"/>
      <c r="D51" s="1869"/>
      <c r="E51" s="1869"/>
      <c r="F51" s="1869"/>
      <c r="G51" s="1869"/>
      <c r="H51" s="1869"/>
      <c r="I51" s="1869"/>
      <c r="J51" s="1870"/>
      <c r="K51" s="1923"/>
      <c r="L51" s="1924"/>
      <c r="M51" s="1924"/>
      <c r="N51" s="1925"/>
      <c r="O51" s="1890"/>
      <c r="P51" s="1907"/>
      <c r="Q51" s="1907"/>
      <c r="R51" s="1907"/>
      <c r="S51" s="1907"/>
      <c r="T51" s="1908"/>
      <c r="U51" s="1945"/>
      <c r="V51" s="1885"/>
      <c r="W51" s="1885"/>
      <c r="X51" s="1885"/>
      <c r="Y51" s="1885"/>
      <c r="Z51" s="1886"/>
      <c r="AA51" s="1890"/>
      <c r="AB51" s="1907"/>
      <c r="AC51" s="1907"/>
      <c r="AD51" s="1907"/>
      <c r="AE51" s="1908"/>
      <c r="AF51" s="1854" t="s">
        <v>12</v>
      </c>
      <c r="AG51" s="1849"/>
      <c r="AH51" s="1849"/>
      <c r="AI51" s="1849"/>
      <c r="AJ51" s="1849"/>
      <c r="AK51" s="1850"/>
      <c r="AL51" s="1857" t="s">
        <v>13</v>
      </c>
      <c r="AM51" s="1858"/>
      <c r="AN51" s="1858"/>
      <c r="AO51" s="1858"/>
      <c r="AP51" s="1858"/>
      <c r="AQ51" s="1858"/>
      <c r="AR51" s="1858"/>
      <c r="AS51" s="1858"/>
      <c r="AT51" s="1858"/>
      <c r="AU51" s="1858"/>
      <c r="AV51" s="1858"/>
      <c r="AW51" s="1858"/>
      <c r="AX51" s="1858"/>
      <c r="AY51" s="1858"/>
      <c r="AZ51" s="1859"/>
      <c r="BA51" s="1846"/>
      <c r="BB51" s="1846"/>
      <c r="BC51" s="1846"/>
      <c r="BD51" s="1846"/>
      <c r="BE51" s="1856"/>
      <c r="BF51" s="3"/>
    </row>
    <row r="52" spans="1:58" ht="21.9" hidden="1" customHeight="1">
      <c r="A52" s="496"/>
      <c r="B52" s="1868"/>
      <c r="C52" s="1869"/>
      <c r="D52" s="1869"/>
      <c r="E52" s="1869"/>
      <c r="F52" s="1869"/>
      <c r="G52" s="1869"/>
      <c r="H52" s="1869"/>
      <c r="I52" s="1869"/>
      <c r="J52" s="1870"/>
      <c r="K52" s="1923"/>
      <c r="L52" s="1924"/>
      <c r="M52" s="1924"/>
      <c r="N52" s="1925"/>
      <c r="O52" s="1890"/>
      <c r="P52" s="1907"/>
      <c r="Q52" s="1907"/>
      <c r="R52" s="1907"/>
      <c r="S52" s="1907"/>
      <c r="T52" s="1908"/>
      <c r="U52" s="1945"/>
      <c r="V52" s="1885"/>
      <c r="W52" s="1885"/>
      <c r="X52" s="1885"/>
      <c r="Y52" s="1885"/>
      <c r="Z52" s="1886"/>
      <c r="AA52" s="1890"/>
      <c r="AB52" s="1907"/>
      <c r="AC52" s="1907"/>
      <c r="AD52" s="1907"/>
      <c r="AE52" s="1908"/>
      <c r="AF52" s="1849" t="s">
        <v>27</v>
      </c>
      <c r="AG52" s="1849"/>
      <c r="AH52" s="1849"/>
      <c r="AI52" s="1849"/>
      <c r="AJ52" s="1849"/>
      <c r="AK52" s="1850"/>
      <c r="AL52" s="1851" t="s">
        <v>13</v>
      </c>
      <c r="AM52" s="1852"/>
      <c r="AN52" s="1852"/>
      <c r="AO52" s="1852"/>
      <c r="AP52" s="1852"/>
      <c r="AQ52" s="1852"/>
      <c r="AR52" s="1852"/>
      <c r="AS52" s="1852"/>
      <c r="AT52" s="1852"/>
      <c r="AU52" s="1852"/>
      <c r="AV52" s="1852"/>
      <c r="AW52" s="1852"/>
      <c r="AX52" s="1852"/>
      <c r="AY52" s="1852"/>
      <c r="AZ52" s="1853"/>
      <c r="BA52" s="1846"/>
      <c r="BB52" s="1846"/>
      <c r="BC52" s="1846"/>
      <c r="BD52" s="1846"/>
      <c r="BE52" s="1856"/>
      <c r="BF52" s="3"/>
    </row>
    <row r="53" spans="1:58" ht="21.9" hidden="1" customHeight="1">
      <c r="A53" s="496"/>
      <c r="B53" s="1868"/>
      <c r="C53" s="1869"/>
      <c r="D53" s="1869"/>
      <c r="E53" s="1869"/>
      <c r="F53" s="1869"/>
      <c r="G53" s="1869"/>
      <c r="H53" s="1869"/>
      <c r="I53" s="1869"/>
      <c r="J53" s="1870"/>
      <c r="K53" s="1923"/>
      <c r="L53" s="1924"/>
      <c r="M53" s="1924"/>
      <c r="N53" s="1925"/>
      <c r="O53" s="1890"/>
      <c r="P53" s="1907"/>
      <c r="Q53" s="1907"/>
      <c r="R53" s="1907"/>
      <c r="S53" s="1907"/>
      <c r="T53" s="1908"/>
      <c r="U53" s="1945"/>
      <c r="V53" s="1885"/>
      <c r="W53" s="1885"/>
      <c r="X53" s="1885"/>
      <c r="Y53" s="1885"/>
      <c r="Z53" s="1886"/>
      <c r="AA53" s="1890"/>
      <c r="AB53" s="1907"/>
      <c r="AC53" s="1907"/>
      <c r="AD53" s="1907"/>
      <c r="AE53" s="1908"/>
      <c r="AF53" s="1849" t="s">
        <v>15</v>
      </c>
      <c r="AG53" s="1849"/>
      <c r="AH53" s="1849"/>
      <c r="AI53" s="1849"/>
      <c r="AJ53" s="1849"/>
      <c r="AK53" s="1850"/>
      <c r="AL53" s="1851" t="s">
        <v>13</v>
      </c>
      <c r="AM53" s="1852"/>
      <c r="AN53" s="1852"/>
      <c r="AO53" s="1852"/>
      <c r="AP53" s="1852"/>
      <c r="AQ53" s="1852"/>
      <c r="AR53" s="1852"/>
      <c r="AS53" s="1852"/>
      <c r="AT53" s="1852"/>
      <c r="AU53" s="1852"/>
      <c r="AV53" s="1852"/>
      <c r="AW53" s="1852"/>
      <c r="AX53" s="1852"/>
      <c r="AY53" s="1852"/>
      <c r="AZ53" s="1853"/>
      <c r="BA53" s="1846"/>
      <c r="BB53" s="1846"/>
      <c r="BC53" s="1846"/>
      <c r="BD53" s="1846"/>
      <c r="BE53" s="1856"/>
      <c r="BF53" s="3"/>
    </row>
    <row r="54" spans="1:58" ht="21.9" hidden="1" customHeight="1">
      <c r="A54" s="496"/>
      <c r="B54" s="1868"/>
      <c r="C54" s="1869"/>
      <c r="D54" s="1869"/>
      <c r="E54" s="1869"/>
      <c r="F54" s="1869"/>
      <c r="G54" s="1869"/>
      <c r="H54" s="1869"/>
      <c r="I54" s="1869"/>
      <c r="J54" s="1870"/>
      <c r="K54" s="1923"/>
      <c r="L54" s="1924"/>
      <c r="M54" s="1924"/>
      <c r="N54" s="1925"/>
      <c r="O54" s="1890"/>
      <c r="P54" s="1907"/>
      <c r="Q54" s="1907"/>
      <c r="R54" s="1907"/>
      <c r="S54" s="1907"/>
      <c r="T54" s="1908"/>
      <c r="U54" s="1945"/>
      <c r="V54" s="1885"/>
      <c r="W54" s="1885"/>
      <c r="X54" s="1885"/>
      <c r="Y54" s="1885"/>
      <c r="Z54" s="1886"/>
      <c r="AA54" s="1890"/>
      <c r="AB54" s="1907"/>
      <c r="AC54" s="1907"/>
      <c r="AD54" s="1907"/>
      <c r="AE54" s="1908"/>
      <c r="AF54" s="1871" t="s">
        <v>28</v>
      </c>
      <c r="AG54" s="1872"/>
      <c r="AH54" s="1872"/>
      <c r="AI54" s="1872"/>
      <c r="AJ54" s="1872"/>
      <c r="AK54" s="1873"/>
      <c r="AL54" s="1851" t="s">
        <v>13</v>
      </c>
      <c r="AM54" s="1852"/>
      <c r="AN54" s="1852"/>
      <c r="AO54" s="1852"/>
      <c r="AP54" s="1852"/>
      <c r="AQ54" s="1852"/>
      <c r="AR54" s="1852"/>
      <c r="AS54" s="1852"/>
      <c r="AT54" s="1852"/>
      <c r="AU54" s="1852"/>
      <c r="AV54" s="1852"/>
      <c r="AW54" s="1852"/>
      <c r="AX54" s="1852"/>
      <c r="AY54" s="1852"/>
      <c r="AZ54" s="1853"/>
      <c r="BA54" s="1846"/>
      <c r="BB54" s="1846"/>
      <c r="BC54" s="1846"/>
      <c r="BD54" s="1846"/>
      <c r="BE54" s="1856"/>
      <c r="BF54" s="3"/>
    </row>
    <row r="55" spans="1:58" ht="21.9" hidden="1" customHeight="1">
      <c r="A55" s="496"/>
      <c r="B55" s="1868"/>
      <c r="C55" s="1869"/>
      <c r="D55" s="1869"/>
      <c r="E55" s="1869"/>
      <c r="F55" s="1869"/>
      <c r="G55" s="1869"/>
      <c r="H55" s="1869"/>
      <c r="I55" s="1869"/>
      <c r="J55" s="1870"/>
      <c r="K55" s="1923"/>
      <c r="L55" s="1924"/>
      <c r="M55" s="1924"/>
      <c r="N55" s="1925"/>
      <c r="O55" s="1890"/>
      <c r="P55" s="1907"/>
      <c r="Q55" s="1907"/>
      <c r="R55" s="1907"/>
      <c r="S55" s="1907"/>
      <c r="T55" s="1908"/>
      <c r="U55" s="1945"/>
      <c r="V55" s="1885"/>
      <c r="W55" s="1885"/>
      <c r="X55" s="1885"/>
      <c r="Y55" s="1885"/>
      <c r="Z55" s="1886"/>
      <c r="AA55" s="1890"/>
      <c r="AB55" s="1907"/>
      <c r="AC55" s="1907"/>
      <c r="AD55" s="1907"/>
      <c r="AE55" s="1908"/>
      <c r="AF55" s="1849" t="s">
        <v>29</v>
      </c>
      <c r="AG55" s="1849"/>
      <c r="AH55" s="1849"/>
      <c r="AI55" s="1849"/>
      <c r="AJ55" s="1849"/>
      <c r="AK55" s="1850"/>
      <c r="AL55" s="1857" t="s">
        <v>13</v>
      </c>
      <c r="AM55" s="1858"/>
      <c r="AN55" s="1858"/>
      <c r="AO55" s="1858"/>
      <c r="AP55" s="1858"/>
      <c r="AQ55" s="1858"/>
      <c r="AR55" s="1858"/>
      <c r="AS55" s="1858"/>
      <c r="AT55" s="1858"/>
      <c r="AU55" s="1858"/>
      <c r="AV55" s="1858"/>
      <c r="AW55" s="1858"/>
      <c r="AX55" s="1858"/>
      <c r="AY55" s="1858"/>
      <c r="AZ55" s="1859"/>
      <c r="BA55" s="1846"/>
      <c r="BB55" s="1846"/>
      <c r="BC55" s="1846"/>
      <c r="BD55" s="1846"/>
      <c r="BE55" s="1856"/>
      <c r="BF55" s="3"/>
    </row>
    <row r="56" spans="1:58" ht="21.9" hidden="1" customHeight="1">
      <c r="A56" s="496"/>
      <c r="B56" s="1868"/>
      <c r="C56" s="1869"/>
      <c r="D56" s="1869"/>
      <c r="E56" s="1869"/>
      <c r="F56" s="1869"/>
      <c r="G56" s="1869"/>
      <c r="H56" s="1869"/>
      <c r="I56" s="1869"/>
      <c r="J56" s="1870"/>
      <c r="K56" s="1923"/>
      <c r="L56" s="1924"/>
      <c r="M56" s="1924"/>
      <c r="N56" s="1925"/>
      <c r="O56" s="1890"/>
      <c r="P56" s="1907"/>
      <c r="Q56" s="1907"/>
      <c r="R56" s="1907"/>
      <c r="S56" s="1907"/>
      <c r="T56" s="1908"/>
      <c r="U56" s="1945"/>
      <c r="V56" s="1885"/>
      <c r="W56" s="1885"/>
      <c r="X56" s="1885"/>
      <c r="Y56" s="1885"/>
      <c r="Z56" s="1886"/>
      <c r="AA56" s="1890"/>
      <c r="AB56" s="1907"/>
      <c r="AC56" s="1907"/>
      <c r="AD56" s="1907"/>
      <c r="AE56" s="1908"/>
      <c r="AF56" s="1850" t="s">
        <v>30</v>
      </c>
      <c r="AG56" s="1846"/>
      <c r="AH56" s="1846"/>
      <c r="AI56" s="1846"/>
      <c r="AJ56" s="1846"/>
      <c r="AK56" s="1846"/>
      <c r="AL56" s="1857" t="s">
        <v>13</v>
      </c>
      <c r="AM56" s="1858"/>
      <c r="AN56" s="1858"/>
      <c r="AO56" s="1858"/>
      <c r="AP56" s="1858"/>
      <c r="AQ56" s="1858"/>
      <c r="AR56" s="1858"/>
      <c r="AS56" s="1858"/>
      <c r="AT56" s="1858"/>
      <c r="AU56" s="1858"/>
      <c r="AV56" s="1858"/>
      <c r="AW56" s="1858"/>
      <c r="AX56" s="1858"/>
      <c r="AY56" s="1858"/>
      <c r="AZ56" s="1859"/>
      <c r="BA56" s="1846"/>
      <c r="BB56" s="1846"/>
      <c r="BC56" s="1846"/>
      <c r="BD56" s="1846"/>
      <c r="BE56" s="1856"/>
      <c r="BF56" s="3"/>
    </row>
    <row r="57" spans="1:58" ht="21.9" hidden="1" customHeight="1">
      <c r="A57" s="496"/>
      <c r="B57" s="1868"/>
      <c r="C57" s="1869"/>
      <c r="D57" s="1869"/>
      <c r="E57" s="1869"/>
      <c r="F57" s="1869"/>
      <c r="G57" s="1869"/>
      <c r="H57" s="1869"/>
      <c r="I57" s="1869"/>
      <c r="J57" s="1870"/>
      <c r="K57" s="1923"/>
      <c r="L57" s="1924"/>
      <c r="M57" s="1924"/>
      <c r="N57" s="1925"/>
      <c r="O57" s="1890"/>
      <c r="P57" s="1907"/>
      <c r="Q57" s="1907"/>
      <c r="R57" s="1907"/>
      <c r="S57" s="1907"/>
      <c r="T57" s="1908"/>
      <c r="U57" s="1945"/>
      <c r="V57" s="1885"/>
      <c r="W57" s="1885"/>
      <c r="X57" s="1885"/>
      <c r="Y57" s="1885"/>
      <c r="Z57" s="1886"/>
      <c r="AA57" s="1890"/>
      <c r="AB57" s="1907"/>
      <c r="AC57" s="1907"/>
      <c r="AD57" s="1907"/>
      <c r="AE57" s="1908"/>
      <c r="AF57" s="1850" t="s">
        <v>31</v>
      </c>
      <c r="AG57" s="1846"/>
      <c r="AH57" s="1846"/>
      <c r="AI57" s="1846"/>
      <c r="AJ57" s="1846"/>
      <c r="AK57" s="1846"/>
      <c r="AL57" s="1857" t="s">
        <v>13</v>
      </c>
      <c r="AM57" s="1858"/>
      <c r="AN57" s="1858"/>
      <c r="AO57" s="1858"/>
      <c r="AP57" s="1858"/>
      <c r="AQ57" s="1858"/>
      <c r="AR57" s="1858"/>
      <c r="AS57" s="1858"/>
      <c r="AT57" s="1858"/>
      <c r="AU57" s="1858"/>
      <c r="AV57" s="1858"/>
      <c r="AW57" s="1858"/>
      <c r="AX57" s="1858"/>
      <c r="AY57" s="1858"/>
      <c r="AZ57" s="1859"/>
      <c r="BA57" s="1846"/>
      <c r="BB57" s="1846"/>
      <c r="BC57" s="1846"/>
      <c r="BD57" s="1846"/>
      <c r="BE57" s="1856"/>
      <c r="BF57" s="5"/>
    </row>
    <row r="58" spans="1:58" ht="21.9" hidden="1" customHeight="1">
      <c r="A58" s="496"/>
      <c r="B58" s="1868"/>
      <c r="C58" s="1869"/>
      <c r="D58" s="1869"/>
      <c r="E58" s="1869"/>
      <c r="F58" s="1869"/>
      <c r="G58" s="1869"/>
      <c r="H58" s="1869"/>
      <c r="I58" s="1869"/>
      <c r="J58" s="1870"/>
      <c r="K58" s="1923"/>
      <c r="L58" s="1924"/>
      <c r="M58" s="1924"/>
      <c r="N58" s="1925"/>
      <c r="O58" s="1890"/>
      <c r="P58" s="1907"/>
      <c r="Q58" s="1907"/>
      <c r="R58" s="1907"/>
      <c r="S58" s="1907"/>
      <c r="T58" s="1908"/>
      <c r="U58" s="1945"/>
      <c r="V58" s="1885"/>
      <c r="W58" s="1885"/>
      <c r="X58" s="1885"/>
      <c r="Y58" s="1885"/>
      <c r="Z58" s="1886"/>
      <c r="AA58" s="1890"/>
      <c r="AB58" s="1907"/>
      <c r="AC58" s="1907"/>
      <c r="AD58" s="1907"/>
      <c r="AE58" s="1908"/>
      <c r="AF58" s="1850" t="s">
        <v>32</v>
      </c>
      <c r="AG58" s="1846"/>
      <c r="AH58" s="1846"/>
      <c r="AI58" s="1846"/>
      <c r="AJ58" s="1846"/>
      <c r="AK58" s="1846"/>
      <c r="AL58" s="1857" t="s">
        <v>33</v>
      </c>
      <c r="AM58" s="1858"/>
      <c r="AN58" s="1858"/>
      <c r="AO58" s="1858"/>
      <c r="AP58" s="1858"/>
      <c r="AQ58" s="1858"/>
      <c r="AR58" s="1858"/>
      <c r="AS58" s="1858"/>
      <c r="AT58" s="1858"/>
      <c r="AU58" s="1858"/>
      <c r="AV58" s="1858"/>
      <c r="AW58" s="1858"/>
      <c r="AX58" s="1858"/>
      <c r="AY58" s="1858"/>
      <c r="AZ58" s="1859"/>
      <c r="BA58" s="1846"/>
      <c r="BB58" s="1846"/>
      <c r="BC58" s="1846"/>
      <c r="BD58" s="1846"/>
      <c r="BE58" s="1856"/>
      <c r="BF58" s="3"/>
    </row>
    <row r="59" spans="1:58" ht="21.9" hidden="1" customHeight="1">
      <c r="A59" s="496"/>
      <c r="B59" s="1868"/>
      <c r="C59" s="1869"/>
      <c r="D59" s="1869"/>
      <c r="E59" s="1869"/>
      <c r="F59" s="1869"/>
      <c r="G59" s="1869"/>
      <c r="H59" s="1869"/>
      <c r="I59" s="1869"/>
      <c r="J59" s="1870"/>
      <c r="K59" s="1923"/>
      <c r="L59" s="1924"/>
      <c r="M59" s="1924"/>
      <c r="N59" s="1925"/>
      <c r="O59" s="1890"/>
      <c r="P59" s="1907"/>
      <c r="Q59" s="1907"/>
      <c r="R59" s="1907"/>
      <c r="S59" s="1907"/>
      <c r="T59" s="1908"/>
      <c r="U59" s="1945"/>
      <c r="V59" s="1885"/>
      <c r="W59" s="1885"/>
      <c r="X59" s="1885"/>
      <c r="Y59" s="1885"/>
      <c r="Z59" s="1886"/>
      <c r="AA59" s="1890"/>
      <c r="AB59" s="1907"/>
      <c r="AC59" s="1907"/>
      <c r="AD59" s="1907"/>
      <c r="AE59" s="1908"/>
      <c r="AF59" s="1850" t="s">
        <v>34</v>
      </c>
      <c r="AG59" s="1846"/>
      <c r="AH59" s="1846"/>
      <c r="AI59" s="1846"/>
      <c r="AJ59" s="1846"/>
      <c r="AK59" s="1846"/>
      <c r="AL59" s="1857" t="s">
        <v>13</v>
      </c>
      <c r="AM59" s="1858"/>
      <c r="AN59" s="1858"/>
      <c r="AO59" s="1858"/>
      <c r="AP59" s="1858"/>
      <c r="AQ59" s="1858"/>
      <c r="AR59" s="1858"/>
      <c r="AS59" s="1858"/>
      <c r="AT59" s="1858"/>
      <c r="AU59" s="1858"/>
      <c r="AV59" s="1858"/>
      <c r="AW59" s="1858"/>
      <c r="AX59" s="1858"/>
      <c r="AY59" s="1858"/>
      <c r="AZ59" s="1859"/>
      <c r="BA59" s="1846"/>
      <c r="BB59" s="1846"/>
      <c r="BC59" s="1846"/>
      <c r="BD59" s="1846"/>
      <c r="BE59" s="1856"/>
      <c r="BF59" s="3"/>
    </row>
    <row r="60" spans="1:58" ht="21.9" hidden="1" customHeight="1">
      <c r="A60" s="496"/>
      <c r="B60" s="1868"/>
      <c r="C60" s="1869"/>
      <c r="D60" s="1869"/>
      <c r="E60" s="1869"/>
      <c r="F60" s="1869"/>
      <c r="G60" s="1869"/>
      <c r="H60" s="1869"/>
      <c r="I60" s="1869"/>
      <c r="J60" s="1870"/>
      <c r="K60" s="1923"/>
      <c r="L60" s="1924"/>
      <c r="M60" s="1924"/>
      <c r="N60" s="1925"/>
      <c r="O60" s="1890"/>
      <c r="P60" s="1907"/>
      <c r="Q60" s="1907"/>
      <c r="R60" s="1907"/>
      <c r="S60" s="1907"/>
      <c r="T60" s="1908"/>
      <c r="U60" s="1945"/>
      <c r="V60" s="1885"/>
      <c r="W60" s="1885"/>
      <c r="X60" s="1885"/>
      <c r="Y60" s="1885"/>
      <c r="Z60" s="1886"/>
      <c r="AA60" s="1890"/>
      <c r="AB60" s="1907"/>
      <c r="AC60" s="1907"/>
      <c r="AD60" s="1907"/>
      <c r="AE60" s="1908"/>
      <c r="AF60" s="1849" t="s">
        <v>1070</v>
      </c>
      <c r="AG60" s="1849"/>
      <c r="AH60" s="1849"/>
      <c r="AI60" s="1849"/>
      <c r="AJ60" s="1849"/>
      <c r="AK60" s="1850"/>
      <c r="AL60" s="1851" t="s">
        <v>16</v>
      </c>
      <c r="AM60" s="1852"/>
      <c r="AN60" s="1852"/>
      <c r="AO60" s="1852"/>
      <c r="AP60" s="1852"/>
      <c r="AQ60" s="1852"/>
      <c r="AR60" s="1852"/>
      <c r="AS60" s="1852"/>
      <c r="AT60" s="1852"/>
      <c r="AU60" s="1852"/>
      <c r="AV60" s="1852"/>
      <c r="AW60" s="1852"/>
      <c r="AX60" s="1852"/>
      <c r="AY60" s="1852"/>
      <c r="AZ60" s="1853"/>
      <c r="BA60" s="1846"/>
      <c r="BB60" s="1846"/>
      <c r="BC60" s="1846"/>
      <c r="BD60" s="1846"/>
      <c r="BE60" s="1856"/>
      <c r="BF60" s="3"/>
    </row>
    <row r="61" spans="1:58" ht="67.2" hidden="1" customHeight="1">
      <c r="A61" s="496"/>
      <c r="B61" s="1868"/>
      <c r="C61" s="1869"/>
      <c r="D61" s="1869"/>
      <c r="E61" s="1869"/>
      <c r="F61" s="1869"/>
      <c r="G61" s="1869"/>
      <c r="H61" s="1869"/>
      <c r="I61" s="1869"/>
      <c r="J61" s="1870"/>
      <c r="K61" s="1923"/>
      <c r="L61" s="1924"/>
      <c r="M61" s="1924"/>
      <c r="N61" s="1925"/>
      <c r="O61" s="1890"/>
      <c r="P61" s="1907"/>
      <c r="Q61" s="1907"/>
      <c r="R61" s="1907"/>
      <c r="S61" s="1907"/>
      <c r="T61" s="1908"/>
      <c r="U61" s="1945"/>
      <c r="V61" s="1885"/>
      <c r="W61" s="1885"/>
      <c r="X61" s="1885"/>
      <c r="Y61" s="1885"/>
      <c r="Z61" s="1886"/>
      <c r="AA61" s="1890"/>
      <c r="AB61" s="1907"/>
      <c r="AC61" s="1907"/>
      <c r="AD61" s="1907"/>
      <c r="AE61" s="1908"/>
      <c r="AF61" s="1854" t="s">
        <v>1071</v>
      </c>
      <c r="AG61" s="1849"/>
      <c r="AH61" s="1849"/>
      <c r="AI61" s="1849"/>
      <c r="AJ61" s="1849"/>
      <c r="AK61" s="1850"/>
      <c r="AL61" s="1892" t="s">
        <v>17</v>
      </c>
      <c r="AM61" s="1852"/>
      <c r="AN61" s="1852"/>
      <c r="AO61" s="1852"/>
      <c r="AP61" s="1852"/>
      <c r="AQ61" s="1852"/>
      <c r="AR61" s="1852"/>
      <c r="AS61" s="1852"/>
      <c r="AT61" s="1852"/>
      <c r="AU61" s="1852"/>
      <c r="AV61" s="1852"/>
      <c r="AW61" s="1852"/>
      <c r="AX61" s="1852"/>
      <c r="AY61" s="1852"/>
      <c r="AZ61" s="1853"/>
      <c r="BA61" s="1854"/>
      <c r="BB61" s="1849"/>
      <c r="BC61" s="1849"/>
      <c r="BD61" s="1849"/>
      <c r="BE61" s="1855"/>
      <c r="BF61" s="3"/>
    </row>
    <row r="62" spans="1:58" ht="21.9" hidden="1" customHeight="1">
      <c r="A62" s="496"/>
      <c r="B62" s="1868"/>
      <c r="C62" s="1869"/>
      <c r="D62" s="1869"/>
      <c r="E62" s="1869"/>
      <c r="F62" s="1869"/>
      <c r="G62" s="1869"/>
      <c r="H62" s="1869"/>
      <c r="I62" s="1869"/>
      <c r="J62" s="1870"/>
      <c r="K62" s="1923"/>
      <c r="L62" s="1924"/>
      <c r="M62" s="1924"/>
      <c r="N62" s="1925"/>
      <c r="O62" s="1890"/>
      <c r="P62" s="1907"/>
      <c r="Q62" s="1907"/>
      <c r="R62" s="1907"/>
      <c r="S62" s="1907"/>
      <c r="T62" s="1908"/>
      <c r="U62" s="1945"/>
      <c r="V62" s="1885"/>
      <c r="W62" s="1885"/>
      <c r="X62" s="1885"/>
      <c r="Y62" s="1885"/>
      <c r="Z62" s="1886"/>
      <c r="AA62" s="1890"/>
      <c r="AB62" s="1907"/>
      <c r="AC62" s="1907"/>
      <c r="AD62" s="1907"/>
      <c r="AE62" s="1908"/>
      <c r="AF62" s="1849" t="s">
        <v>35</v>
      </c>
      <c r="AG62" s="1849"/>
      <c r="AH62" s="1849"/>
      <c r="AI62" s="1849"/>
      <c r="AJ62" s="1849"/>
      <c r="AK62" s="1850"/>
      <c r="AL62" s="1851" t="s">
        <v>19</v>
      </c>
      <c r="AM62" s="1852"/>
      <c r="AN62" s="1852"/>
      <c r="AO62" s="1852"/>
      <c r="AP62" s="1852"/>
      <c r="AQ62" s="1852"/>
      <c r="AR62" s="1852"/>
      <c r="AS62" s="1852"/>
      <c r="AT62" s="1852"/>
      <c r="AU62" s="1852"/>
      <c r="AV62" s="1852"/>
      <c r="AW62" s="1852"/>
      <c r="AX62" s="1852"/>
      <c r="AY62" s="1852"/>
      <c r="AZ62" s="1853"/>
      <c r="BA62" s="1846"/>
      <c r="BB62" s="1846"/>
      <c r="BC62" s="1846"/>
      <c r="BD62" s="1846"/>
      <c r="BE62" s="1856"/>
      <c r="BF62" s="3"/>
    </row>
    <row r="63" spans="1:58" ht="21.9" hidden="1" customHeight="1">
      <c r="A63" s="496"/>
      <c r="B63" s="1871"/>
      <c r="C63" s="1872"/>
      <c r="D63" s="1872"/>
      <c r="E63" s="1872"/>
      <c r="F63" s="1872"/>
      <c r="G63" s="1872"/>
      <c r="H63" s="1872"/>
      <c r="I63" s="1872"/>
      <c r="J63" s="1873"/>
      <c r="K63" s="1931"/>
      <c r="L63" s="1932"/>
      <c r="M63" s="1932"/>
      <c r="N63" s="1933"/>
      <c r="O63" s="1891"/>
      <c r="P63" s="1909"/>
      <c r="Q63" s="1909"/>
      <c r="R63" s="1909"/>
      <c r="S63" s="1909"/>
      <c r="T63" s="1910"/>
      <c r="U63" s="1939"/>
      <c r="V63" s="1887"/>
      <c r="W63" s="1887"/>
      <c r="X63" s="1887"/>
      <c r="Y63" s="1887"/>
      <c r="Z63" s="1888"/>
      <c r="AA63" s="1891"/>
      <c r="AB63" s="1909"/>
      <c r="AC63" s="1909"/>
      <c r="AD63" s="1909"/>
      <c r="AE63" s="1910"/>
      <c r="AF63" s="1854" t="s">
        <v>20</v>
      </c>
      <c r="AG63" s="1849"/>
      <c r="AH63" s="1849"/>
      <c r="AI63" s="1849"/>
      <c r="AJ63" s="1849"/>
      <c r="AK63" s="1850"/>
      <c r="AL63" s="1857" t="s">
        <v>19</v>
      </c>
      <c r="AM63" s="1858"/>
      <c r="AN63" s="1858"/>
      <c r="AO63" s="1858"/>
      <c r="AP63" s="1858"/>
      <c r="AQ63" s="1858"/>
      <c r="AR63" s="1858"/>
      <c r="AS63" s="1858"/>
      <c r="AT63" s="1858"/>
      <c r="AU63" s="1858"/>
      <c r="AV63" s="1858"/>
      <c r="AW63" s="1858"/>
      <c r="AX63" s="1858"/>
      <c r="AY63" s="1858"/>
      <c r="AZ63" s="1859"/>
      <c r="BA63" s="1846"/>
      <c r="BB63" s="1847"/>
      <c r="BC63" s="1847"/>
      <c r="BD63" s="1847"/>
      <c r="BE63" s="1848"/>
      <c r="BF63" s="5"/>
    </row>
    <row r="64" spans="1:58" ht="21.9" hidden="1" customHeight="1">
      <c r="A64" s="496"/>
      <c r="B64" s="1889" t="s">
        <v>36</v>
      </c>
      <c r="C64" s="1905"/>
      <c r="D64" s="1905"/>
      <c r="E64" s="1905"/>
      <c r="F64" s="1905"/>
      <c r="G64" s="1905"/>
      <c r="H64" s="1905"/>
      <c r="I64" s="1905"/>
      <c r="J64" s="1906"/>
      <c r="K64" s="1889"/>
      <c r="L64" s="1905"/>
      <c r="M64" s="1905"/>
      <c r="N64" s="1906"/>
      <c r="O64" s="1889" t="s">
        <v>37</v>
      </c>
      <c r="P64" s="1905"/>
      <c r="Q64" s="1905"/>
      <c r="R64" s="1905"/>
      <c r="S64" s="1905"/>
      <c r="T64" s="1906"/>
      <c r="U64" s="1889" t="s">
        <v>38</v>
      </c>
      <c r="V64" s="1905"/>
      <c r="W64" s="1905"/>
      <c r="X64" s="1905"/>
      <c r="Y64" s="1905"/>
      <c r="Z64" s="1906"/>
      <c r="AA64" s="1889" t="s">
        <v>39</v>
      </c>
      <c r="AB64" s="1905"/>
      <c r="AC64" s="1905"/>
      <c r="AD64" s="1905"/>
      <c r="AE64" s="1906"/>
      <c r="AF64" s="1854" t="s">
        <v>40</v>
      </c>
      <c r="AG64" s="1849"/>
      <c r="AH64" s="1849"/>
      <c r="AI64" s="1849"/>
      <c r="AJ64" s="1849"/>
      <c r="AK64" s="1850"/>
      <c r="AL64" s="1857" t="s">
        <v>41</v>
      </c>
      <c r="AM64" s="1858"/>
      <c r="AN64" s="1858"/>
      <c r="AO64" s="1858"/>
      <c r="AP64" s="1858"/>
      <c r="AQ64" s="1858"/>
      <c r="AR64" s="1858"/>
      <c r="AS64" s="1858"/>
      <c r="AT64" s="1858"/>
      <c r="AU64" s="1858"/>
      <c r="AV64" s="1858"/>
      <c r="AW64" s="1858"/>
      <c r="AX64" s="1858"/>
      <c r="AY64" s="1858"/>
      <c r="AZ64" s="1859"/>
      <c r="BA64" s="1846"/>
      <c r="BB64" s="1846"/>
      <c r="BC64" s="1846"/>
      <c r="BD64" s="1846"/>
      <c r="BE64" s="1856"/>
      <c r="BF64" s="3"/>
    </row>
    <row r="65" spans="1:58" ht="21.9" hidden="1" customHeight="1">
      <c r="A65" s="496"/>
      <c r="B65" s="1890"/>
      <c r="C65" s="1907"/>
      <c r="D65" s="1907"/>
      <c r="E65" s="1907"/>
      <c r="F65" s="1907"/>
      <c r="G65" s="1907"/>
      <c r="H65" s="1907"/>
      <c r="I65" s="1907"/>
      <c r="J65" s="1908"/>
      <c r="K65" s="1890"/>
      <c r="L65" s="1907"/>
      <c r="M65" s="1907"/>
      <c r="N65" s="1908"/>
      <c r="O65" s="1890"/>
      <c r="P65" s="1907"/>
      <c r="Q65" s="1907"/>
      <c r="R65" s="1907"/>
      <c r="S65" s="1907"/>
      <c r="T65" s="1908"/>
      <c r="U65" s="1890"/>
      <c r="V65" s="1907"/>
      <c r="W65" s="1907"/>
      <c r="X65" s="1907"/>
      <c r="Y65" s="1907"/>
      <c r="Z65" s="1908"/>
      <c r="AA65" s="1890"/>
      <c r="AB65" s="1907"/>
      <c r="AC65" s="1907"/>
      <c r="AD65" s="1907"/>
      <c r="AE65" s="1908"/>
      <c r="AF65" s="1849" t="s">
        <v>29</v>
      </c>
      <c r="AG65" s="1849"/>
      <c r="AH65" s="1849"/>
      <c r="AI65" s="1849"/>
      <c r="AJ65" s="1849"/>
      <c r="AK65" s="1850"/>
      <c r="AL65" s="1851" t="s">
        <v>13</v>
      </c>
      <c r="AM65" s="1852"/>
      <c r="AN65" s="1852"/>
      <c r="AO65" s="1852"/>
      <c r="AP65" s="1852"/>
      <c r="AQ65" s="1852"/>
      <c r="AR65" s="1852"/>
      <c r="AS65" s="1852"/>
      <c r="AT65" s="1852"/>
      <c r="AU65" s="1852"/>
      <c r="AV65" s="1852"/>
      <c r="AW65" s="1852"/>
      <c r="AX65" s="1852"/>
      <c r="AY65" s="1852"/>
      <c r="AZ65" s="1853"/>
      <c r="BA65" s="1846"/>
      <c r="BB65" s="1846"/>
      <c r="BC65" s="1846"/>
      <c r="BD65" s="1846"/>
      <c r="BE65" s="1856"/>
      <c r="BF65" s="3"/>
    </row>
    <row r="66" spans="1:58" ht="21.9" hidden="1" customHeight="1">
      <c r="A66" s="496"/>
      <c r="B66" s="1890"/>
      <c r="C66" s="1907"/>
      <c r="D66" s="1907"/>
      <c r="E66" s="1907"/>
      <c r="F66" s="1907"/>
      <c r="G66" s="1907"/>
      <c r="H66" s="1907"/>
      <c r="I66" s="1907"/>
      <c r="J66" s="1908"/>
      <c r="K66" s="1890"/>
      <c r="L66" s="1907"/>
      <c r="M66" s="1907"/>
      <c r="N66" s="1908"/>
      <c r="O66" s="1890"/>
      <c r="P66" s="1907"/>
      <c r="Q66" s="1907"/>
      <c r="R66" s="1907"/>
      <c r="S66" s="1907"/>
      <c r="T66" s="1908"/>
      <c r="U66" s="1890"/>
      <c r="V66" s="1907"/>
      <c r="W66" s="1907"/>
      <c r="X66" s="1907"/>
      <c r="Y66" s="1907"/>
      <c r="Z66" s="1908"/>
      <c r="AA66" s="1890"/>
      <c r="AB66" s="1907"/>
      <c r="AC66" s="1907"/>
      <c r="AD66" s="1907"/>
      <c r="AE66" s="1908"/>
      <c r="AF66" s="1850" t="s">
        <v>30</v>
      </c>
      <c r="AG66" s="1846"/>
      <c r="AH66" s="1846"/>
      <c r="AI66" s="1846"/>
      <c r="AJ66" s="1846"/>
      <c r="AK66" s="1846"/>
      <c r="AL66" s="1857" t="s">
        <v>13</v>
      </c>
      <c r="AM66" s="1858"/>
      <c r="AN66" s="1858"/>
      <c r="AO66" s="1858"/>
      <c r="AP66" s="1858"/>
      <c r="AQ66" s="1858"/>
      <c r="AR66" s="1858"/>
      <c r="AS66" s="1858"/>
      <c r="AT66" s="1858"/>
      <c r="AU66" s="1858"/>
      <c r="AV66" s="1858"/>
      <c r="AW66" s="1858"/>
      <c r="AX66" s="1858"/>
      <c r="AY66" s="1858"/>
      <c r="AZ66" s="1859"/>
      <c r="BA66" s="1846"/>
      <c r="BB66" s="1846"/>
      <c r="BC66" s="1846"/>
      <c r="BD66" s="1846"/>
      <c r="BE66" s="1856"/>
      <c r="BF66" s="3"/>
    </row>
    <row r="67" spans="1:58" ht="21.9" hidden="1" customHeight="1">
      <c r="A67" s="496"/>
      <c r="B67" s="1890"/>
      <c r="C67" s="1907"/>
      <c r="D67" s="1907"/>
      <c r="E67" s="1907"/>
      <c r="F67" s="1907"/>
      <c r="G67" s="1907"/>
      <c r="H67" s="1907"/>
      <c r="I67" s="1907"/>
      <c r="J67" s="1908"/>
      <c r="K67" s="1890"/>
      <c r="L67" s="1907"/>
      <c r="M67" s="1907"/>
      <c r="N67" s="1908"/>
      <c r="O67" s="1890"/>
      <c r="P67" s="1907"/>
      <c r="Q67" s="1907"/>
      <c r="R67" s="1907"/>
      <c r="S67" s="1907"/>
      <c r="T67" s="1908"/>
      <c r="U67" s="1890"/>
      <c r="V67" s="1907"/>
      <c r="W67" s="1907"/>
      <c r="X67" s="1907"/>
      <c r="Y67" s="1907"/>
      <c r="Z67" s="1908"/>
      <c r="AA67" s="1890"/>
      <c r="AB67" s="1907"/>
      <c r="AC67" s="1907"/>
      <c r="AD67" s="1907"/>
      <c r="AE67" s="1908"/>
      <c r="AF67" s="1850" t="s">
        <v>31</v>
      </c>
      <c r="AG67" s="1846"/>
      <c r="AH67" s="1846"/>
      <c r="AI67" s="1846"/>
      <c r="AJ67" s="1846"/>
      <c r="AK67" s="1846"/>
      <c r="AL67" s="1857" t="s">
        <v>13</v>
      </c>
      <c r="AM67" s="1858"/>
      <c r="AN67" s="1858"/>
      <c r="AO67" s="1858"/>
      <c r="AP67" s="1858"/>
      <c r="AQ67" s="1858"/>
      <c r="AR67" s="1858"/>
      <c r="AS67" s="1858"/>
      <c r="AT67" s="1858"/>
      <c r="AU67" s="1858"/>
      <c r="AV67" s="1858"/>
      <c r="AW67" s="1858"/>
      <c r="AX67" s="1858"/>
      <c r="AY67" s="1858"/>
      <c r="AZ67" s="1859"/>
      <c r="BA67" s="1846"/>
      <c r="BB67" s="1846"/>
      <c r="BC67" s="1846"/>
      <c r="BD67" s="1846"/>
      <c r="BE67" s="1856"/>
      <c r="BF67" s="5"/>
    </row>
    <row r="68" spans="1:58" ht="21.9" hidden="1" customHeight="1">
      <c r="A68" s="496"/>
      <c r="B68" s="1890"/>
      <c r="C68" s="1907"/>
      <c r="D68" s="1907"/>
      <c r="E68" s="1907"/>
      <c r="F68" s="1907"/>
      <c r="G68" s="1907"/>
      <c r="H68" s="1907"/>
      <c r="I68" s="1907"/>
      <c r="J68" s="1908"/>
      <c r="K68" s="1890"/>
      <c r="L68" s="1907"/>
      <c r="M68" s="1907"/>
      <c r="N68" s="1908"/>
      <c r="O68" s="1890"/>
      <c r="P68" s="1907"/>
      <c r="Q68" s="1907"/>
      <c r="R68" s="1907"/>
      <c r="S68" s="1907"/>
      <c r="T68" s="1908"/>
      <c r="U68" s="1890"/>
      <c r="V68" s="1907"/>
      <c r="W68" s="1907"/>
      <c r="X68" s="1907"/>
      <c r="Y68" s="1907"/>
      <c r="Z68" s="1908"/>
      <c r="AA68" s="1890"/>
      <c r="AB68" s="1907"/>
      <c r="AC68" s="1907"/>
      <c r="AD68" s="1907"/>
      <c r="AE68" s="1908"/>
      <c r="AF68" s="1849" t="s">
        <v>42</v>
      </c>
      <c r="AG68" s="1849"/>
      <c r="AH68" s="1849"/>
      <c r="AI68" s="1849"/>
      <c r="AJ68" s="1849"/>
      <c r="AK68" s="1850"/>
      <c r="AL68" s="1851" t="s">
        <v>13</v>
      </c>
      <c r="AM68" s="1852"/>
      <c r="AN68" s="1852"/>
      <c r="AO68" s="1852"/>
      <c r="AP68" s="1852"/>
      <c r="AQ68" s="1852"/>
      <c r="AR68" s="1852"/>
      <c r="AS68" s="1852"/>
      <c r="AT68" s="1852"/>
      <c r="AU68" s="1852"/>
      <c r="AV68" s="1852"/>
      <c r="AW68" s="1852"/>
      <c r="AX68" s="1852"/>
      <c r="AY68" s="1852"/>
      <c r="AZ68" s="1853"/>
      <c r="BA68" s="1846"/>
      <c r="BB68" s="1846"/>
      <c r="BC68" s="1846"/>
      <c r="BD68" s="1846"/>
      <c r="BE68" s="1856"/>
      <c r="BF68" s="3"/>
    </row>
    <row r="69" spans="1:58" ht="21.9" hidden="1" customHeight="1">
      <c r="A69" s="496"/>
      <c r="B69" s="1890"/>
      <c r="C69" s="1907"/>
      <c r="D69" s="1907"/>
      <c r="E69" s="1907"/>
      <c r="F69" s="1907"/>
      <c r="G69" s="1907"/>
      <c r="H69" s="1907"/>
      <c r="I69" s="1907"/>
      <c r="J69" s="1908"/>
      <c r="K69" s="1890"/>
      <c r="L69" s="1907"/>
      <c r="M69" s="1907"/>
      <c r="N69" s="1908"/>
      <c r="O69" s="1890"/>
      <c r="P69" s="1907"/>
      <c r="Q69" s="1907"/>
      <c r="R69" s="1907"/>
      <c r="S69" s="1907"/>
      <c r="T69" s="1908"/>
      <c r="U69" s="1890"/>
      <c r="V69" s="1907"/>
      <c r="W69" s="1907"/>
      <c r="X69" s="1907"/>
      <c r="Y69" s="1907"/>
      <c r="Z69" s="1908"/>
      <c r="AA69" s="1890"/>
      <c r="AB69" s="1907"/>
      <c r="AC69" s="1907"/>
      <c r="AD69" s="1907"/>
      <c r="AE69" s="1908"/>
      <c r="AF69" s="1849" t="s">
        <v>43</v>
      </c>
      <c r="AG69" s="1849"/>
      <c r="AH69" s="1849"/>
      <c r="AI69" s="1849"/>
      <c r="AJ69" s="1849"/>
      <c r="AK69" s="1850"/>
      <c r="AL69" s="1857" t="s">
        <v>44</v>
      </c>
      <c r="AM69" s="1858"/>
      <c r="AN69" s="1858"/>
      <c r="AO69" s="1858"/>
      <c r="AP69" s="1858"/>
      <c r="AQ69" s="1858"/>
      <c r="AR69" s="1858"/>
      <c r="AS69" s="1858"/>
      <c r="AT69" s="1858"/>
      <c r="AU69" s="1858"/>
      <c r="AV69" s="1858"/>
      <c r="AW69" s="1858"/>
      <c r="AX69" s="1858"/>
      <c r="AY69" s="1858"/>
      <c r="AZ69" s="1859"/>
      <c r="BA69" s="1846"/>
      <c r="BB69" s="1846"/>
      <c r="BC69" s="1846"/>
      <c r="BD69" s="1846"/>
      <c r="BE69" s="1856"/>
      <c r="BF69" s="3"/>
    </row>
    <row r="70" spans="1:58" ht="21.9" hidden="1" customHeight="1">
      <c r="A70" s="496"/>
      <c r="B70" s="1890"/>
      <c r="C70" s="1907"/>
      <c r="D70" s="1907"/>
      <c r="E70" s="1907"/>
      <c r="F70" s="1907"/>
      <c r="G70" s="1907"/>
      <c r="H70" s="1907"/>
      <c r="I70" s="1907"/>
      <c r="J70" s="1908"/>
      <c r="K70" s="1890"/>
      <c r="L70" s="1907"/>
      <c r="M70" s="1907"/>
      <c r="N70" s="1908"/>
      <c r="O70" s="1890"/>
      <c r="P70" s="1907"/>
      <c r="Q70" s="1907"/>
      <c r="R70" s="1907"/>
      <c r="S70" s="1907"/>
      <c r="T70" s="1908"/>
      <c r="U70" s="1890"/>
      <c r="V70" s="1907"/>
      <c r="W70" s="1907"/>
      <c r="X70" s="1907"/>
      <c r="Y70" s="1907"/>
      <c r="Z70" s="1908"/>
      <c r="AA70" s="1890"/>
      <c r="AB70" s="1907"/>
      <c r="AC70" s="1907"/>
      <c r="AD70" s="1907"/>
      <c r="AE70" s="1908"/>
      <c r="AF70" s="1862" t="s">
        <v>45</v>
      </c>
      <c r="AG70" s="1863"/>
      <c r="AH70" s="1863"/>
      <c r="AI70" s="1863"/>
      <c r="AJ70" s="1863"/>
      <c r="AK70" s="1893"/>
      <c r="AL70" s="1857" t="s">
        <v>13</v>
      </c>
      <c r="AM70" s="1858"/>
      <c r="AN70" s="1858"/>
      <c r="AO70" s="1858"/>
      <c r="AP70" s="1858"/>
      <c r="AQ70" s="1858"/>
      <c r="AR70" s="1858"/>
      <c r="AS70" s="1858"/>
      <c r="AT70" s="1858"/>
      <c r="AU70" s="1858"/>
      <c r="AV70" s="1858"/>
      <c r="AW70" s="1858"/>
      <c r="AX70" s="1858"/>
      <c r="AY70" s="1858"/>
      <c r="AZ70" s="1859"/>
      <c r="BA70" s="1862"/>
      <c r="BB70" s="1863"/>
      <c r="BC70" s="1863"/>
      <c r="BD70" s="1863"/>
      <c r="BE70" s="1864"/>
      <c r="BF70" s="4"/>
    </row>
    <row r="71" spans="1:58" ht="21.9" hidden="1" customHeight="1">
      <c r="A71" s="496"/>
      <c r="B71" s="1890"/>
      <c r="C71" s="1907"/>
      <c r="D71" s="1907"/>
      <c r="E71" s="1907"/>
      <c r="F71" s="1907"/>
      <c r="G71" s="1907"/>
      <c r="H71" s="1907"/>
      <c r="I71" s="1907"/>
      <c r="J71" s="1908"/>
      <c r="K71" s="1890"/>
      <c r="L71" s="1907"/>
      <c r="M71" s="1907"/>
      <c r="N71" s="1908"/>
      <c r="O71" s="1890"/>
      <c r="P71" s="1907"/>
      <c r="Q71" s="1907"/>
      <c r="R71" s="1907"/>
      <c r="S71" s="1907"/>
      <c r="T71" s="1908"/>
      <c r="U71" s="1890"/>
      <c r="V71" s="1907"/>
      <c r="W71" s="1907"/>
      <c r="X71" s="1907"/>
      <c r="Y71" s="1907"/>
      <c r="Z71" s="1908"/>
      <c r="AA71" s="1890"/>
      <c r="AB71" s="1907"/>
      <c r="AC71" s="1907"/>
      <c r="AD71" s="1907"/>
      <c r="AE71" s="1908"/>
      <c r="AF71" s="1849" t="s">
        <v>46</v>
      </c>
      <c r="AG71" s="1849"/>
      <c r="AH71" s="1849"/>
      <c r="AI71" s="1849"/>
      <c r="AJ71" s="1849"/>
      <c r="AK71" s="1850"/>
      <c r="AL71" s="1857" t="s">
        <v>47</v>
      </c>
      <c r="AM71" s="1858"/>
      <c r="AN71" s="1858"/>
      <c r="AO71" s="1858"/>
      <c r="AP71" s="1858"/>
      <c r="AQ71" s="1858"/>
      <c r="AR71" s="1858"/>
      <c r="AS71" s="1858"/>
      <c r="AT71" s="1858"/>
      <c r="AU71" s="1858"/>
      <c r="AV71" s="1858"/>
      <c r="AW71" s="1858"/>
      <c r="AX71" s="1858"/>
      <c r="AY71" s="1858"/>
      <c r="AZ71" s="1859"/>
      <c r="BA71" s="1846"/>
      <c r="BB71" s="1846"/>
      <c r="BC71" s="1846"/>
      <c r="BD71" s="1846"/>
      <c r="BE71" s="1856"/>
      <c r="BF71" s="3"/>
    </row>
    <row r="72" spans="1:58" ht="21.9" hidden="1" customHeight="1">
      <c r="A72" s="496"/>
      <c r="B72" s="1890"/>
      <c r="C72" s="1907"/>
      <c r="D72" s="1907"/>
      <c r="E72" s="1907"/>
      <c r="F72" s="1907"/>
      <c r="G72" s="1907"/>
      <c r="H72" s="1907"/>
      <c r="I72" s="1907"/>
      <c r="J72" s="1908"/>
      <c r="K72" s="1890"/>
      <c r="L72" s="1907"/>
      <c r="M72" s="1907"/>
      <c r="N72" s="1908"/>
      <c r="O72" s="1890"/>
      <c r="P72" s="1907"/>
      <c r="Q72" s="1907"/>
      <c r="R72" s="1907"/>
      <c r="S72" s="1907"/>
      <c r="T72" s="1908"/>
      <c r="U72" s="1890"/>
      <c r="V72" s="1907"/>
      <c r="W72" s="1907"/>
      <c r="X72" s="1907"/>
      <c r="Y72" s="1907"/>
      <c r="Z72" s="1908"/>
      <c r="AA72" s="1890"/>
      <c r="AB72" s="1907"/>
      <c r="AC72" s="1907"/>
      <c r="AD72" s="1907"/>
      <c r="AE72" s="1908"/>
      <c r="AF72" s="1862" t="s">
        <v>1072</v>
      </c>
      <c r="AG72" s="1863"/>
      <c r="AH72" s="1863"/>
      <c r="AI72" s="1863"/>
      <c r="AJ72" s="1863"/>
      <c r="AK72" s="1893"/>
      <c r="AL72" s="1857" t="s">
        <v>13</v>
      </c>
      <c r="AM72" s="1858"/>
      <c r="AN72" s="1858"/>
      <c r="AO72" s="1858"/>
      <c r="AP72" s="1858"/>
      <c r="AQ72" s="1858"/>
      <c r="AR72" s="1858"/>
      <c r="AS72" s="1858"/>
      <c r="AT72" s="1858"/>
      <c r="AU72" s="1858"/>
      <c r="AV72" s="1858"/>
      <c r="AW72" s="1858"/>
      <c r="AX72" s="1858"/>
      <c r="AY72" s="1858"/>
      <c r="AZ72" s="1859"/>
      <c r="BA72" s="1862"/>
      <c r="BB72" s="1863"/>
      <c r="BC72" s="1863"/>
      <c r="BD72" s="1863"/>
      <c r="BE72" s="1864"/>
      <c r="BF72" s="3"/>
    </row>
    <row r="73" spans="1:58" ht="21.9" hidden="1" customHeight="1">
      <c r="A73" s="496"/>
      <c r="B73" s="1890"/>
      <c r="C73" s="1907"/>
      <c r="D73" s="1907"/>
      <c r="E73" s="1907"/>
      <c r="F73" s="1907"/>
      <c r="G73" s="1907"/>
      <c r="H73" s="1907"/>
      <c r="I73" s="1907"/>
      <c r="J73" s="1908"/>
      <c r="K73" s="1890"/>
      <c r="L73" s="1907"/>
      <c r="M73" s="1907"/>
      <c r="N73" s="1908"/>
      <c r="O73" s="1890"/>
      <c r="P73" s="1907"/>
      <c r="Q73" s="1907"/>
      <c r="R73" s="1907"/>
      <c r="S73" s="1907"/>
      <c r="T73" s="1908"/>
      <c r="U73" s="1890"/>
      <c r="V73" s="1907"/>
      <c r="W73" s="1907"/>
      <c r="X73" s="1907"/>
      <c r="Y73" s="1907"/>
      <c r="Z73" s="1908"/>
      <c r="AA73" s="1890"/>
      <c r="AB73" s="1907"/>
      <c r="AC73" s="1907"/>
      <c r="AD73" s="1907"/>
      <c r="AE73" s="1908"/>
      <c r="AF73" s="1854" t="s">
        <v>21</v>
      </c>
      <c r="AG73" s="1849"/>
      <c r="AH73" s="1849"/>
      <c r="AI73" s="1849"/>
      <c r="AJ73" s="1849"/>
      <c r="AK73" s="1850"/>
      <c r="AL73" s="1857" t="s">
        <v>48</v>
      </c>
      <c r="AM73" s="1858"/>
      <c r="AN73" s="1858"/>
      <c r="AO73" s="1858"/>
      <c r="AP73" s="1858"/>
      <c r="AQ73" s="1858"/>
      <c r="AR73" s="1858"/>
      <c r="AS73" s="1858"/>
      <c r="AT73" s="1858"/>
      <c r="AU73" s="1858"/>
      <c r="AV73" s="1858"/>
      <c r="AW73" s="1858"/>
      <c r="AX73" s="1858"/>
      <c r="AY73" s="1858"/>
      <c r="AZ73" s="1859"/>
      <c r="BA73" s="1862"/>
      <c r="BB73" s="1863"/>
      <c r="BC73" s="1863"/>
      <c r="BD73" s="1863"/>
      <c r="BE73" s="1864"/>
      <c r="BF73" s="3"/>
    </row>
    <row r="74" spans="1:58" ht="21.9" hidden="1" customHeight="1">
      <c r="A74" s="496"/>
      <c r="B74" s="1890"/>
      <c r="C74" s="1907"/>
      <c r="D74" s="1907"/>
      <c r="E74" s="1907"/>
      <c r="F74" s="1907"/>
      <c r="G74" s="1907"/>
      <c r="H74" s="1907"/>
      <c r="I74" s="1907"/>
      <c r="J74" s="1908"/>
      <c r="K74" s="1890"/>
      <c r="L74" s="1907"/>
      <c r="M74" s="1907"/>
      <c r="N74" s="1908"/>
      <c r="O74" s="1890"/>
      <c r="P74" s="1907"/>
      <c r="Q74" s="1907"/>
      <c r="R74" s="1907"/>
      <c r="S74" s="1907"/>
      <c r="T74" s="1908"/>
      <c r="U74" s="1890"/>
      <c r="V74" s="1907"/>
      <c r="W74" s="1907"/>
      <c r="X74" s="1907"/>
      <c r="Y74" s="1907"/>
      <c r="Z74" s="1908"/>
      <c r="AA74" s="1890"/>
      <c r="AB74" s="1907"/>
      <c r="AC74" s="1907"/>
      <c r="AD74" s="1907"/>
      <c r="AE74" s="1908"/>
      <c r="AF74" s="1854" t="s">
        <v>12</v>
      </c>
      <c r="AG74" s="1849"/>
      <c r="AH74" s="1849"/>
      <c r="AI74" s="1849"/>
      <c r="AJ74" s="1849"/>
      <c r="AK74" s="1850"/>
      <c r="AL74" s="1857" t="s">
        <v>13</v>
      </c>
      <c r="AM74" s="1858"/>
      <c r="AN74" s="1858"/>
      <c r="AO74" s="1858"/>
      <c r="AP74" s="1858"/>
      <c r="AQ74" s="1858"/>
      <c r="AR74" s="1858"/>
      <c r="AS74" s="1858"/>
      <c r="AT74" s="1858"/>
      <c r="AU74" s="1858"/>
      <c r="AV74" s="1858"/>
      <c r="AW74" s="1858"/>
      <c r="AX74" s="1858"/>
      <c r="AY74" s="1858"/>
      <c r="AZ74" s="1859"/>
      <c r="BA74" s="1862"/>
      <c r="BB74" s="1863"/>
      <c r="BC74" s="1863"/>
      <c r="BD74" s="1863"/>
      <c r="BE74" s="1864"/>
      <c r="BF74" s="3"/>
    </row>
    <row r="75" spans="1:58" ht="21.9" hidden="1" customHeight="1">
      <c r="A75" s="496"/>
      <c r="B75" s="1890"/>
      <c r="C75" s="1907"/>
      <c r="D75" s="1907"/>
      <c r="E75" s="1907"/>
      <c r="F75" s="1907"/>
      <c r="G75" s="1907"/>
      <c r="H75" s="1907"/>
      <c r="I75" s="1907"/>
      <c r="J75" s="1908"/>
      <c r="K75" s="1890"/>
      <c r="L75" s="1907"/>
      <c r="M75" s="1907"/>
      <c r="N75" s="1908"/>
      <c r="O75" s="1890"/>
      <c r="P75" s="1907"/>
      <c r="Q75" s="1907"/>
      <c r="R75" s="1907"/>
      <c r="S75" s="1907"/>
      <c r="T75" s="1908"/>
      <c r="U75" s="1890"/>
      <c r="V75" s="1907"/>
      <c r="W75" s="1907"/>
      <c r="X75" s="1907"/>
      <c r="Y75" s="1907"/>
      <c r="Z75" s="1908"/>
      <c r="AA75" s="1890"/>
      <c r="AB75" s="1907"/>
      <c r="AC75" s="1907"/>
      <c r="AD75" s="1907"/>
      <c r="AE75" s="1908"/>
      <c r="AF75" s="1849" t="s">
        <v>27</v>
      </c>
      <c r="AG75" s="1849"/>
      <c r="AH75" s="1849"/>
      <c r="AI75" s="1849"/>
      <c r="AJ75" s="1849"/>
      <c r="AK75" s="1850"/>
      <c r="AL75" s="1851" t="s">
        <v>13</v>
      </c>
      <c r="AM75" s="1852"/>
      <c r="AN75" s="1852"/>
      <c r="AO75" s="1852"/>
      <c r="AP75" s="1852"/>
      <c r="AQ75" s="1852"/>
      <c r="AR75" s="1852"/>
      <c r="AS75" s="1852"/>
      <c r="AT75" s="1852"/>
      <c r="AU75" s="1852"/>
      <c r="AV75" s="1852"/>
      <c r="AW75" s="1852"/>
      <c r="AX75" s="1852"/>
      <c r="AY75" s="1852"/>
      <c r="AZ75" s="1853"/>
      <c r="BA75" s="1846"/>
      <c r="BB75" s="1846"/>
      <c r="BC75" s="1846"/>
      <c r="BD75" s="1846"/>
      <c r="BE75" s="1856"/>
      <c r="BF75" s="3"/>
    </row>
    <row r="76" spans="1:58" ht="21.9" hidden="1" customHeight="1">
      <c r="A76" s="496"/>
      <c r="B76" s="1890"/>
      <c r="C76" s="1907"/>
      <c r="D76" s="1907"/>
      <c r="E76" s="1907"/>
      <c r="F76" s="1907"/>
      <c r="G76" s="1907"/>
      <c r="H76" s="1907"/>
      <c r="I76" s="1907"/>
      <c r="J76" s="1908"/>
      <c r="K76" s="1890"/>
      <c r="L76" s="1907"/>
      <c r="M76" s="1907"/>
      <c r="N76" s="1908"/>
      <c r="O76" s="1890"/>
      <c r="P76" s="1907"/>
      <c r="Q76" s="1907"/>
      <c r="R76" s="1907"/>
      <c r="S76" s="1907"/>
      <c r="T76" s="1908"/>
      <c r="U76" s="1890"/>
      <c r="V76" s="1907"/>
      <c r="W76" s="1907"/>
      <c r="X76" s="1907"/>
      <c r="Y76" s="1907"/>
      <c r="Z76" s="1908"/>
      <c r="AA76" s="1890"/>
      <c r="AB76" s="1907"/>
      <c r="AC76" s="1907"/>
      <c r="AD76" s="1907"/>
      <c r="AE76" s="1908"/>
      <c r="AF76" s="1849" t="s">
        <v>15</v>
      </c>
      <c r="AG76" s="1849"/>
      <c r="AH76" s="1849"/>
      <c r="AI76" s="1849"/>
      <c r="AJ76" s="1849"/>
      <c r="AK76" s="1850"/>
      <c r="AL76" s="1851" t="s">
        <v>13</v>
      </c>
      <c r="AM76" s="1852"/>
      <c r="AN76" s="1852"/>
      <c r="AO76" s="1852"/>
      <c r="AP76" s="1852"/>
      <c r="AQ76" s="1852"/>
      <c r="AR76" s="1852"/>
      <c r="AS76" s="1852"/>
      <c r="AT76" s="1852"/>
      <c r="AU76" s="1852"/>
      <c r="AV76" s="1852"/>
      <c r="AW76" s="1852"/>
      <c r="AX76" s="1852"/>
      <c r="AY76" s="1852"/>
      <c r="AZ76" s="1853"/>
      <c r="BA76" s="1846"/>
      <c r="BB76" s="1846"/>
      <c r="BC76" s="1846"/>
      <c r="BD76" s="1846"/>
      <c r="BE76" s="1856"/>
      <c r="BF76" s="3"/>
    </row>
    <row r="77" spans="1:58" ht="21.9" hidden="1" customHeight="1">
      <c r="A77" s="496"/>
      <c r="B77" s="1890"/>
      <c r="C77" s="1907"/>
      <c r="D77" s="1907"/>
      <c r="E77" s="1907"/>
      <c r="F77" s="1907"/>
      <c r="G77" s="1907"/>
      <c r="H77" s="1907"/>
      <c r="I77" s="1907"/>
      <c r="J77" s="1908"/>
      <c r="K77" s="1890"/>
      <c r="L77" s="1907"/>
      <c r="M77" s="1907"/>
      <c r="N77" s="1908"/>
      <c r="O77" s="1890"/>
      <c r="P77" s="1907"/>
      <c r="Q77" s="1907"/>
      <c r="R77" s="1907"/>
      <c r="S77" s="1907"/>
      <c r="T77" s="1908"/>
      <c r="U77" s="1890"/>
      <c r="V77" s="1907"/>
      <c r="W77" s="1907"/>
      <c r="X77" s="1907"/>
      <c r="Y77" s="1907"/>
      <c r="Z77" s="1908"/>
      <c r="AA77" s="1890"/>
      <c r="AB77" s="1907"/>
      <c r="AC77" s="1907"/>
      <c r="AD77" s="1907"/>
      <c r="AE77" s="1908"/>
      <c r="AF77" s="1850" t="s">
        <v>34</v>
      </c>
      <c r="AG77" s="1846"/>
      <c r="AH77" s="1846"/>
      <c r="AI77" s="1846"/>
      <c r="AJ77" s="1846"/>
      <c r="AK77" s="1846"/>
      <c r="AL77" s="1857" t="s">
        <v>13</v>
      </c>
      <c r="AM77" s="1858"/>
      <c r="AN77" s="1858"/>
      <c r="AO77" s="1858"/>
      <c r="AP77" s="1858"/>
      <c r="AQ77" s="1858"/>
      <c r="AR77" s="1858"/>
      <c r="AS77" s="1858"/>
      <c r="AT77" s="1858"/>
      <c r="AU77" s="1858"/>
      <c r="AV77" s="1858"/>
      <c r="AW77" s="1858"/>
      <c r="AX77" s="1858"/>
      <c r="AY77" s="1858"/>
      <c r="AZ77" s="1859"/>
      <c r="BA77" s="1846"/>
      <c r="BB77" s="1846"/>
      <c r="BC77" s="1846"/>
      <c r="BD77" s="1846"/>
      <c r="BE77" s="1856"/>
      <c r="BF77" s="3"/>
    </row>
    <row r="78" spans="1:58" ht="21.9" hidden="1" customHeight="1">
      <c r="A78" s="496"/>
      <c r="B78" s="1890"/>
      <c r="C78" s="1907"/>
      <c r="D78" s="1907"/>
      <c r="E78" s="1907"/>
      <c r="F78" s="1907"/>
      <c r="G78" s="1907"/>
      <c r="H78" s="1907"/>
      <c r="I78" s="1907"/>
      <c r="J78" s="1908"/>
      <c r="K78" s="1890"/>
      <c r="L78" s="1907"/>
      <c r="M78" s="1907"/>
      <c r="N78" s="1908"/>
      <c r="O78" s="1890"/>
      <c r="P78" s="1907"/>
      <c r="Q78" s="1907"/>
      <c r="R78" s="1907"/>
      <c r="S78" s="1907"/>
      <c r="T78" s="1908"/>
      <c r="U78" s="1890"/>
      <c r="V78" s="1907"/>
      <c r="W78" s="1907"/>
      <c r="X78" s="1907"/>
      <c r="Y78" s="1907"/>
      <c r="Z78" s="1908"/>
      <c r="AA78" s="1890"/>
      <c r="AB78" s="1907"/>
      <c r="AC78" s="1907"/>
      <c r="AD78" s="1907"/>
      <c r="AE78" s="1908"/>
      <c r="AF78" s="1850" t="s">
        <v>49</v>
      </c>
      <c r="AG78" s="1846"/>
      <c r="AH78" s="1846"/>
      <c r="AI78" s="1846"/>
      <c r="AJ78" s="1846"/>
      <c r="AK78" s="1846"/>
      <c r="AL78" s="1857" t="s">
        <v>50</v>
      </c>
      <c r="AM78" s="1858"/>
      <c r="AN78" s="1858"/>
      <c r="AO78" s="1858"/>
      <c r="AP78" s="1858"/>
      <c r="AQ78" s="1858"/>
      <c r="AR78" s="1858"/>
      <c r="AS78" s="1858"/>
      <c r="AT78" s="1858"/>
      <c r="AU78" s="1858"/>
      <c r="AV78" s="1858"/>
      <c r="AW78" s="1858"/>
      <c r="AX78" s="1858"/>
      <c r="AY78" s="1858"/>
      <c r="AZ78" s="1859"/>
      <c r="BA78" s="1846"/>
      <c r="BB78" s="1846"/>
      <c r="BC78" s="1846"/>
      <c r="BD78" s="1846"/>
      <c r="BE78" s="1856"/>
      <c r="BF78" s="3"/>
    </row>
    <row r="79" spans="1:58" ht="21.9" hidden="1" customHeight="1">
      <c r="A79" s="496"/>
      <c r="B79" s="1890"/>
      <c r="C79" s="1907"/>
      <c r="D79" s="1907"/>
      <c r="E79" s="1907"/>
      <c r="F79" s="1907"/>
      <c r="G79" s="1907"/>
      <c r="H79" s="1907"/>
      <c r="I79" s="1907"/>
      <c r="J79" s="1908"/>
      <c r="K79" s="1890"/>
      <c r="L79" s="1907"/>
      <c r="M79" s="1907"/>
      <c r="N79" s="1908"/>
      <c r="O79" s="1890"/>
      <c r="P79" s="1907"/>
      <c r="Q79" s="1907"/>
      <c r="R79" s="1907"/>
      <c r="S79" s="1907"/>
      <c r="T79" s="1908"/>
      <c r="U79" s="1890"/>
      <c r="V79" s="1907"/>
      <c r="W79" s="1907"/>
      <c r="X79" s="1907"/>
      <c r="Y79" s="1907"/>
      <c r="Z79" s="1908"/>
      <c r="AA79" s="1890"/>
      <c r="AB79" s="1907"/>
      <c r="AC79" s="1907"/>
      <c r="AD79" s="1907"/>
      <c r="AE79" s="1908"/>
      <c r="AF79" s="1850" t="s">
        <v>51</v>
      </c>
      <c r="AG79" s="1846"/>
      <c r="AH79" s="1846"/>
      <c r="AI79" s="1846"/>
      <c r="AJ79" s="1846"/>
      <c r="AK79" s="1846"/>
      <c r="AL79" s="1843" t="s">
        <v>13</v>
      </c>
      <c r="AM79" s="1858"/>
      <c r="AN79" s="1858"/>
      <c r="AO79" s="1858"/>
      <c r="AP79" s="1858"/>
      <c r="AQ79" s="1858"/>
      <c r="AR79" s="1858"/>
      <c r="AS79" s="1858"/>
      <c r="AT79" s="1858"/>
      <c r="AU79" s="1858"/>
      <c r="AV79" s="1858"/>
      <c r="AW79" s="1858"/>
      <c r="AX79" s="1858"/>
      <c r="AY79" s="1858"/>
      <c r="AZ79" s="1859"/>
      <c r="BA79" s="1846"/>
      <c r="BB79" s="1846"/>
      <c r="BC79" s="1846"/>
      <c r="BD79" s="1846"/>
      <c r="BE79" s="1856"/>
      <c r="BF79" s="4"/>
    </row>
    <row r="80" spans="1:58" ht="21.9" hidden="1" customHeight="1">
      <c r="A80" s="496"/>
      <c r="B80" s="1890"/>
      <c r="C80" s="1907"/>
      <c r="D80" s="1907"/>
      <c r="E80" s="1907"/>
      <c r="F80" s="1907"/>
      <c r="G80" s="1907"/>
      <c r="H80" s="1907"/>
      <c r="I80" s="1907"/>
      <c r="J80" s="1908"/>
      <c r="K80" s="1890"/>
      <c r="L80" s="1907"/>
      <c r="M80" s="1907"/>
      <c r="N80" s="1908"/>
      <c r="O80" s="1890"/>
      <c r="P80" s="1907"/>
      <c r="Q80" s="1907"/>
      <c r="R80" s="1907"/>
      <c r="S80" s="1907"/>
      <c r="T80" s="1908"/>
      <c r="U80" s="1890"/>
      <c r="V80" s="1907"/>
      <c r="W80" s="1907"/>
      <c r="X80" s="1907"/>
      <c r="Y80" s="1907"/>
      <c r="Z80" s="1908"/>
      <c r="AA80" s="1890"/>
      <c r="AB80" s="1907"/>
      <c r="AC80" s="1907"/>
      <c r="AD80" s="1907"/>
      <c r="AE80" s="1908"/>
      <c r="AF80" s="1850" t="s">
        <v>52</v>
      </c>
      <c r="AG80" s="1846"/>
      <c r="AH80" s="1846"/>
      <c r="AI80" s="1846"/>
      <c r="AJ80" s="1846"/>
      <c r="AK80" s="1846"/>
      <c r="AL80" s="1843" t="s">
        <v>53</v>
      </c>
      <c r="AM80" s="1858"/>
      <c r="AN80" s="1858"/>
      <c r="AO80" s="1858"/>
      <c r="AP80" s="1858"/>
      <c r="AQ80" s="1858"/>
      <c r="AR80" s="1858"/>
      <c r="AS80" s="1858"/>
      <c r="AT80" s="1858"/>
      <c r="AU80" s="1858"/>
      <c r="AV80" s="1858"/>
      <c r="AW80" s="1858"/>
      <c r="AX80" s="1858"/>
      <c r="AY80" s="1858"/>
      <c r="AZ80" s="1859"/>
      <c r="BA80" s="1846"/>
      <c r="BB80" s="1846"/>
      <c r="BC80" s="1846"/>
      <c r="BD80" s="1846"/>
      <c r="BE80" s="1856"/>
      <c r="BF80" s="4"/>
    </row>
    <row r="81" spans="1:58" ht="21.9" hidden="1" customHeight="1">
      <c r="A81" s="496"/>
      <c r="B81" s="1890"/>
      <c r="C81" s="1907"/>
      <c r="D81" s="1907"/>
      <c r="E81" s="1907"/>
      <c r="F81" s="1907"/>
      <c r="G81" s="1907"/>
      <c r="H81" s="1907"/>
      <c r="I81" s="1907"/>
      <c r="J81" s="1908"/>
      <c r="K81" s="1890"/>
      <c r="L81" s="1907"/>
      <c r="M81" s="1907"/>
      <c r="N81" s="1908"/>
      <c r="O81" s="1890"/>
      <c r="P81" s="1907"/>
      <c r="Q81" s="1907"/>
      <c r="R81" s="1907"/>
      <c r="S81" s="1907"/>
      <c r="T81" s="1908"/>
      <c r="U81" s="1890"/>
      <c r="V81" s="1907"/>
      <c r="W81" s="1907"/>
      <c r="X81" s="1907"/>
      <c r="Y81" s="1907"/>
      <c r="Z81" s="1908"/>
      <c r="AA81" s="1890"/>
      <c r="AB81" s="1907"/>
      <c r="AC81" s="1907"/>
      <c r="AD81" s="1907"/>
      <c r="AE81" s="1908"/>
      <c r="AF81" s="1850" t="s">
        <v>54</v>
      </c>
      <c r="AG81" s="1846"/>
      <c r="AH81" s="1846"/>
      <c r="AI81" s="1846"/>
      <c r="AJ81" s="1846"/>
      <c r="AK81" s="1846"/>
      <c r="AL81" s="1857" t="s">
        <v>55</v>
      </c>
      <c r="AM81" s="1858"/>
      <c r="AN81" s="1858"/>
      <c r="AO81" s="1858"/>
      <c r="AP81" s="1858"/>
      <c r="AQ81" s="1858"/>
      <c r="AR81" s="1858"/>
      <c r="AS81" s="1858"/>
      <c r="AT81" s="1858"/>
      <c r="AU81" s="1858"/>
      <c r="AV81" s="1858"/>
      <c r="AW81" s="1858"/>
      <c r="AX81" s="1858"/>
      <c r="AY81" s="1858"/>
      <c r="AZ81" s="1859"/>
      <c r="BA81" s="1846"/>
      <c r="BB81" s="1846"/>
      <c r="BC81" s="1846"/>
      <c r="BD81" s="1846"/>
      <c r="BE81" s="1856"/>
      <c r="BF81" s="3"/>
    </row>
    <row r="82" spans="1:58" ht="21.9" hidden="1" customHeight="1">
      <c r="A82" s="496"/>
      <c r="B82" s="1890"/>
      <c r="C82" s="1907"/>
      <c r="D82" s="1907"/>
      <c r="E82" s="1907"/>
      <c r="F82" s="1907"/>
      <c r="G82" s="1907"/>
      <c r="H82" s="1907"/>
      <c r="I82" s="1907"/>
      <c r="J82" s="1908"/>
      <c r="K82" s="1890"/>
      <c r="L82" s="1907"/>
      <c r="M82" s="1907"/>
      <c r="N82" s="1908"/>
      <c r="O82" s="1890"/>
      <c r="P82" s="1907"/>
      <c r="Q82" s="1907"/>
      <c r="R82" s="1907"/>
      <c r="S82" s="1907"/>
      <c r="T82" s="1908"/>
      <c r="U82" s="1890"/>
      <c r="V82" s="1907"/>
      <c r="W82" s="1907"/>
      <c r="X82" s="1907"/>
      <c r="Y82" s="1907"/>
      <c r="Z82" s="1908"/>
      <c r="AA82" s="1890"/>
      <c r="AB82" s="1907"/>
      <c r="AC82" s="1907"/>
      <c r="AD82" s="1907"/>
      <c r="AE82" s="1908"/>
      <c r="AF82" s="1849" t="s">
        <v>56</v>
      </c>
      <c r="AG82" s="1849"/>
      <c r="AH82" s="1849"/>
      <c r="AI82" s="1849"/>
      <c r="AJ82" s="1849"/>
      <c r="AK82" s="1850"/>
      <c r="AL82" s="1851" t="s">
        <v>13</v>
      </c>
      <c r="AM82" s="1852"/>
      <c r="AN82" s="1852"/>
      <c r="AO82" s="1852"/>
      <c r="AP82" s="1852"/>
      <c r="AQ82" s="1852"/>
      <c r="AR82" s="1852"/>
      <c r="AS82" s="1852"/>
      <c r="AT82" s="1852"/>
      <c r="AU82" s="1852"/>
      <c r="AV82" s="1852"/>
      <c r="AW82" s="1852"/>
      <c r="AX82" s="1852"/>
      <c r="AY82" s="1852"/>
      <c r="AZ82" s="1853"/>
      <c r="BA82" s="1846"/>
      <c r="BB82" s="1846"/>
      <c r="BC82" s="1846"/>
      <c r="BD82" s="1846"/>
      <c r="BE82" s="1856"/>
      <c r="BF82" s="4"/>
    </row>
    <row r="83" spans="1:58" ht="21.9" hidden="1" customHeight="1">
      <c r="A83" s="496"/>
      <c r="B83" s="1890"/>
      <c r="C83" s="1907"/>
      <c r="D83" s="1907"/>
      <c r="E83" s="1907"/>
      <c r="F83" s="1907"/>
      <c r="G83" s="1907"/>
      <c r="H83" s="1907"/>
      <c r="I83" s="1907"/>
      <c r="J83" s="1908"/>
      <c r="K83" s="1890"/>
      <c r="L83" s="1907"/>
      <c r="M83" s="1907"/>
      <c r="N83" s="1908"/>
      <c r="O83" s="1890"/>
      <c r="P83" s="1907"/>
      <c r="Q83" s="1907"/>
      <c r="R83" s="1907"/>
      <c r="S83" s="1907"/>
      <c r="T83" s="1908"/>
      <c r="U83" s="1890"/>
      <c r="V83" s="1907"/>
      <c r="W83" s="1907"/>
      <c r="X83" s="1907"/>
      <c r="Y83" s="1907"/>
      <c r="Z83" s="1908"/>
      <c r="AA83" s="1890"/>
      <c r="AB83" s="1907"/>
      <c r="AC83" s="1907"/>
      <c r="AD83" s="1907"/>
      <c r="AE83" s="1908"/>
      <c r="AF83" s="1849" t="s">
        <v>57</v>
      </c>
      <c r="AG83" s="1849"/>
      <c r="AH83" s="1849"/>
      <c r="AI83" s="1849"/>
      <c r="AJ83" s="1849"/>
      <c r="AK83" s="1850"/>
      <c r="AL83" s="1851" t="s">
        <v>13</v>
      </c>
      <c r="AM83" s="1852"/>
      <c r="AN83" s="1852"/>
      <c r="AO83" s="1852"/>
      <c r="AP83" s="1852"/>
      <c r="AQ83" s="1852"/>
      <c r="AR83" s="1852"/>
      <c r="AS83" s="1852"/>
      <c r="AT83" s="1852"/>
      <c r="AU83" s="1852"/>
      <c r="AV83" s="1852"/>
      <c r="AW83" s="1852"/>
      <c r="AX83" s="1852"/>
      <c r="AY83" s="1852"/>
      <c r="AZ83" s="1853"/>
      <c r="BA83" s="1846"/>
      <c r="BB83" s="1846"/>
      <c r="BC83" s="1846"/>
      <c r="BD83" s="1846"/>
      <c r="BE83" s="1856"/>
      <c r="BF83" s="4"/>
    </row>
    <row r="84" spans="1:58" ht="21.9" hidden="1" customHeight="1">
      <c r="A84" s="496"/>
      <c r="B84" s="1890"/>
      <c r="C84" s="1907"/>
      <c r="D84" s="1907"/>
      <c r="E84" s="1907"/>
      <c r="F84" s="1907"/>
      <c r="G84" s="1907"/>
      <c r="H84" s="1907"/>
      <c r="I84" s="1907"/>
      <c r="J84" s="1908"/>
      <c r="K84" s="1890"/>
      <c r="L84" s="1907"/>
      <c r="M84" s="1907"/>
      <c r="N84" s="1908"/>
      <c r="O84" s="1890"/>
      <c r="P84" s="1907"/>
      <c r="Q84" s="1907"/>
      <c r="R84" s="1907"/>
      <c r="S84" s="1907"/>
      <c r="T84" s="1908"/>
      <c r="U84" s="1890"/>
      <c r="V84" s="1907"/>
      <c r="W84" s="1907"/>
      <c r="X84" s="1907"/>
      <c r="Y84" s="1907"/>
      <c r="Z84" s="1908"/>
      <c r="AA84" s="1890"/>
      <c r="AB84" s="1907"/>
      <c r="AC84" s="1907"/>
      <c r="AD84" s="1907"/>
      <c r="AE84" s="1908"/>
      <c r="AF84" s="1850" t="s">
        <v>58</v>
      </c>
      <c r="AG84" s="1846"/>
      <c r="AH84" s="1846"/>
      <c r="AI84" s="1846"/>
      <c r="AJ84" s="1846"/>
      <c r="AK84" s="1846"/>
      <c r="AL84" s="1857" t="s">
        <v>13</v>
      </c>
      <c r="AM84" s="1858"/>
      <c r="AN84" s="1858"/>
      <c r="AO84" s="1858"/>
      <c r="AP84" s="1858"/>
      <c r="AQ84" s="1858"/>
      <c r="AR84" s="1858"/>
      <c r="AS84" s="1858"/>
      <c r="AT84" s="1858"/>
      <c r="AU84" s="1858"/>
      <c r="AV84" s="1858"/>
      <c r="AW84" s="1858"/>
      <c r="AX84" s="1858"/>
      <c r="AY84" s="1858"/>
      <c r="AZ84" s="1859"/>
      <c r="BA84" s="1846"/>
      <c r="BB84" s="1846"/>
      <c r="BC84" s="1846"/>
      <c r="BD84" s="1846"/>
      <c r="BE84" s="1856"/>
      <c r="BF84" s="3"/>
    </row>
    <row r="85" spans="1:58" ht="21.9" hidden="1" customHeight="1">
      <c r="A85" s="496"/>
      <c r="B85" s="1890"/>
      <c r="C85" s="1907"/>
      <c r="D85" s="1907"/>
      <c r="E85" s="1907"/>
      <c r="F85" s="1907"/>
      <c r="G85" s="1907"/>
      <c r="H85" s="1907"/>
      <c r="I85" s="1907"/>
      <c r="J85" s="1908"/>
      <c r="K85" s="1890"/>
      <c r="L85" s="1907"/>
      <c r="M85" s="1907"/>
      <c r="N85" s="1908"/>
      <c r="O85" s="1890"/>
      <c r="P85" s="1907"/>
      <c r="Q85" s="1907"/>
      <c r="R85" s="1907"/>
      <c r="S85" s="1907"/>
      <c r="T85" s="1908"/>
      <c r="U85" s="1890"/>
      <c r="V85" s="1907"/>
      <c r="W85" s="1907"/>
      <c r="X85" s="1907"/>
      <c r="Y85" s="1907"/>
      <c r="Z85" s="1908"/>
      <c r="AA85" s="1890"/>
      <c r="AB85" s="1907"/>
      <c r="AC85" s="1907"/>
      <c r="AD85" s="1907"/>
      <c r="AE85" s="1908"/>
      <c r="AF85" s="1850" t="s">
        <v>59</v>
      </c>
      <c r="AG85" s="1846"/>
      <c r="AH85" s="1846"/>
      <c r="AI85" s="1846"/>
      <c r="AJ85" s="1846"/>
      <c r="AK85" s="1846"/>
      <c r="AL85" s="1857" t="s">
        <v>13</v>
      </c>
      <c r="AM85" s="1858"/>
      <c r="AN85" s="1858"/>
      <c r="AO85" s="1858"/>
      <c r="AP85" s="1858"/>
      <c r="AQ85" s="1858"/>
      <c r="AR85" s="1858"/>
      <c r="AS85" s="1858"/>
      <c r="AT85" s="1858"/>
      <c r="AU85" s="1858"/>
      <c r="AV85" s="1858"/>
      <c r="AW85" s="1858"/>
      <c r="AX85" s="1858"/>
      <c r="AY85" s="1858"/>
      <c r="AZ85" s="1859"/>
      <c r="BA85" s="1846"/>
      <c r="BB85" s="1846"/>
      <c r="BC85" s="1846"/>
      <c r="BD85" s="1846"/>
      <c r="BE85" s="1856"/>
      <c r="BF85" s="3"/>
    </row>
    <row r="86" spans="1:58" ht="21.9" hidden="1" customHeight="1">
      <c r="A86" s="496"/>
      <c r="B86" s="1890"/>
      <c r="C86" s="1907"/>
      <c r="D86" s="1907"/>
      <c r="E86" s="1907"/>
      <c r="F86" s="1907"/>
      <c r="G86" s="1907"/>
      <c r="H86" s="1907"/>
      <c r="I86" s="1907"/>
      <c r="J86" s="1908"/>
      <c r="K86" s="1890"/>
      <c r="L86" s="1907"/>
      <c r="M86" s="1907"/>
      <c r="N86" s="1908"/>
      <c r="O86" s="1890"/>
      <c r="P86" s="1907"/>
      <c r="Q86" s="1907"/>
      <c r="R86" s="1907"/>
      <c r="S86" s="1907"/>
      <c r="T86" s="1908"/>
      <c r="U86" s="1890"/>
      <c r="V86" s="1907"/>
      <c r="W86" s="1907"/>
      <c r="X86" s="1907"/>
      <c r="Y86" s="1907"/>
      <c r="Z86" s="1908"/>
      <c r="AA86" s="1890"/>
      <c r="AB86" s="1907"/>
      <c r="AC86" s="1907"/>
      <c r="AD86" s="1907"/>
      <c r="AE86" s="1908"/>
      <c r="AF86" s="1850" t="s">
        <v>60</v>
      </c>
      <c r="AG86" s="1846"/>
      <c r="AH86" s="1846"/>
      <c r="AI86" s="1846"/>
      <c r="AJ86" s="1846"/>
      <c r="AK86" s="1846"/>
      <c r="AL86" s="1857" t="s">
        <v>13</v>
      </c>
      <c r="AM86" s="1858"/>
      <c r="AN86" s="1858"/>
      <c r="AO86" s="1858"/>
      <c r="AP86" s="1858"/>
      <c r="AQ86" s="1858"/>
      <c r="AR86" s="1858"/>
      <c r="AS86" s="1858"/>
      <c r="AT86" s="1858"/>
      <c r="AU86" s="1858"/>
      <c r="AV86" s="1858"/>
      <c r="AW86" s="1858"/>
      <c r="AX86" s="1858"/>
      <c r="AY86" s="1858"/>
      <c r="AZ86" s="1859"/>
      <c r="BA86" s="1846"/>
      <c r="BB86" s="1846"/>
      <c r="BC86" s="1846"/>
      <c r="BD86" s="1846"/>
      <c r="BE86" s="1856"/>
      <c r="BF86" s="3"/>
    </row>
    <row r="87" spans="1:58" ht="21.9" hidden="1" customHeight="1">
      <c r="A87" s="496"/>
      <c r="B87" s="1890"/>
      <c r="C87" s="1907"/>
      <c r="D87" s="1907"/>
      <c r="E87" s="1907"/>
      <c r="F87" s="1907"/>
      <c r="G87" s="1907"/>
      <c r="H87" s="1907"/>
      <c r="I87" s="1907"/>
      <c r="J87" s="1908"/>
      <c r="K87" s="1890"/>
      <c r="L87" s="1907"/>
      <c r="M87" s="1907"/>
      <c r="N87" s="1908"/>
      <c r="O87" s="1890"/>
      <c r="P87" s="1907"/>
      <c r="Q87" s="1907"/>
      <c r="R87" s="1907"/>
      <c r="S87" s="1907"/>
      <c r="T87" s="1908"/>
      <c r="U87" s="1890"/>
      <c r="V87" s="1907"/>
      <c r="W87" s="1907"/>
      <c r="X87" s="1907"/>
      <c r="Y87" s="1907"/>
      <c r="Z87" s="1908"/>
      <c r="AA87" s="1890"/>
      <c r="AB87" s="1907"/>
      <c r="AC87" s="1907"/>
      <c r="AD87" s="1907"/>
      <c r="AE87" s="1908"/>
      <c r="AF87" s="1850" t="s">
        <v>61</v>
      </c>
      <c r="AG87" s="1846"/>
      <c r="AH87" s="1846"/>
      <c r="AI87" s="1846"/>
      <c r="AJ87" s="1846"/>
      <c r="AK87" s="1846"/>
      <c r="AL87" s="1857" t="s">
        <v>62</v>
      </c>
      <c r="AM87" s="1858"/>
      <c r="AN87" s="1858"/>
      <c r="AO87" s="1858"/>
      <c r="AP87" s="1858"/>
      <c r="AQ87" s="1858"/>
      <c r="AR87" s="1858"/>
      <c r="AS87" s="1858"/>
      <c r="AT87" s="1858"/>
      <c r="AU87" s="1858"/>
      <c r="AV87" s="1858"/>
      <c r="AW87" s="1858"/>
      <c r="AX87" s="1858"/>
      <c r="AY87" s="1858"/>
      <c r="AZ87" s="1859"/>
      <c r="BA87" s="1846"/>
      <c r="BB87" s="1846"/>
      <c r="BC87" s="1846"/>
      <c r="BD87" s="1846"/>
      <c r="BE87" s="1856"/>
      <c r="BF87" s="3"/>
    </row>
    <row r="88" spans="1:58" ht="21.9" hidden="1" customHeight="1">
      <c r="A88" s="496"/>
      <c r="B88" s="1890"/>
      <c r="C88" s="1907"/>
      <c r="D88" s="1907"/>
      <c r="E88" s="1907"/>
      <c r="F88" s="1907"/>
      <c r="G88" s="1907"/>
      <c r="H88" s="1907"/>
      <c r="I88" s="1907"/>
      <c r="J88" s="1908"/>
      <c r="K88" s="1890"/>
      <c r="L88" s="1907"/>
      <c r="M88" s="1907"/>
      <c r="N88" s="1908"/>
      <c r="O88" s="1890"/>
      <c r="P88" s="1907"/>
      <c r="Q88" s="1907"/>
      <c r="R88" s="1907"/>
      <c r="S88" s="1907"/>
      <c r="T88" s="1908"/>
      <c r="U88" s="1890"/>
      <c r="V88" s="1907"/>
      <c r="W88" s="1907"/>
      <c r="X88" s="1907"/>
      <c r="Y88" s="1907"/>
      <c r="Z88" s="1908"/>
      <c r="AA88" s="1890"/>
      <c r="AB88" s="1907"/>
      <c r="AC88" s="1907"/>
      <c r="AD88" s="1907"/>
      <c r="AE88" s="1908"/>
      <c r="AF88" s="1850" t="s">
        <v>63</v>
      </c>
      <c r="AG88" s="1846"/>
      <c r="AH88" s="1846"/>
      <c r="AI88" s="1846"/>
      <c r="AJ88" s="1846"/>
      <c r="AK88" s="1846"/>
      <c r="AL88" s="1857" t="s">
        <v>13</v>
      </c>
      <c r="AM88" s="1858"/>
      <c r="AN88" s="1858"/>
      <c r="AO88" s="1858"/>
      <c r="AP88" s="1858"/>
      <c r="AQ88" s="1858"/>
      <c r="AR88" s="1858"/>
      <c r="AS88" s="1858"/>
      <c r="AT88" s="1858"/>
      <c r="AU88" s="1858"/>
      <c r="AV88" s="1858"/>
      <c r="AW88" s="1858"/>
      <c r="AX88" s="1858"/>
      <c r="AY88" s="1858"/>
      <c r="AZ88" s="1859"/>
      <c r="BA88" s="1846"/>
      <c r="BB88" s="1846"/>
      <c r="BC88" s="1846"/>
      <c r="BD88" s="1846"/>
      <c r="BE88" s="1856"/>
      <c r="BF88" s="3"/>
    </row>
    <row r="89" spans="1:58" ht="21.9" hidden="1" customHeight="1">
      <c r="A89" s="496"/>
      <c r="B89" s="1890"/>
      <c r="C89" s="1907"/>
      <c r="D89" s="1907"/>
      <c r="E89" s="1907"/>
      <c r="F89" s="1907"/>
      <c r="G89" s="1907"/>
      <c r="H89" s="1907"/>
      <c r="I89" s="1907"/>
      <c r="J89" s="1908"/>
      <c r="K89" s="1890"/>
      <c r="L89" s="1907"/>
      <c r="M89" s="1907"/>
      <c r="N89" s="1908"/>
      <c r="O89" s="1890"/>
      <c r="P89" s="1907"/>
      <c r="Q89" s="1907"/>
      <c r="R89" s="1907"/>
      <c r="S89" s="1907"/>
      <c r="T89" s="1908"/>
      <c r="U89" s="1890"/>
      <c r="V89" s="1907"/>
      <c r="W89" s="1907"/>
      <c r="X89" s="1907"/>
      <c r="Y89" s="1907"/>
      <c r="Z89" s="1908"/>
      <c r="AA89" s="1890"/>
      <c r="AB89" s="1907"/>
      <c r="AC89" s="1907"/>
      <c r="AD89" s="1907"/>
      <c r="AE89" s="1908"/>
      <c r="AF89" s="1862" t="s">
        <v>64</v>
      </c>
      <c r="AG89" s="1863"/>
      <c r="AH89" s="1863"/>
      <c r="AI89" s="1863"/>
      <c r="AJ89" s="1863"/>
      <c r="AK89" s="1893"/>
      <c r="AL89" s="1857" t="s">
        <v>13</v>
      </c>
      <c r="AM89" s="1858"/>
      <c r="AN89" s="1858"/>
      <c r="AO89" s="1858"/>
      <c r="AP89" s="1858"/>
      <c r="AQ89" s="1858"/>
      <c r="AR89" s="1858"/>
      <c r="AS89" s="1858"/>
      <c r="AT89" s="1858"/>
      <c r="AU89" s="1858"/>
      <c r="AV89" s="1858"/>
      <c r="AW89" s="1858"/>
      <c r="AX89" s="1858"/>
      <c r="AY89" s="1858"/>
      <c r="AZ89" s="1859"/>
      <c r="BA89" s="1862"/>
      <c r="BB89" s="1863"/>
      <c r="BC89" s="1863"/>
      <c r="BD89" s="1863"/>
      <c r="BE89" s="1864"/>
      <c r="BF89" s="4"/>
    </row>
    <row r="90" spans="1:58" ht="21.9" hidden="1" customHeight="1">
      <c r="A90" s="496"/>
      <c r="B90" s="1890"/>
      <c r="C90" s="1907"/>
      <c r="D90" s="1907"/>
      <c r="E90" s="1907"/>
      <c r="F90" s="1907"/>
      <c r="G90" s="1907"/>
      <c r="H90" s="1907"/>
      <c r="I90" s="1907"/>
      <c r="J90" s="1908"/>
      <c r="K90" s="1890"/>
      <c r="L90" s="1907"/>
      <c r="M90" s="1907"/>
      <c r="N90" s="1908"/>
      <c r="O90" s="1890"/>
      <c r="P90" s="1907"/>
      <c r="Q90" s="1907"/>
      <c r="R90" s="1907"/>
      <c r="S90" s="1907"/>
      <c r="T90" s="1908"/>
      <c r="U90" s="1890"/>
      <c r="V90" s="1907"/>
      <c r="W90" s="1907"/>
      <c r="X90" s="1907"/>
      <c r="Y90" s="1907"/>
      <c r="Z90" s="1908"/>
      <c r="AA90" s="1890"/>
      <c r="AB90" s="1907"/>
      <c r="AC90" s="1907"/>
      <c r="AD90" s="1907"/>
      <c r="AE90" s="1908"/>
      <c r="AF90" s="1862" t="s">
        <v>65</v>
      </c>
      <c r="AG90" s="1863"/>
      <c r="AH90" s="1863"/>
      <c r="AI90" s="1863"/>
      <c r="AJ90" s="1863"/>
      <c r="AK90" s="1893"/>
      <c r="AL90" s="1857" t="s">
        <v>66</v>
      </c>
      <c r="AM90" s="1858"/>
      <c r="AN90" s="1858"/>
      <c r="AO90" s="1858"/>
      <c r="AP90" s="1858"/>
      <c r="AQ90" s="1858"/>
      <c r="AR90" s="1858"/>
      <c r="AS90" s="1858"/>
      <c r="AT90" s="1858"/>
      <c r="AU90" s="1858"/>
      <c r="AV90" s="1858"/>
      <c r="AW90" s="1858"/>
      <c r="AX90" s="1858"/>
      <c r="AY90" s="1858"/>
      <c r="AZ90" s="1859"/>
      <c r="BA90" s="1862"/>
      <c r="BB90" s="1863"/>
      <c r="BC90" s="1863"/>
      <c r="BD90" s="1863"/>
      <c r="BE90" s="1864"/>
      <c r="BF90" s="4"/>
    </row>
    <row r="91" spans="1:58" ht="21.9" hidden="1" customHeight="1">
      <c r="A91" s="496"/>
      <c r="B91" s="1890"/>
      <c r="C91" s="1907"/>
      <c r="D91" s="1907"/>
      <c r="E91" s="1907"/>
      <c r="F91" s="1907"/>
      <c r="G91" s="1907"/>
      <c r="H91" s="1907"/>
      <c r="I91" s="1907"/>
      <c r="J91" s="1908"/>
      <c r="K91" s="1890"/>
      <c r="L91" s="1907"/>
      <c r="M91" s="1907"/>
      <c r="N91" s="1908"/>
      <c r="O91" s="1890"/>
      <c r="P91" s="1907"/>
      <c r="Q91" s="1907"/>
      <c r="R91" s="1907"/>
      <c r="S91" s="1907"/>
      <c r="T91" s="1908"/>
      <c r="U91" s="1890"/>
      <c r="V91" s="1907"/>
      <c r="W91" s="1907"/>
      <c r="X91" s="1907"/>
      <c r="Y91" s="1907"/>
      <c r="Z91" s="1908"/>
      <c r="AA91" s="1890"/>
      <c r="AB91" s="1907"/>
      <c r="AC91" s="1907"/>
      <c r="AD91" s="1907"/>
      <c r="AE91" s="1908"/>
      <c r="AF91" s="1862" t="s">
        <v>67</v>
      </c>
      <c r="AG91" s="1863"/>
      <c r="AH91" s="1863"/>
      <c r="AI91" s="1863"/>
      <c r="AJ91" s="1863"/>
      <c r="AK91" s="1893"/>
      <c r="AL91" s="1857" t="s">
        <v>11</v>
      </c>
      <c r="AM91" s="1858"/>
      <c r="AN91" s="1858"/>
      <c r="AO91" s="1858"/>
      <c r="AP91" s="1858"/>
      <c r="AQ91" s="1858"/>
      <c r="AR91" s="1858"/>
      <c r="AS91" s="1858"/>
      <c r="AT91" s="1858"/>
      <c r="AU91" s="1858"/>
      <c r="AV91" s="1858"/>
      <c r="AW91" s="1858"/>
      <c r="AX91" s="1858"/>
      <c r="AY91" s="1858"/>
      <c r="AZ91" s="1859"/>
      <c r="BA91" s="1862"/>
      <c r="BB91" s="1863"/>
      <c r="BC91" s="1863"/>
      <c r="BD91" s="1863"/>
      <c r="BE91" s="1864"/>
      <c r="BF91" s="4"/>
    </row>
    <row r="92" spans="1:58" ht="21.9" hidden="1" customHeight="1">
      <c r="A92" s="496"/>
      <c r="B92" s="1890"/>
      <c r="C92" s="1907"/>
      <c r="D92" s="1907"/>
      <c r="E92" s="1907"/>
      <c r="F92" s="1907"/>
      <c r="G92" s="1907"/>
      <c r="H92" s="1907"/>
      <c r="I92" s="1907"/>
      <c r="J92" s="1908"/>
      <c r="K92" s="1890"/>
      <c r="L92" s="1907"/>
      <c r="M92" s="1907"/>
      <c r="N92" s="1908"/>
      <c r="O92" s="1890"/>
      <c r="P92" s="1907"/>
      <c r="Q92" s="1907"/>
      <c r="R92" s="1907"/>
      <c r="S92" s="1907"/>
      <c r="T92" s="1908"/>
      <c r="U92" s="1890"/>
      <c r="V92" s="1907"/>
      <c r="W92" s="1907"/>
      <c r="X92" s="1907"/>
      <c r="Y92" s="1907"/>
      <c r="Z92" s="1908"/>
      <c r="AA92" s="1890"/>
      <c r="AB92" s="1907"/>
      <c r="AC92" s="1907"/>
      <c r="AD92" s="1907"/>
      <c r="AE92" s="1908"/>
      <c r="AF92" s="1862" t="s">
        <v>68</v>
      </c>
      <c r="AG92" s="1863"/>
      <c r="AH92" s="1863"/>
      <c r="AI92" s="1863"/>
      <c r="AJ92" s="1863"/>
      <c r="AK92" s="1893"/>
      <c r="AL92" s="1857" t="s">
        <v>11</v>
      </c>
      <c r="AM92" s="1858"/>
      <c r="AN92" s="1858"/>
      <c r="AO92" s="1858"/>
      <c r="AP92" s="1858"/>
      <c r="AQ92" s="1858"/>
      <c r="AR92" s="1858"/>
      <c r="AS92" s="1858"/>
      <c r="AT92" s="1858"/>
      <c r="AU92" s="1858"/>
      <c r="AV92" s="1858"/>
      <c r="AW92" s="1858"/>
      <c r="AX92" s="1858"/>
      <c r="AY92" s="1858"/>
      <c r="AZ92" s="1859"/>
      <c r="BA92" s="1862"/>
      <c r="BB92" s="1863"/>
      <c r="BC92" s="1863"/>
      <c r="BD92" s="1863"/>
      <c r="BE92" s="1864"/>
      <c r="BF92" s="4"/>
    </row>
    <row r="93" spans="1:58" ht="21.9" hidden="1" customHeight="1">
      <c r="A93" s="496"/>
      <c r="B93" s="1890"/>
      <c r="C93" s="1907"/>
      <c r="D93" s="1907"/>
      <c r="E93" s="1907"/>
      <c r="F93" s="1907"/>
      <c r="G93" s="1907"/>
      <c r="H93" s="1907"/>
      <c r="I93" s="1907"/>
      <c r="J93" s="1908"/>
      <c r="K93" s="1890"/>
      <c r="L93" s="1907"/>
      <c r="M93" s="1907"/>
      <c r="N93" s="1908"/>
      <c r="O93" s="1890"/>
      <c r="P93" s="1907"/>
      <c r="Q93" s="1907"/>
      <c r="R93" s="1907"/>
      <c r="S93" s="1907"/>
      <c r="T93" s="1908"/>
      <c r="U93" s="1890"/>
      <c r="V93" s="1907"/>
      <c r="W93" s="1907"/>
      <c r="X93" s="1907"/>
      <c r="Y93" s="1907"/>
      <c r="Z93" s="1908"/>
      <c r="AA93" s="1890"/>
      <c r="AB93" s="1907"/>
      <c r="AC93" s="1907"/>
      <c r="AD93" s="1907"/>
      <c r="AE93" s="1908"/>
      <c r="AF93" s="1849" t="s">
        <v>1073</v>
      </c>
      <c r="AG93" s="1849"/>
      <c r="AH93" s="1849"/>
      <c r="AI93" s="1849"/>
      <c r="AJ93" s="1849"/>
      <c r="AK93" s="1850"/>
      <c r="AL93" s="1851" t="s">
        <v>16</v>
      </c>
      <c r="AM93" s="1852"/>
      <c r="AN93" s="1852"/>
      <c r="AO93" s="1852"/>
      <c r="AP93" s="1852"/>
      <c r="AQ93" s="1852"/>
      <c r="AR93" s="1852"/>
      <c r="AS93" s="1852"/>
      <c r="AT93" s="1852"/>
      <c r="AU93" s="1852"/>
      <c r="AV93" s="1852"/>
      <c r="AW93" s="1852"/>
      <c r="AX93" s="1852"/>
      <c r="AY93" s="1852"/>
      <c r="AZ93" s="1853"/>
      <c r="BA93" s="1846"/>
      <c r="BB93" s="1846"/>
      <c r="BC93" s="1846"/>
      <c r="BD93" s="1846"/>
      <c r="BE93" s="1856"/>
      <c r="BF93" s="3"/>
    </row>
    <row r="94" spans="1:58" ht="68.400000000000006" hidden="1" customHeight="1">
      <c r="A94" s="496"/>
      <c r="B94" s="1890"/>
      <c r="C94" s="1907"/>
      <c r="D94" s="1907"/>
      <c r="E94" s="1907"/>
      <c r="F94" s="1907"/>
      <c r="G94" s="1907"/>
      <c r="H94" s="1907"/>
      <c r="I94" s="1907"/>
      <c r="J94" s="1908"/>
      <c r="K94" s="1890"/>
      <c r="L94" s="1907"/>
      <c r="M94" s="1907"/>
      <c r="N94" s="1908"/>
      <c r="O94" s="1890"/>
      <c r="P94" s="1907"/>
      <c r="Q94" s="1907"/>
      <c r="R94" s="1907"/>
      <c r="S94" s="1907"/>
      <c r="T94" s="1908"/>
      <c r="U94" s="1890"/>
      <c r="V94" s="1907"/>
      <c r="W94" s="1907"/>
      <c r="X94" s="1907"/>
      <c r="Y94" s="1907"/>
      <c r="Z94" s="1908"/>
      <c r="AA94" s="1890"/>
      <c r="AB94" s="1907"/>
      <c r="AC94" s="1907"/>
      <c r="AD94" s="1907"/>
      <c r="AE94" s="1908"/>
      <c r="AF94" s="1854" t="s">
        <v>1074</v>
      </c>
      <c r="AG94" s="1849"/>
      <c r="AH94" s="1849"/>
      <c r="AI94" s="1849"/>
      <c r="AJ94" s="1849"/>
      <c r="AK94" s="1850"/>
      <c r="AL94" s="1892" t="s">
        <v>17</v>
      </c>
      <c r="AM94" s="1852"/>
      <c r="AN94" s="1852"/>
      <c r="AO94" s="1852"/>
      <c r="AP94" s="1852"/>
      <c r="AQ94" s="1852"/>
      <c r="AR94" s="1852"/>
      <c r="AS94" s="1852"/>
      <c r="AT94" s="1852"/>
      <c r="AU94" s="1852"/>
      <c r="AV94" s="1852"/>
      <c r="AW94" s="1852"/>
      <c r="AX94" s="1852"/>
      <c r="AY94" s="1852"/>
      <c r="AZ94" s="1853"/>
      <c r="BA94" s="1854"/>
      <c r="BB94" s="1849"/>
      <c r="BC94" s="1849"/>
      <c r="BD94" s="1849"/>
      <c r="BE94" s="1855"/>
      <c r="BF94" s="3"/>
    </row>
    <row r="95" spans="1:58" ht="21.9" hidden="1" customHeight="1">
      <c r="A95" s="496"/>
      <c r="B95" s="1890"/>
      <c r="C95" s="1907"/>
      <c r="D95" s="1907"/>
      <c r="E95" s="1907"/>
      <c r="F95" s="1907"/>
      <c r="G95" s="1907"/>
      <c r="H95" s="1907"/>
      <c r="I95" s="1907"/>
      <c r="J95" s="1908"/>
      <c r="K95" s="1890"/>
      <c r="L95" s="1907"/>
      <c r="M95" s="1907"/>
      <c r="N95" s="1908"/>
      <c r="O95" s="1890"/>
      <c r="P95" s="1907"/>
      <c r="Q95" s="1907"/>
      <c r="R95" s="1907"/>
      <c r="S95" s="1907"/>
      <c r="T95" s="1908"/>
      <c r="U95" s="1890"/>
      <c r="V95" s="1907"/>
      <c r="W95" s="1907"/>
      <c r="X95" s="1907"/>
      <c r="Y95" s="1907"/>
      <c r="Z95" s="1908"/>
      <c r="AA95" s="1890"/>
      <c r="AB95" s="1907"/>
      <c r="AC95" s="1907"/>
      <c r="AD95" s="1907"/>
      <c r="AE95" s="1908"/>
      <c r="AF95" s="1849" t="s">
        <v>35</v>
      </c>
      <c r="AG95" s="1849"/>
      <c r="AH95" s="1849"/>
      <c r="AI95" s="1849"/>
      <c r="AJ95" s="1849"/>
      <c r="AK95" s="1850"/>
      <c r="AL95" s="1851" t="s">
        <v>19</v>
      </c>
      <c r="AM95" s="1852"/>
      <c r="AN95" s="1852"/>
      <c r="AO95" s="1852"/>
      <c r="AP95" s="1852"/>
      <c r="AQ95" s="1852"/>
      <c r="AR95" s="1852"/>
      <c r="AS95" s="1852"/>
      <c r="AT95" s="1852"/>
      <c r="AU95" s="1852"/>
      <c r="AV95" s="1852"/>
      <c r="AW95" s="1852"/>
      <c r="AX95" s="1852"/>
      <c r="AY95" s="1852"/>
      <c r="AZ95" s="1853"/>
      <c r="BA95" s="1846"/>
      <c r="BB95" s="1846"/>
      <c r="BC95" s="1846"/>
      <c r="BD95" s="1846"/>
      <c r="BE95" s="1856"/>
      <c r="BF95" s="3"/>
    </row>
    <row r="96" spans="1:58" ht="21.9" hidden="1" customHeight="1">
      <c r="A96" s="496"/>
      <c r="B96" s="1890"/>
      <c r="C96" s="1907"/>
      <c r="D96" s="1907"/>
      <c r="E96" s="1907"/>
      <c r="F96" s="1907"/>
      <c r="G96" s="1907"/>
      <c r="H96" s="1907"/>
      <c r="I96" s="1907"/>
      <c r="J96" s="1908"/>
      <c r="K96" s="1890"/>
      <c r="L96" s="1907"/>
      <c r="M96" s="1907"/>
      <c r="N96" s="1908"/>
      <c r="O96" s="1890"/>
      <c r="P96" s="1907"/>
      <c r="Q96" s="1907"/>
      <c r="R96" s="1907"/>
      <c r="S96" s="1907"/>
      <c r="T96" s="1908"/>
      <c r="U96" s="1890"/>
      <c r="V96" s="1907"/>
      <c r="W96" s="1907"/>
      <c r="X96" s="1907"/>
      <c r="Y96" s="1907"/>
      <c r="Z96" s="1908"/>
      <c r="AA96" s="1890"/>
      <c r="AB96" s="1907"/>
      <c r="AC96" s="1907"/>
      <c r="AD96" s="1907"/>
      <c r="AE96" s="1908"/>
      <c r="AF96" s="1849" t="s">
        <v>18</v>
      </c>
      <c r="AG96" s="1849"/>
      <c r="AH96" s="1849"/>
      <c r="AI96" s="1849"/>
      <c r="AJ96" s="1849"/>
      <c r="AK96" s="1850"/>
      <c r="AL96" s="1851" t="s">
        <v>19</v>
      </c>
      <c r="AM96" s="1852"/>
      <c r="AN96" s="1852"/>
      <c r="AO96" s="1852"/>
      <c r="AP96" s="1852"/>
      <c r="AQ96" s="1852"/>
      <c r="AR96" s="1852"/>
      <c r="AS96" s="1852"/>
      <c r="AT96" s="1852"/>
      <c r="AU96" s="1852"/>
      <c r="AV96" s="1852"/>
      <c r="AW96" s="1852"/>
      <c r="AX96" s="1852"/>
      <c r="AY96" s="1852"/>
      <c r="AZ96" s="1853"/>
      <c r="BA96" s="1846"/>
      <c r="BB96" s="1846"/>
      <c r="BC96" s="1846"/>
      <c r="BD96" s="1846"/>
      <c r="BE96" s="1856"/>
      <c r="BF96" s="4"/>
    </row>
    <row r="97" spans="1:58" ht="21.9" hidden="1" customHeight="1">
      <c r="A97" s="496"/>
      <c r="B97" s="1890"/>
      <c r="C97" s="1907"/>
      <c r="D97" s="1907"/>
      <c r="E97" s="1907"/>
      <c r="F97" s="1907"/>
      <c r="G97" s="1907"/>
      <c r="H97" s="1907"/>
      <c r="I97" s="1907"/>
      <c r="J97" s="1908"/>
      <c r="K97" s="1890"/>
      <c r="L97" s="1907"/>
      <c r="M97" s="1907"/>
      <c r="N97" s="1908"/>
      <c r="O97" s="1890"/>
      <c r="P97" s="1907"/>
      <c r="Q97" s="1907"/>
      <c r="R97" s="1907"/>
      <c r="S97" s="1907"/>
      <c r="T97" s="1908"/>
      <c r="U97" s="1890"/>
      <c r="V97" s="1907"/>
      <c r="W97" s="1907"/>
      <c r="X97" s="1907"/>
      <c r="Y97" s="1907"/>
      <c r="Z97" s="1908"/>
      <c r="AA97" s="1890"/>
      <c r="AB97" s="1907"/>
      <c r="AC97" s="1907"/>
      <c r="AD97" s="1907"/>
      <c r="AE97" s="1908"/>
      <c r="AF97" s="1849" t="s">
        <v>69</v>
      </c>
      <c r="AG97" s="1849"/>
      <c r="AH97" s="1849"/>
      <c r="AI97" s="1849"/>
      <c r="AJ97" s="1849"/>
      <c r="AK97" s="1850"/>
      <c r="AL97" s="1851" t="s">
        <v>13</v>
      </c>
      <c r="AM97" s="1852"/>
      <c r="AN97" s="1852"/>
      <c r="AO97" s="1852"/>
      <c r="AP97" s="1852"/>
      <c r="AQ97" s="1852"/>
      <c r="AR97" s="1852"/>
      <c r="AS97" s="1852"/>
      <c r="AT97" s="1852"/>
      <c r="AU97" s="1852"/>
      <c r="AV97" s="1852"/>
      <c r="AW97" s="1852"/>
      <c r="AX97" s="1852"/>
      <c r="AY97" s="1852"/>
      <c r="AZ97" s="1853"/>
      <c r="BA97" s="1846"/>
      <c r="BB97" s="1846"/>
      <c r="BC97" s="1846"/>
      <c r="BD97" s="1846"/>
      <c r="BE97" s="1856"/>
      <c r="BF97" s="4"/>
    </row>
    <row r="98" spans="1:58" ht="21.9" hidden="1" customHeight="1">
      <c r="A98" s="496"/>
      <c r="B98" s="1890"/>
      <c r="C98" s="1907"/>
      <c r="D98" s="1907"/>
      <c r="E98" s="1907"/>
      <c r="F98" s="1907"/>
      <c r="G98" s="1907"/>
      <c r="H98" s="1907"/>
      <c r="I98" s="1907"/>
      <c r="J98" s="1908"/>
      <c r="K98" s="1890"/>
      <c r="L98" s="1907"/>
      <c r="M98" s="1907"/>
      <c r="N98" s="1908"/>
      <c r="O98" s="1890"/>
      <c r="P98" s="1907"/>
      <c r="Q98" s="1907"/>
      <c r="R98" s="1907"/>
      <c r="S98" s="1907"/>
      <c r="T98" s="1908"/>
      <c r="U98" s="1890"/>
      <c r="V98" s="1907"/>
      <c r="W98" s="1907"/>
      <c r="X98" s="1907"/>
      <c r="Y98" s="1907"/>
      <c r="Z98" s="1908"/>
      <c r="AA98" s="1890"/>
      <c r="AB98" s="1907"/>
      <c r="AC98" s="1907"/>
      <c r="AD98" s="1907"/>
      <c r="AE98" s="1908"/>
      <c r="AF98" s="1854" t="s">
        <v>20</v>
      </c>
      <c r="AG98" s="1849"/>
      <c r="AH98" s="1849"/>
      <c r="AI98" s="1849"/>
      <c r="AJ98" s="1849"/>
      <c r="AK98" s="1850"/>
      <c r="AL98" s="1857" t="s">
        <v>19</v>
      </c>
      <c r="AM98" s="1858"/>
      <c r="AN98" s="1858"/>
      <c r="AO98" s="1858"/>
      <c r="AP98" s="1858"/>
      <c r="AQ98" s="1858"/>
      <c r="AR98" s="1858"/>
      <c r="AS98" s="1858"/>
      <c r="AT98" s="1858"/>
      <c r="AU98" s="1858"/>
      <c r="AV98" s="1858"/>
      <c r="AW98" s="1858"/>
      <c r="AX98" s="1858"/>
      <c r="AY98" s="1858"/>
      <c r="AZ98" s="1859"/>
      <c r="BA98" s="1846"/>
      <c r="BB98" s="1847"/>
      <c r="BC98" s="1847"/>
      <c r="BD98" s="1847"/>
      <c r="BE98" s="1848"/>
      <c r="BF98" s="5"/>
    </row>
    <row r="99" spans="1:58" ht="21.9" hidden="1" customHeight="1">
      <c r="A99" s="496"/>
      <c r="B99" s="1890"/>
      <c r="C99" s="1907"/>
      <c r="D99" s="1907"/>
      <c r="E99" s="1907"/>
      <c r="F99" s="1907"/>
      <c r="G99" s="1907"/>
      <c r="H99" s="1907"/>
      <c r="I99" s="1907"/>
      <c r="J99" s="1908"/>
      <c r="K99" s="1890"/>
      <c r="L99" s="1907"/>
      <c r="M99" s="1907"/>
      <c r="N99" s="1908"/>
      <c r="O99" s="1890"/>
      <c r="P99" s="1907"/>
      <c r="Q99" s="1907"/>
      <c r="R99" s="1907"/>
      <c r="S99" s="1907"/>
      <c r="T99" s="1908"/>
      <c r="U99" s="1890"/>
      <c r="V99" s="1907"/>
      <c r="W99" s="1907"/>
      <c r="X99" s="1907"/>
      <c r="Y99" s="1907"/>
      <c r="Z99" s="1908"/>
      <c r="AA99" s="1890"/>
      <c r="AB99" s="1907"/>
      <c r="AC99" s="1907"/>
      <c r="AD99" s="1907"/>
      <c r="AE99" s="1908"/>
      <c r="AF99" s="1854" t="s">
        <v>70</v>
      </c>
      <c r="AG99" s="1849"/>
      <c r="AH99" s="1849"/>
      <c r="AI99" s="1849"/>
      <c r="AJ99" s="1849"/>
      <c r="AK99" s="1850"/>
      <c r="AL99" s="1857" t="s">
        <v>11</v>
      </c>
      <c r="AM99" s="1858"/>
      <c r="AN99" s="1858"/>
      <c r="AO99" s="1858"/>
      <c r="AP99" s="1858"/>
      <c r="AQ99" s="1858"/>
      <c r="AR99" s="1858"/>
      <c r="AS99" s="1858"/>
      <c r="AT99" s="1858"/>
      <c r="AU99" s="1858"/>
      <c r="AV99" s="1858"/>
      <c r="AW99" s="1858"/>
      <c r="AX99" s="1858"/>
      <c r="AY99" s="1858"/>
      <c r="AZ99" s="1859"/>
      <c r="BA99" s="1846"/>
      <c r="BB99" s="1847"/>
      <c r="BC99" s="1847"/>
      <c r="BD99" s="1847"/>
      <c r="BE99" s="1848"/>
      <c r="BF99" s="5"/>
    </row>
    <row r="100" spans="1:58" ht="21.9" hidden="1" customHeight="1">
      <c r="A100" s="496"/>
      <c r="B100" s="1891"/>
      <c r="C100" s="1909"/>
      <c r="D100" s="1909"/>
      <c r="E100" s="1909"/>
      <c r="F100" s="1909"/>
      <c r="G100" s="1909"/>
      <c r="H100" s="1909"/>
      <c r="I100" s="1909"/>
      <c r="J100" s="1910"/>
      <c r="K100" s="1891"/>
      <c r="L100" s="1909"/>
      <c r="M100" s="1909"/>
      <c r="N100" s="1910"/>
      <c r="O100" s="1891"/>
      <c r="P100" s="1909"/>
      <c r="Q100" s="1909"/>
      <c r="R100" s="1909"/>
      <c r="S100" s="1909"/>
      <c r="T100" s="1910"/>
      <c r="U100" s="1891"/>
      <c r="V100" s="1909"/>
      <c r="W100" s="1909"/>
      <c r="X100" s="1909"/>
      <c r="Y100" s="1909"/>
      <c r="Z100" s="1910"/>
      <c r="AA100" s="1891"/>
      <c r="AB100" s="1909"/>
      <c r="AC100" s="1909"/>
      <c r="AD100" s="1909"/>
      <c r="AE100" s="1910"/>
      <c r="AF100" s="1854" t="s">
        <v>71</v>
      </c>
      <c r="AG100" s="1849"/>
      <c r="AH100" s="1849"/>
      <c r="AI100" s="1849"/>
      <c r="AJ100" s="1849"/>
      <c r="AK100" s="1850"/>
      <c r="AL100" s="1857" t="s">
        <v>11</v>
      </c>
      <c r="AM100" s="1858"/>
      <c r="AN100" s="1858"/>
      <c r="AO100" s="1858"/>
      <c r="AP100" s="1858"/>
      <c r="AQ100" s="1858"/>
      <c r="AR100" s="1858"/>
      <c r="AS100" s="1858"/>
      <c r="AT100" s="1858"/>
      <c r="AU100" s="1858"/>
      <c r="AV100" s="1858"/>
      <c r="AW100" s="1858"/>
      <c r="AX100" s="1858"/>
      <c r="AY100" s="1858"/>
      <c r="AZ100" s="1859"/>
      <c r="BA100" s="1846"/>
      <c r="BB100" s="1847"/>
      <c r="BC100" s="1847"/>
      <c r="BD100" s="1847"/>
      <c r="BE100" s="1848"/>
      <c r="BF100" s="5"/>
    </row>
    <row r="101" spans="1:58" ht="21.9" hidden="1" customHeight="1">
      <c r="A101" s="496"/>
      <c r="B101" s="1865" t="s">
        <v>72</v>
      </c>
      <c r="C101" s="1866"/>
      <c r="D101" s="1866"/>
      <c r="E101" s="1866"/>
      <c r="F101" s="1866"/>
      <c r="G101" s="1866"/>
      <c r="H101" s="1866"/>
      <c r="I101" s="1866"/>
      <c r="J101" s="1867"/>
      <c r="K101" s="1865"/>
      <c r="L101" s="1866"/>
      <c r="M101" s="1866"/>
      <c r="N101" s="1867"/>
      <c r="O101" s="1874"/>
      <c r="P101" s="1875"/>
      <c r="Q101" s="1875"/>
      <c r="R101" s="1875"/>
      <c r="S101" s="1875"/>
      <c r="T101" s="1876"/>
      <c r="U101" s="1874"/>
      <c r="V101" s="1875"/>
      <c r="W101" s="1875"/>
      <c r="X101" s="1875"/>
      <c r="Y101" s="1875"/>
      <c r="Z101" s="1876"/>
      <c r="AA101" s="1874"/>
      <c r="AB101" s="1875"/>
      <c r="AC101" s="1875"/>
      <c r="AD101" s="1875"/>
      <c r="AE101" s="1876"/>
      <c r="AF101" s="1846" t="s">
        <v>40</v>
      </c>
      <c r="AG101" s="1846"/>
      <c r="AH101" s="1846"/>
      <c r="AI101" s="1846"/>
      <c r="AJ101" s="1846"/>
      <c r="AK101" s="1846"/>
      <c r="AL101" s="1857" t="s">
        <v>73</v>
      </c>
      <c r="AM101" s="1858"/>
      <c r="AN101" s="1858"/>
      <c r="AO101" s="1858"/>
      <c r="AP101" s="1858"/>
      <c r="AQ101" s="1858"/>
      <c r="AR101" s="1858"/>
      <c r="AS101" s="1858"/>
      <c r="AT101" s="1858"/>
      <c r="AU101" s="1858"/>
      <c r="AV101" s="1858"/>
      <c r="AW101" s="1858"/>
      <c r="AX101" s="1858"/>
      <c r="AY101" s="1858"/>
      <c r="AZ101" s="1859"/>
      <c r="BA101" s="1846"/>
      <c r="BB101" s="1846"/>
      <c r="BC101" s="1846"/>
      <c r="BD101" s="1846"/>
      <c r="BE101" s="1856"/>
      <c r="BF101" s="4"/>
    </row>
    <row r="102" spans="1:58" ht="21.9" hidden="1" customHeight="1">
      <c r="A102" s="496"/>
      <c r="B102" s="1868"/>
      <c r="C102" s="1869"/>
      <c r="D102" s="1869"/>
      <c r="E102" s="1869"/>
      <c r="F102" s="1869"/>
      <c r="G102" s="1869"/>
      <c r="H102" s="1869"/>
      <c r="I102" s="1869"/>
      <c r="J102" s="1870"/>
      <c r="K102" s="1868"/>
      <c r="L102" s="1869"/>
      <c r="M102" s="1869"/>
      <c r="N102" s="1870"/>
      <c r="O102" s="1877"/>
      <c r="P102" s="1878"/>
      <c r="Q102" s="1878"/>
      <c r="R102" s="1878"/>
      <c r="S102" s="1878"/>
      <c r="T102" s="1879"/>
      <c r="U102" s="1877"/>
      <c r="V102" s="1878"/>
      <c r="W102" s="1878"/>
      <c r="X102" s="1878"/>
      <c r="Y102" s="1878"/>
      <c r="Z102" s="1879"/>
      <c r="AA102" s="1877"/>
      <c r="AB102" s="1878"/>
      <c r="AC102" s="1878"/>
      <c r="AD102" s="1878"/>
      <c r="AE102" s="1879"/>
      <c r="AF102" s="1850" t="s">
        <v>74</v>
      </c>
      <c r="AG102" s="1846"/>
      <c r="AH102" s="1846"/>
      <c r="AI102" s="1846"/>
      <c r="AJ102" s="1846"/>
      <c r="AK102" s="1846"/>
      <c r="AL102" s="1851" t="s">
        <v>13</v>
      </c>
      <c r="AM102" s="1852"/>
      <c r="AN102" s="1852"/>
      <c r="AO102" s="1852"/>
      <c r="AP102" s="1852"/>
      <c r="AQ102" s="1852"/>
      <c r="AR102" s="1852"/>
      <c r="AS102" s="1852"/>
      <c r="AT102" s="1852"/>
      <c r="AU102" s="1852"/>
      <c r="AV102" s="1852"/>
      <c r="AW102" s="1852"/>
      <c r="AX102" s="1852"/>
      <c r="AY102" s="1852"/>
      <c r="AZ102" s="1853"/>
      <c r="BA102" s="1846"/>
      <c r="BB102" s="1846"/>
      <c r="BC102" s="1846"/>
      <c r="BD102" s="1846"/>
      <c r="BE102" s="1856"/>
      <c r="BF102" s="3"/>
    </row>
    <row r="103" spans="1:58" ht="21.9" hidden="1" customHeight="1">
      <c r="A103" s="496"/>
      <c r="B103" s="1868"/>
      <c r="C103" s="1869"/>
      <c r="D103" s="1869"/>
      <c r="E103" s="1869"/>
      <c r="F103" s="1869"/>
      <c r="G103" s="1869"/>
      <c r="H103" s="1869"/>
      <c r="I103" s="1869"/>
      <c r="J103" s="1870"/>
      <c r="K103" s="1868"/>
      <c r="L103" s="1869"/>
      <c r="M103" s="1869"/>
      <c r="N103" s="1870"/>
      <c r="O103" s="1877"/>
      <c r="P103" s="1878"/>
      <c r="Q103" s="1878"/>
      <c r="R103" s="1878"/>
      <c r="S103" s="1878"/>
      <c r="T103" s="1879"/>
      <c r="U103" s="1877"/>
      <c r="V103" s="1878"/>
      <c r="W103" s="1878"/>
      <c r="X103" s="1878"/>
      <c r="Y103" s="1878"/>
      <c r="Z103" s="1879"/>
      <c r="AA103" s="1877"/>
      <c r="AB103" s="1878"/>
      <c r="AC103" s="1878"/>
      <c r="AD103" s="1878"/>
      <c r="AE103" s="1879"/>
      <c r="AF103" s="1849" t="s">
        <v>75</v>
      </c>
      <c r="AG103" s="1849"/>
      <c r="AH103" s="1849"/>
      <c r="AI103" s="1849"/>
      <c r="AJ103" s="1849"/>
      <c r="AK103" s="1850"/>
      <c r="AL103" s="1851" t="s">
        <v>13</v>
      </c>
      <c r="AM103" s="1852"/>
      <c r="AN103" s="1852"/>
      <c r="AO103" s="1852"/>
      <c r="AP103" s="1852"/>
      <c r="AQ103" s="1852"/>
      <c r="AR103" s="1852"/>
      <c r="AS103" s="1852"/>
      <c r="AT103" s="1852"/>
      <c r="AU103" s="1852"/>
      <c r="AV103" s="1852"/>
      <c r="AW103" s="1852"/>
      <c r="AX103" s="1852"/>
      <c r="AY103" s="1852"/>
      <c r="AZ103" s="1853"/>
      <c r="BA103" s="1846"/>
      <c r="BB103" s="1846"/>
      <c r="BC103" s="1846"/>
      <c r="BD103" s="1846"/>
      <c r="BE103" s="1856"/>
      <c r="BF103" s="3"/>
    </row>
    <row r="104" spans="1:58" ht="21.9" hidden="1" customHeight="1">
      <c r="A104" s="496"/>
      <c r="B104" s="1868"/>
      <c r="C104" s="1869"/>
      <c r="D104" s="1869"/>
      <c r="E104" s="1869"/>
      <c r="F104" s="1869"/>
      <c r="G104" s="1869"/>
      <c r="H104" s="1869"/>
      <c r="I104" s="1869"/>
      <c r="J104" s="1870"/>
      <c r="K104" s="1868"/>
      <c r="L104" s="1869"/>
      <c r="M104" s="1869"/>
      <c r="N104" s="1870"/>
      <c r="O104" s="1877"/>
      <c r="P104" s="1878"/>
      <c r="Q104" s="1878"/>
      <c r="R104" s="1878"/>
      <c r="S104" s="1878"/>
      <c r="T104" s="1879"/>
      <c r="U104" s="1877"/>
      <c r="V104" s="1878"/>
      <c r="W104" s="1878"/>
      <c r="X104" s="1878"/>
      <c r="Y104" s="1878"/>
      <c r="Z104" s="1879"/>
      <c r="AA104" s="1877"/>
      <c r="AB104" s="1878"/>
      <c r="AC104" s="1878"/>
      <c r="AD104" s="1878"/>
      <c r="AE104" s="1879"/>
      <c r="AF104" s="1854" t="s">
        <v>76</v>
      </c>
      <c r="AG104" s="1849"/>
      <c r="AH104" s="1849"/>
      <c r="AI104" s="1849"/>
      <c r="AJ104" s="1849"/>
      <c r="AK104" s="1850"/>
      <c r="AL104" s="1857" t="s">
        <v>13</v>
      </c>
      <c r="AM104" s="1858"/>
      <c r="AN104" s="1858"/>
      <c r="AO104" s="1858"/>
      <c r="AP104" s="1858"/>
      <c r="AQ104" s="1858"/>
      <c r="AR104" s="1858"/>
      <c r="AS104" s="1858"/>
      <c r="AT104" s="1858"/>
      <c r="AU104" s="1858"/>
      <c r="AV104" s="1858"/>
      <c r="AW104" s="1858"/>
      <c r="AX104" s="1858"/>
      <c r="AY104" s="1858"/>
      <c r="AZ104" s="1859"/>
      <c r="BA104" s="1857"/>
      <c r="BB104" s="1858"/>
      <c r="BC104" s="1858"/>
      <c r="BD104" s="1858"/>
      <c r="BE104" s="1896"/>
      <c r="BF104" s="4"/>
    </row>
    <row r="105" spans="1:58" ht="21.9" hidden="1" customHeight="1">
      <c r="A105" s="496"/>
      <c r="B105" s="1868"/>
      <c r="C105" s="1869"/>
      <c r="D105" s="1869"/>
      <c r="E105" s="1869"/>
      <c r="F105" s="1869"/>
      <c r="G105" s="1869"/>
      <c r="H105" s="1869"/>
      <c r="I105" s="1869"/>
      <c r="J105" s="1870"/>
      <c r="K105" s="1868"/>
      <c r="L105" s="1869"/>
      <c r="M105" s="1869"/>
      <c r="N105" s="1870"/>
      <c r="O105" s="1877"/>
      <c r="P105" s="1878"/>
      <c r="Q105" s="1878"/>
      <c r="R105" s="1878"/>
      <c r="S105" s="1878"/>
      <c r="T105" s="1879"/>
      <c r="U105" s="1877"/>
      <c r="V105" s="1878"/>
      <c r="W105" s="1878"/>
      <c r="X105" s="1878"/>
      <c r="Y105" s="1878"/>
      <c r="Z105" s="1879"/>
      <c r="AA105" s="1877"/>
      <c r="AB105" s="1878"/>
      <c r="AC105" s="1878"/>
      <c r="AD105" s="1878"/>
      <c r="AE105" s="1879"/>
      <c r="AF105" s="1854" t="s">
        <v>21</v>
      </c>
      <c r="AG105" s="1849"/>
      <c r="AH105" s="1849"/>
      <c r="AI105" s="1849"/>
      <c r="AJ105" s="1849"/>
      <c r="AK105" s="1850"/>
      <c r="AL105" s="1857" t="s">
        <v>11</v>
      </c>
      <c r="AM105" s="1858"/>
      <c r="AN105" s="1858"/>
      <c r="AO105" s="1858"/>
      <c r="AP105" s="1858"/>
      <c r="AQ105" s="1858"/>
      <c r="AR105" s="1858"/>
      <c r="AS105" s="1858"/>
      <c r="AT105" s="1858"/>
      <c r="AU105" s="1858"/>
      <c r="AV105" s="1858"/>
      <c r="AW105" s="1858"/>
      <c r="AX105" s="1858"/>
      <c r="AY105" s="1858"/>
      <c r="AZ105" s="1859"/>
      <c r="BA105" s="1862"/>
      <c r="BB105" s="1863"/>
      <c r="BC105" s="1863"/>
      <c r="BD105" s="1863"/>
      <c r="BE105" s="1864"/>
      <c r="BF105" s="3"/>
    </row>
    <row r="106" spans="1:58" ht="21.9" hidden="1" customHeight="1">
      <c r="A106" s="496"/>
      <c r="B106" s="1868"/>
      <c r="C106" s="1869"/>
      <c r="D106" s="1869"/>
      <c r="E106" s="1869"/>
      <c r="F106" s="1869"/>
      <c r="G106" s="1869"/>
      <c r="H106" s="1869"/>
      <c r="I106" s="1869"/>
      <c r="J106" s="1870"/>
      <c r="K106" s="1868"/>
      <c r="L106" s="1869"/>
      <c r="M106" s="1869"/>
      <c r="N106" s="1870"/>
      <c r="O106" s="1877"/>
      <c r="P106" s="1878"/>
      <c r="Q106" s="1878"/>
      <c r="R106" s="1878"/>
      <c r="S106" s="1878"/>
      <c r="T106" s="1879"/>
      <c r="U106" s="1877"/>
      <c r="V106" s="1878"/>
      <c r="W106" s="1878"/>
      <c r="X106" s="1878"/>
      <c r="Y106" s="1878"/>
      <c r="Z106" s="1879"/>
      <c r="AA106" s="1877"/>
      <c r="AB106" s="1878"/>
      <c r="AC106" s="1878"/>
      <c r="AD106" s="1878"/>
      <c r="AE106" s="1879"/>
      <c r="AF106" s="1854" t="s">
        <v>12</v>
      </c>
      <c r="AG106" s="1849"/>
      <c r="AH106" s="1849"/>
      <c r="AI106" s="1849"/>
      <c r="AJ106" s="1849"/>
      <c r="AK106" s="1850"/>
      <c r="AL106" s="1857" t="s">
        <v>13</v>
      </c>
      <c r="AM106" s="1858"/>
      <c r="AN106" s="1858"/>
      <c r="AO106" s="1858"/>
      <c r="AP106" s="1858"/>
      <c r="AQ106" s="1858"/>
      <c r="AR106" s="1858"/>
      <c r="AS106" s="1858"/>
      <c r="AT106" s="1858"/>
      <c r="AU106" s="1858"/>
      <c r="AV106" s="1858"/>
      <c r="AW106" s="1858"/>
      <c r="AX106" s="1858"/>
      <c r="AY106" s="1858"/>
      <c r="AZ106" s="1859"/>
      <c r="BA106" s="1862"/>
      <c r="BB106" s="1863"/>
      <c r="BC106" s="1863"/>
      <c r="BD106" s="1863"/>
      <c r="BE106" s="1864"/>
      <c r="BF106" s="3"/>
    </row>
    <row r="107" spans="1:58" ht="21.9" hidden="1" customHeight="1">
      <c r="A107" s="496"/>
      <c r="B107" s="1868"/>
      <c r="C107" s="1869"/>
      <c r="D107" s="1869"/>
      <c r="E107" s="1869"/>
      <c r="F107" s="1869"/>
      <c r="G107" s="1869"/>
      <c r="H107" s="1869"/>
      <c r="I107" s="1869"/>
      <c r="J107" s="1870"/>
      <c r="K107" s="1868"/>
      <c r="L107" s="1869"/>
      <c r="M107" s="1869"/>
      <c r="N107" s="1870"/>
      <c r="O107" s="1877"/>
      <c r="P107" s="1878"/>
      <c r="Q107" s="1878"/>
      <c r="R107" s="1878"/>
      <c r="S107" s="1878"/>
      <c r="T107" s="1879"/>
      <c r="U107" s="1877"/>
      <c r="V107" s="1878"/>
      <c r="W107" s="1878"/>
      <c r="X107" s="1878"/>
      <c r="Y107" s="1878"/>
      <c r="Z107" s="1879"/>
      <c r="AA107" s="1877"/>
      <c r="AB107" s="1878"/>
      <c r="AC107" s="1878"/>
      <c r="AD107" s="1878"/>
      <c r="AE107" s="1879"/>
      <c r="AF107" s="1849" t="s">
        <v>27</v>
      </c>
      <c r="AG107" s="1849"/>
      <c r="AH107" s="1849"/>
      <c r="AI107" s="1849"/>
      <c r="AJ107" s="1849"/>
      <c r="AK107" s="1850"/>
      <c r="AL107" s="1851" t="s">
        <v>13</v>
      </c>
      <c r="AM107" s="1852"/>
      <c r="AN107" s="1852"/>
      <c r="AO107" s="1852"/>
      <c r="AP107" s="1852"/>
      <c r="AQ107" s="1852"/>
      <c r="AR107" s="1852"/>
      <c r="AS107" s="1852"/>
      <c r="AT107" s="1852"/>
      <c r="AU107" s="1852"/>
      <c r="AV107" s="1852"/>
      <c r="AW107" s="1852"/>
      <c r="AX107" s="1852"/>
      <c r="AY107" s="1852"/>
      <c r="AZ107" s="1853"/>
      <c r="BA107" s="1846"/>
      <c r="BB107" s="1846"/>
      <c r="BC107" s="1846"/>
      <c r="BD107" s="1846"/>
      <c r="BE107" s="1856"/>
      <c r="BF107" s="3"/>
    </row>
    <row r="108" spans="1:58" ht="21.9" hidden="1" customHeight="1">
      <c r="A108" s="496"/>
      <c r="B108" s="1868"/>
      <c r="C108" s="1869"/>
      <c r="D108" s="1869"/>
      <c r="E108" s="1869"/>
      <c r="F108" s="1869"/>
      <c r="G108" s="1869"/>
      <c r="H108" s="1869"/>
      <c r="I108" s="1869"/>
      <c r="J108" s="1870"/>
      <c r="K108" s="1868"/>
      <c r="L108" s="1869"/>
      <c r="M108" s="1869"/>
      <c r="N108" s="1870"/>
      <c r="O108" s="1877"/>
      <c r="P108" s="1878"/>
      <c r="Q108" s="1878"/>
      <c r="R108" s="1878"/>
      <c r="S108" s="1878"/>
      <c r="T108" s="1879"/>
      <c r="U108" s="1877"/>
      <c r="V108" s="1878"/>
      <c r="W108" s="1878"/>
      <c r="X108" s="1878"/>
      <c r="Y108" s="1878"/>
      <c r="Z108" s="1879"/>
      <c r="AA108" s="1877"/>
      <c r="AB108" s="1878"/>
      <c r="AC108" s="1878"/>
      <c r="AD108" s="1878"/>
      <c r="AE108" s="1879"/>
      <c r="AF108" s="1849" t="s">
        <v>15</v>
      </c>
      <c r="AG108" s="1849"/>
      <c r="AH108" s="1849"/>
      <c r="AI108" s="1849"/>
      <c r="AJ108" s="1849"/>
      <c r="AK108" s="1850"/>
      <c r="AL108" s="1851" t="s">
        <v>13</v>
      </c>
      <c r="AM108" s="1852"/>
      <c r="AN108" s="1852"/>
      <c r="AO108" s="1852"/>
      <c r="AP108" s="1852"/>
      <c r="AQ108" s="1852"/>
      <c r="AR108" s="1852"/>
      <c r="AS108" s="1852"/>
      <c r="AT108" s="1852"/>
      <c r="AU108" s="1852"/>
      <c r="AV108" s="1852"/>
      <c r="AW108" s="1852"/>
      <c r="AX108" s="1852"/>
      <c r="AY108" s="1852"/>
      <c r="AZ108" s="1853"/>
      <c r="BA108" s="1846"/>
      <c r="BB108" s="1846"/>
      <c r="BC108" s="1846"/>
      <c r="BD108" s="1846"/>
      <c r="BE108" s="1856"/>
      <c r="BF108" s="3"/>
    </row>
    <row r="109" spans="1:58" ht="21.9" hidden="1" customHeight="1">
      <c r="A109" s="496"/>
      <c r="B109" s="1868"/>
      <c r="C109" s="1869"/>
      <c r="D109" s="1869"/>
      <c r="E109" s="1869"/>
      <c r="F109" s="1869"/>
      <c r="G109" s="1869"/>
      <c r="H109" s="1869"/>
      <c r="I109" s="1869"/>
      <c r="J109" s="1870"/>
      <c r="K109" s="1868"/>
      <c r="L109" s="1869"/>
      <c r="M109" s="1869"/>
      <c r="N109" s="1870"/>
      <c r="O109" s="1877"/>
      <c r="P109" s="1878"/>
      <c r="Q109" s="1878"/>
      <c r="R109" s="1878"/>
      <c r="S109" s="1878"/>
      <c r="T109" s="1879"/>
      <c r="U109" s="1877"/>
      <c r="V109" s="1878"/>
      <c r="W109" s="1878"/>
      <c r="X109" s="1878"/>
      <c r="Y109" s="1878"/>
      <c r="Z109" s="1879"/>
      <c r="AA109" s="1877"/>
      <c r="AB109" s="1878"/>
      <c r="AC109" s="1878"/>
      <c r="AD109" s="1878"/>
      <c r="AE109" s="1879"/>
      <c r="AF109" s="1850" t="s">
        <v>51</v>
      </c>
      <c r="AG109" s="1846"/>
      <c r="AH109" s="1846"/>
      <c r="AI109" s="1846"/>
      <c r="AJ109" s="1846"/>
      <c r="AK109" s="1846"/>
      <c r="AL109" s="1843" t="s">
        <v>13</v>
      </c>
      <c r="AM109" s="1858"/>
      <c r="AN109" s="1858"/>
      <c r="AO109" s="1858"/>
      <c r="AP109" s="1858"/>
      <c r="AQ109" s="1858"/>
      <c r="AR109" s="1858"/>
      <c r="AS109" s="1858"/>
      <c r="AT109" s="1858"/>
      <c r="AU109" s="1858"/>
      <c r="AV109" s="1858"/>
      <c r="AW109" s="1858"/>
      <c r="AX109" s="1858"/>
      <c r="AY109" s="1858"/>
      <c r="AZ109" s="1859"/>
      <c r="BA109" s="1846"/>
      <c r="BB109" s="1846"/>
      <c r="BC109" s="1846"/>
      <c r="BD109" s="1846"/>
      <c r="BE109" s="1856"/>
      <c r="BF109" s="4"/>
    </row>
    <row r="110" spans="1:58" ht="21.9" hidden="1" customHeight="1">
      <c r="A110" s="496"/>
      <c r="B110" s="1868"/>
      <c r="C110" s="1869"/>
      <c r="D110" s="1869"/>
      <c r="E110" s="1869"/>
      <c r="F110" s="1869"/>
      <c r="G110" s="1869"/>
      <c r="H110" s="1869"/>
      <c r="I110" s="1869"/>
      <c r="J110" s="1870"/>
      <c r="K110" s="1868"/>
      <c r="L110" s="1869"/>
      <c r="M110" s="1869"/>
      <c r="N110" s="1870"/>
      <c r="O110" s="1877"/>
      <c r="P110" s="1878"/>
      <c r="Q110" s="1878"/>
      <c r="R110" s="1878"/>
      <c r="S110" s="1878"/>
      <c r="T110" s="1879"/>
      <c r="U110" s="1877"/>
      <c r="V110" s="1878"/>
      <c r="W110" s="1878"/>
      <c r="X110" s="1878"/>
      <c r="Y110" s="1878"/>
      <c r="Z110" s="1879"/>
      <c r="AA110" s="1877"/>
      <c r="AB110" s="1878"/>
      <c r="AC110" s="1878"/>
      <c r="AD110" s="1878"/>
      <c r="AE110" s="1879"/>
      <c r="AF110" s="1849" t="s">
        <v>77</v>
      </c>
      <c r="AG110" s="1849"/>
      <c r="AH110" s="1849"/>
      <c r="AI110" s="1849"/>
      <c r="AJ110" s="1849"/>
      <c r="AK110" s="1850"/>
      <c r="AL110" s="1851" t="s">
        <v>13</v>
      </c>
      <c r="AM110" s="1852"/>
      <c r="AN110" s="1852"/>
      <c r="AO110" s="1852"/>
      <c r="AP110" s="1852"/>
      <c r="AQ110" s="1852"/>
      <c r="AR110" s="1852"/>
      <c r="AS110" s="1852"/>
      <c r="AT110" s="1852"/>
      <c r="AU110" s="1852"/>
      <c r="AV110" s="1852"/>
      <c r="AW110" s="1852"/>
      <c r="AX110" s="1852"/>
      <c r="AY110" s="1852"/>
      <c r="AZ110" s="1853"/>
      <c r="BA110" s="1846"/>
      <c r="BB110" s="1846"/>
      <c r="BC110" s="1846"/>
      <c r="BD110" s="1846"/>
      <c r="BE110" s="1856"/>
      <c r="BF110" s="3"/>
    </row>
    <row r="111" spans="1:58" ht="21.9" hidden="1" customHeight="1">
      <c r="A111" s="496"/>
      <c r="B111" s="1868"/>
      <c r="C111" s="1869"/>
      <c r="D111" s="1869"/>
      <c r="E111" s="1869"/>
      <c r="F111" s="1869"/>
      <c r="G111" s="1869"/>
      <c r="H111" s="1869"/>
      <c r="I111" s="1869"/>
      <c r="J111" s="1870"/>
      <c r="K111" s="1868"/>
      <c r="L111" s="1869"/>
      <c r="M111" s="1869"/>
      <c r="N111" s="1870"/>
      <c r="O111" s="1877"/>
      <c r="P111" s="1878"/>
      <c r="Q111" s="1878"/>
      <c r="R111" s="1878"/>
      <c r="S111" s="1878"/>
      <c r="T111" s="1879"/>
      <c r="U111" s="1877"/>
      <c r="V111" s="1878"/>
      <c r="W111" s="1878"/>
      <c r="X111" s="1878"/>
      <c r="Y111" s="1878"/>
      <c r="Z111" s="1879"/>
      <c r="AA111" s="1877"/>
      <c r="AB111" s="1878"/>
      <c r="AC111" s="1878"/>
      <c r="AD111" s="1878"/>
      <c r="AE111" s="1879"/>
      <c r="AF111" s="1850" t="s">
        <v>78</v>
      </c>
      <c r="AG111" s="1846"/>
      <c r="AH111" s="1846"/>
      <c r="AI111" s="1846"/>
      <c r="AJ111" s="1846"/>
      <c r="AK111" s="1846"/>
      <c r="AL111" s="1851" t="s">
        <v>13</v>
      </c>
      <c r="AM111" s="1852"/>
      <c r="AN111" s="1852"/>
      <c r="AO111" s="1852"/>
      <c r="AP111" s="1852"/>
      <c r="AQ111" s="1852"/>
      <c r="AR111" s="1852"/>
      <c r="AS111" s="1852"/>
      <c r="AT111" s="1852"/>
      <c r="AU111" s="1852"/>
      <c r="AV111" s="1852"/>
      <c r="AW111" s="1852"/>
      <c r="AX111" s="1852"/>
      <c r="AY111" s="1852"/>
      <c r="AZ111" s="1853"/>
      <c r="BA111" s="1846"/>
      <c r="BB111" s="1846"/>
      <c r="BC111" s="1846"/>
      <c r="BD111" s="1846"/>
      <c r="BE111" s="1856"/>
      <c r="BF111" s="3"/>
    </row>
    <row r="112" spans="1:58" ht="21.9" hidden="1" customHeight="1">
      <c r="A112" s="496"/>
      <c r="B112" s="1868"/>
      <c r="C112" s="1869"/>
      <c r="D112" s="1869"/>
      <c r="E112" s="1869"/>
      <c r="F112" s="1869"/>
      <c r="G112" s="1869"/>
      <c r="H112" s="1869"/>
      <c r="I112" s="1869"/>
      <c r="J112" s="1870"/>
      <c r="K112" s="1868"/>
      <c r="L112" s="1869"/>
      <c r="M112" s="1869"/>
      <c r="N112" s="1870"/>
      <c r="O112" s="1877"/>
      <c r="P112" s="1878"/>
      <c r="Q112" s="1878"/>
      <c r="R112" s="1878"/>
      <c r="S112" s="1878"/>
      <c r="T112" s="1879"/>
      <c r="U112" s="1877"/>
      <c r="V112" s="1878"/>
      <c r="W112" s="1878"/>
      <c r="X112" s="1878"/>
      <c r="Y112" s="1878"/>
      <c r="Z112" s="1879"/>
      <c r="AA112" s="1877"/>
      <c r="AB112" s="1878"/>
      <c r="AC112" s="1878"/>
      <c r="AD112" s="1878"/>
      <c r="AE112" s="1879"/>
      <c r="AF112" s="1850" t="s">
        <v>79</v>
      </c>
      <c r="AG112" s="1846"/>
      <c r="AH112" s="1846"/>
      <c r="AI112" s="1846"/>
      <c r="AJ112" s="1846"/>
      <c r="AK112" s="1846"/>
      <c r="AL112" s="1857" t="s">
        <v>13</v>
      </c>
      <c r="AM112" s="1858"/>
      <c r="AN112" s="1858"/>
      <c r="AO112" s="1858"/>
      <c r="AP112" s="1858"/>
      <c r="AQ112" s="1858"/>
      <c r="AR112" s="1858"/>
      <c r="AS112" s="1858"/>
      <c r="AT112" s="1858"/>
      <c r="AU112" s="1858"/>
      <c r="AV112" s="1858"/>
      <c r="AW112" s="1858"/>
      <c r="AX112" s="1858"/>
      <c r="AY112" s="1858"/>
      <c r="AZ112" s="1859"/>
      <c r="BA112" s="1846"/>
      <c r="BB112" s="1846"/>
      <c r="BC112" s="1846"/>
      <c r="BD112" s="1846"/>
      <c r="BE112" s="1856"/>
      <c r="BF112" s="4"/>
    </row>
    <row r="113" spans="1:58" ht="21.9" hidden="1" customHeight="1">
      <c r="A113" s="496"/>
      <c r="B113" s="1868"/>
      <c r="C113" s="1869"/>
      <c r="D113" s="1869"/>
      <c r="E113" s="1869"/>
      <c r="F113" s="1869"/>
      <c r="G113" s="1869"/>
      <c r="H113" s="1869"/>
      <c r="I113" s="1869"/>
      <c r="J113" s="1870"/>
      <c r="K113" s="1868"/>
      <c r="L113" s="1869"/>
      <c r="M113" s="1869"/>
      <c r="N113" s="1870"/>
      <c r="O113" s="1877"/>
      <c r="P113" s="1878"/>
      <c r="Q113" s="1878"/>
      <c r="R113" s="1878"/>
      <c r="S113" s="1878"/>
      <c r="T113" s="1879"/>
      <c r="U113" s="1877"/>
      <c r="V113" s="1878"/>
      <c r="W113" s="1878"/>
      <c r="X113" s="1878"/>
      <c r="Y113" s="1878"/>
      <c r="Z113" s="1879"/>
      <c r="AA113" s="1877"/>
      <c r="AB113" s="1878"/>
      <c r="AC113" s="1878"/>
      <c r="AD113" s="1878"/>
      <c r="AE113" s="1879"/>
      <c r="AF113" s="1850" t="s">
        <v>80</v>
      </c>
      <c r="AG113" s="1846"/>
      <c r="AH113" s="1846"/>
      <c r="AI113" s="1846"/>
      <c r="AJ113" s="1846"/>
      <c r="AK113" s="1846"/>
      <c r="AL113" s="1920" t="s">
        <v>81</v>
      </c>
      <c r="AM113" s="1921"/>
      <c r="AN113" s="1921"/>
      <c r="AO113" s="1921"/>
      <c r="AP113" s="1921"/>
      <c r="AQ113" s="1921"/>
      <c r="AR113" s="1921"/>
      <c r="AS113" s="1921"/>
      <c r="AT113" s="1921"/>
      <c r="AU113" s="1921"/>
      <c r="AV113" s="1921"/>
      <c r="AW113" s="1921"/>
      <c r="AX113" s="1921"/>
      <c r="AY113" s="1921"/>
      <c r="AZ113" s="1922"/>
      <c r="BA113" s="1846"/>
      <c r="BB113" s="1846"/>
      <c r="BC113" s="1846"/>
      <c r="BD113" s="1846"/>
      <c r="BE113" s="1856"/>
      <c r="BF113" s="3"/>
    </row>
    <row r="114" spans="1:58" ht="21.9" hidden="1" customHeight="1">
      <c r="A114" s="496"/>
      <c r="B114" s="1868"/>
      <c r="C114" s="1869"/>
      <c r="D114" s="1869"/>
      <c r="E114" s="1869"/>
      <c r="F114" s="1869"/>
      <c r="G114" s="1869"/>
      <c r="H114" s="1869"/>
      <c r="I114" s="1869"/>
      <c r="J114" s="1870"/>
      <c r="K114" s="1868"/>
      <c r="L114" s="1869"/>
      <c r="M114" s="1869"/>
      <c r="N114" s="1870"/>
      <c r="O114" s="1877"/>
      <c r="P114" s="1878"/>
      <c r="Q114" s="1878"/>
      <c r="R114" s="1878"/>
      <c r="S114" s="1878"/>
      <c r="T114" s="1879"/>
      <c r="U114" s="1877"/>
      <c r="V114" s="1878"/>
      <c r="W114" s="1878"/>
      <c r="X114" s="1878"/>
      <c r="Y114" s="1878"/>
      <c r="Z114" s="1879"/>
      <c r="AA114" s="1877"/>
      <c r="AB114" s="1878"/>
      <c r="AC114" s="1878"/>
      <c r="AD114" s="1878"/>
      <c r="AE114" s="1879"/>
      <c r="AF114" s="1850" t="s">
        <v>59</v>
      </c>
      <c r="AG114" s="1846"/>
      <c r="AH114" s="1846"/>
      <c r="AI114" s="1846"/>
      <c r="AJ114" s="1846"/>
      <c r="AK114" s="1846"/>
      <c r="AL114" s="1851" t="s">
        <v>13</v>
      </c>
      <c r="AM114" s="1852"/>
      <c r="AN114" s="1852"/>
      <c r="AO114" s="1852"/>
      <c r="AP114" s="1852"/>
      <c r="AQ114" s="1852"/>
      <c r="AR114" s="1852"/>
      <c r="AS114" s="1852"/>
      <c r="AT114" s="1852"/>
      <c r="AU114" s="1852"/>
      <c r="AV114" s="1852"/>
      <c r="AW114" s="1852"/>
      <c r="AX114" s="1852"/>
      <c r="AY114" s="1852"/>
      <c r="AZ114" s="1853"/>
      <c r="BA114" s="1846"/>
      <c r="BB114" s="1846"/>
      <c r="BC114" s="1846"/>
      <c r="BD114" s="1846"/>
      <c r="BE114" s="1856"/>
      <c r="BF114" s="3"/>
    </row>
    <row r="115" spans="1:58" ht="21.9" hidden="1" customHeight="1">
      <c r="A115" s="496"/>
      <c r="B115" s="1868"/>
      <c r="C115" s="1869"/>
      <c r="D115" s="1869"/>
      <c r="E115" s="1869"/>
      <c r="F115" s="1869"/>
      <c r="G115" s="1869"/>
      <c r="H115" s="1869"/>
      <c r="I115" s="1869"/>
      <c r="J115" s="1870"/>
      <c r="K115" s="1868"/>
      <c r="L115" s="1869"/>
      <c r="M115" s="1869"/>
      <c r="N115" s="1870"/>
      <c r="O115" s="1877"/>
      <c r="P115" s="1878"/>
      <c r="Q115" s="1878"/>
      <c r="R115" s="1878"/>
      <c r="S115" s="1878"/>
      <c r="T115" s="1879"/>
      <c r="U115" s="1877"/>
      <c r="V115" s="1878"/>
      <c r="W115" s="1878"/>
      <c r="X115" s="1878"/>
      <c r="Y115" s="1878"/>
      <c r="Z115" s="1879"/>
      <c r="AA115" s="1877"/>
      <c r="AB115" s="1878"/>
      <c r="AC115" s="1878"/>
      <c r="AD115" s="1878"/>
      <c r="AE115" s="1879"/>
      <c r="AF115" s="1850" t="s">
        <v>61</v>
      </c>
      <c r="AG115" s="1846"/>
      <c r="AH115" s="1846"/>
      <c r="AI115" s="1846"/>
      <c r="AJ115" s="1846"/>
      <c r="AK115" s="1846"/>
      <c r="AL115" s="1857" t="s">
        <v>13</v>
      </c>
      <c r="AM115" s="1858"/>
      <c r="AN115" s="1858"/>
      <c r="AO115" s="1858"/>
      <c r="AP115" s="1858"/>
      <c r="AQ115" s="1858"/>
      <c r="AR115" s="1858"/>
      <c r="AS115" s="1858"/>
      <c r="AT115" s="1858"/>
      <c r="AU115" s="1858"/>
      <c r="AV115" s="1858"/>
      <c r="AW115" s="1858"/>
      <c r="AX115" s="1858"/>
      <c r="AY115" s="1858"/>
      <c r="AZ115" s="1859"/>
      <c r="BA115" s="1846"/>
      <c r="BB115" s="1846"/>
      <c r="BC115" s="1846"/>
      <c r="BD115" s="1846"/>
      <c r="BE115" s="1856"/>
      <c r="BF115" s="3"/>
    </row>
    <row r="116" spans="1:58" ht="21.9" hidden="1" customHeight="1">
      <c r="A116" s="496"/>
      <c r="B116" s="1868"/>
      <c r="C116" s="1869"/>
      <c r="D116" s="1869"/>
      <c r="E116" s="1869"/>
      <c r="F116" s="1869"/>
      <c r="G116" s="1869"/>
      <c r="H116" s="1869"/>
      <c r="I116" s="1869"/>
      <c r="J116" s="1870"/>
      <c r="K116" s="1868"/>
      <c r="L116" s="1869"/>
      <c r="M116" s="1869"/>
      <c r="N116" s="1870"/>
      <c r="O116" s="1877"/>
      <c r="P116" s="1878"/>
      <c r="Q116" s="1878"/>
      <c r="R116" s="1878"/>
      <c r="S116" s="1878"/>
      <c r="T116" s="1879"/>
      <c r="U116" s="1877"/>
      <c r="V116" s="1878"/>
      <c r="W116" s="1878"/>
      <c r="X116" s="1878"/>
      <c r="Y116" s="1878"/>
      <c r="Z116" s="1879"/>
      <c r="AA116" s="1877"/>
      <c r="AB116" s="1878"/>
      <c r="AC116" s="1878"/>
      <c r="AD116" s="1878"/>
      <c r="AE116" s="1879"/>
      <c r="AF116" s="1850" t="s">
        <v>82</v>
      </c>
      <c r="AG116" s="1846"/>
      <c r="AH116" s="1846"/>
      <c r="AI116" s="1846"/>
      <c r="AJ116" s="1846"/>
      <c r="AK116" s="1846"/>
      <c r="AL116" s="1857" t="s">
        <v>13</v>
      </c>
      <c r="AM116" s="1858"/>
      <c r="AN116" s="1858"/>
      <c r="AO116" s="1858"/>
      <c r="AP116" s="1858"/>
      <c r="AQ116" s="1858"/>
      <c r="AR116" s="1858"/>
      <c r="AS116" s="1858"/>
      <c r="AT116" s="1858"/>
      <c r="AU116" s="1858"/>
      <c r="AV116" s="1858"/>
      <c r="AW116" s="1858"/>
      <c r="AX116" s="1858"/>
      <c r="AY116" s="1858"/>
      <c r="AZ116" s="1859"/>
      <c r="BA116" s="1846"/>
      <c r="BB116" s="1846"/>
      <c r="BC116" s="1846"/>
      <c r="BD116" s="1846"/>
      <c r="BE116" s="1856"/>
      <c r="BF116" s="3"/>
    </row>
    <row r="117" spans="1:58" ht="21.9" hidden="1" customHeight="1">
      <c r="A117" s="496"/>
      <c r="B117" s="1868"/>
      <c r="C117" s="1869"/>
      <c r="D117" s="1869"/>
      <c r="E117" s="1869"/>
      <c r="F117" s="1869"/>
      <c r="G117" s="1869"/>
      <c r="H117" s="1869"/>
      <c r="I117" s="1869"/>
      <c r="J117" s="1870"/>
      <c r="K117" s="1868"/>
      <c r="L117" s="1869"/>
      <c r="M117" s="1869"/>
      <c r="N117" s="1870"/>
      <c r="O117" s="1877"/>
      <c r="P117" s="1878"/>
      <c r="Q117" s="1878"/>
      <c r="R117" s="1878"/>
      <c r="S117" s="1878"/>
      <c r="T117" s="1879"/>
      <c r="U117" s="1877"/>
      <c r="V117" s="1878"/>
      <c r="W117" s="1878"/>
      <c r="X117" s="1878"/>
      <c r="Y117" s="1878"/>
      <c r="Z117" s="1879"/>
      <c r="AA117" s="1877"/>
      <c r="AB117" s="1878"/>
      <c r="AC117" s="1878"/>
      <c r="AD117" s="1878"/>
      <c r="AE117" s="1879"/>
      <c r="AF117" s="1849" t="s">
        <v>1070</v>
      </c>
      <c r="AG117" s="1849"/>
      <c r="AH117" s="1849"/>
      <c r="AI117" s="1849"/>
      <c r="AJ117" s="1849"/>
      <c r="AK117" s="1850"/>
      <c r="AL117" s="1851" t="s">
        <v>83</v>
      </c>
      <c r="AM117" s="1852"/>
      <c r="AN117" s="1852"/>
      <c r="AO117" s="1852"/>
      <c r="AP117" s="1852"/>
      <c r="AQ117" s="1852"/>
      <c r="AR117" s="1852"/>
      <c r="AS117" s="1852"/>
      <c r="AT117" s="1852"/>
      <c r="AU117" s="1852"/>
      <c r="AV117" s="1852"/>
      <c r="AW117" s="1852"/>
      <c r="AX117" s="1852"/>
      <c r="AY117" s="1852"/>
      <c r="AZ117" s="1853"/>
      <c r="BA117" s="1846"/>
      <c r="BB117" s="1846"/>
      <c r="BC117" s="1846"/>
      <c r="BD117" s="1846"/>
      <c r="BE117" s="1856"/>
      <c r="BF117" s="3"/>
    </row>
    <row r="118" spans="1:58" ht="44.1" hidden="1" customHeight="1">
      <c r="A118" s="496"/>
      <c r="B118" s="1868"/>
      <c r="C118" s="1869"/>
      <c r="D118" s="1869"/>
      <c r="E118" s="1869"/>
      <c r="F118" s="1869"/>
      <c r="G118" s="1869"/>
      <c r="H118" s="1869"/>
      <c r="I118" s="1869"/>
      <c r="J118" s="1870"/>
      <c r="K118" s="1868"/>
      <c r="L118" s="1869"/>
      <c r="M118" s="1869"/>
      <c r="N118" s="1870"/>
      <c r="O118" s="1877"/>
      <c r="P118" s="1878"/>
      <c r="Q118" s="1878"/>
      <c r="R118" s="1878"/>
      <c r="S118" s="1878"/>
      <c r="T118" s="1879"/>
      <c r="U118" s="1877"/>
      <c r="V118" s="1878"/>
      <c r="W118" s="1878"/>
      <c r="X118" s="1878"/>
      <c r="Y118" s="1878"/>
      <c r="Z118" s="1879"/>
      <c r="AA118" s="1877"/>
      <c r="AB118" s="1878"/>
      <c r="AC118" s="1878"/>
      <c r="AD118" s="1878"/>
      <c r="AE118" s="1879"/>
      <c r="AF118" s="1854" t="s">
        <v>1071</v>
      </c>
      <c r="AG118" s="1849"/>
      <c r="AH118" s="1849"/>
      <c r="AI118" s="1849"/>
      <c r="AJ118" s="1849"/>
      <c r="AK118" s="1850"/>
      <c r="AL118" s="1892" t="s">
        <v>84</v>
      </c>
      <c r="AM118" s="1852"/>
      <c r="AN118" s="1852"/>
      <c r="AO118" s="1852"/>
      <c r="AP118" s="1852"/>
      <c r="AQ118" s="1852"/>
      <c r="AR118" s="1852"/>
      <c r="AS118" s="1852"/>
      <c r="AT118" s="1852"/>
      <c r="AU118" s="1852"/>
      <c r="AV118" s="1852"/>
      <c r="AW118" s="1852"/>
      <c r="AX118" s="1852"/>
      <c r="AY118" s="1852"/>
      <c r="AZ118" s="1853"/>
      <c r="BA118" s="1854"/>
      <c r="BB118" s="1849"/>
      <c r="BC118" s="1849"/>
      <c r="BD118" s="1849"/>
      <c r="BE118" s="1855"/>
      <c r="BF118" s="3"/>
    </row>
    <row r="119" spans="1:58" ht="21.9" hidden="1" customHeight="1">
      <c r="A119" s="496"/>
      <c r="B119" s="1868"/>
      <c r="C119" s="1869"/>
      <c r="D119" s="1869"/>
      <c r="E119" s="1869"/>
      <c r="F119" s="1869"/>
      <c r="G119" s="1869"/>
      <c r="H119" s="1869"/>
      <c r="I119" s="1869"/>
      <c r="J119" s="1870"/>
      <c r="K119" s="1868"/>
      <c r="L119" s="1869"/>
      <c r="M119" s="1869"/>
      <c r="N119" s="1870"/>
      <c r="O119" s="1877"/>
      <c r="P119" s="1878"/>
      <c r="Q119" s="1878"/>
      <c r="R119" s="1878"/>
      <c r="S119" s="1878"/>
      <c r="T119" s="1879"/>
      <c r="U119" s="1877"/>
      <c r="V119" s="1878"/>
      <c r="W119" s="1878"/>
      <c r="X119" s="1878"/>
      <c r="Y119" s="1878"/>
      <c r="Z119" s="1879"/>
      <c r="AA119" s="1877"/>
      <c r="AB119" s="1878"/>
      <c r="AC119" s="1878"/>
      <c r="AD119" s="1878"/>
      <c r="AE119" s="1879"/>
      <c r="AF119" s="1849" t="s">
        <v>35</v>
      </c>
      <c r="AG119" s="1849"/>
      <c r="AH119" s="1849"/>
      <c r="AI119" s="1849"/>
      <c r="AJ119" s="1849"/>
      <c r="AK119" s="1850"/>
      <c r="AL119" s="1851" t="s">
        <v>19</v>
      </c>
      <c r="AM119" s="1852"/>
      <c r="AN119" s="1852"/>
      <c r="AO119" s="1852"/>
      <c r="AP119" s="1852"/>
      <c r="AQ119" s="1852"/>
      <c r="AR119" s="1852"/>
      <c r="AS119" s="1852"/>
      <c r="AT119" s="1852"/>
      <c r="AU119" s="1852"/>
      <c r="AV119" s="1852"/>
      <c r="AW119" s="1852"/>
      <c r="AX119" s="1852"/>
      <c r="AY119" s="1852"/>
      <c r="AZ119" s="1853"/>
      <c r="BA119" s="1846"/>
      <c r="BB119" s="1846"/>
      <c r="BC119" s="1846"/>
      <c r="BD119" s="1846"/>
      <c r="BE119" s="1856"/>
      <c r="BF119" s="3"/>
    </row>
    <row r="120" spans="1:58" ht="21.9" hidden="1" customHeight="1">
      <c r="A120" s="496"/>
      <c r="B120" s="1868"/>
      <c r="C120" s="1869"/>
      <c r="D120" s="1869"/>
      <c r="E120" s="1869"/>
      <c r="F120" s="1869"/>
      <c r="G120" s="1869"/>
      <c r="H120" s="1869"/>
      <c r="I120" s="1869"/>
      <c r="J120" s="1870"/>
      <c r="K120" s="1868"/>
      <c r="L120" s="1869"/>
      <c r="M120" s="1869"/>
      <c r="N120" s="1870"/>
      <c r="O120" s="1877"/>
      <c r="P120" s="1878"/>
      <c r="Q120" s="1878"/>
      <c r="R120" s="1878"/>
      <c r="S120" s="1878"/>
      <c r="T120" s="1879"/>
      <c r="U120" s="1877"/>
      <c r="V120" s="1878"/>
      <c r="W120" s="1878"/>
      <c r="X120" s="1878"/>
      <c r="Y120" s="1878"/>
      <c r="Z120" s="1879"/>
      <c r="AA120" s="1877"/>
      <c r="AB120" s="1878"/>
      <c r="AC120" s="1878"/>
      <c r="AD120" s="1878"/>
      <c r="AE120" s="1879"/>
      <c r="AF120" s="1849" t="s">
        <v>18</v>
      </c>
      <c r="AG120" s="1849"/>
      <c r="AH120" s="1849"/>
      <c r="AI120" s="1849"/>
      <c r="AJ120" s="1849"/>
      <c r="AK120" s="1850"/>
      <c r="AL120" s="1851" t="s">
        <v>19</v>
      </c>
      <c r="AM120" s="1852"/>
      <c r="AN120" s="1852"/>
      <c r="AO120" s="1852"/>
      <c r="AP120" s="1852"/>
      <c r="AQ120" s="1852"/>
      <c r="AR120" s="1852"/>
      <c r="AS120" s="1852"/>
      <c r="AT120" s="1852"/>
      <c r="AU120" s="1852"/>
      <c r="AV120" s="1852"/>
      <c r="AW120" s="1852"/>
      <c r="AX120" s="1852"/>
      <c r="AY120" s="1852"/>
      <c r="AZ120" s="1853"/>
      <c r="BA120" s="1846"/>
      <c r="BB120" s="1846"/>
      <c r="BC120" s="1846"/>
      <c r="BD120" s="1846"/>
      <c r="BE120" s="1856"/>
      <c r="BF120" s="4"/>
    </row>
    <row r="121" spans="1:58" ht="21.9" hidden="1" customHeight="1">
      <c r="A121" s="496"/>
      <c r="B121" s="1868"/>
      <c r="C121" s="1869"/>
      <c r="D121" s="1869"/>
      <c r="E121" s="1869"/>
      <c r="F121" s="1869"/>
      <c r="G121" s="1869"/>
      <c r="H121" s="1869"/>
      <c r="I121" s="1869"/>
      <c r="J121" s="1870"/>
      <c r="K121" s="1868"/>
      <c r="L121" s="1869"/>
      <c r="M121" s="1869"/>
      <c r="N121" s="1870"/>
      <c r="O121" s="1877"/>
      <c r="P121" s="1878"/>
      <c r="Q121" s="1878"/>
      <c r="R121" s="1878"/>
      <c r="S121" s="1878"/>
      <c r="T121" s="1879"/>
      <c r="U121" s="1877"/>
      <c r="V121" s="1878"/>
      <c r="W121" s="1878"/>
      <c r="X121" s="1878"/>
      <c r="Y121" s="1878"/>
      <c r="Z121" s="1879"/>
      <c r="AA121" s="1877"/>
      <c r="AB121" s="1878"/>
      <c r="AC121" s="1878"/>
      <c r="AD121" s="1878"/>
      <c r="AE121" s="1879"/>
      <c r="AF121" s="1849" t="s">
        <v>85</v>
      </c>
      <c r="AG121" s="1849"/>
      <c r="AH121" s="1849"/>
      <c r="AI121" s="1849"/>
      <c r="AJ121" s="1849"/>
      <c r="AK121" s="1850"/>
      <c r="AL121" s="1851" t="s">
        <v>86</v>
      </c>
      <c r="AM121" s="1852"/>
      <c r="AN121" s="1852"/>
      <c r="AO121" s="1852"/>
      <c r="AP121" s="1852"/>
      <c r="AQ121" s="1852"/>
      <c r="AR121" s="1852"/>
      <c r="AS121" s="1852"/>
      <c r="AT121" s="1852"/>
      <c r="AU121" s="1852"/>
      <c r="AV121" s="1852"/>
      <c r="AW121" s="1852"/>
      <c r="AX121" s="1852"/>
      <c r="AY121" s="1852"/>
      <c r="AZ121" s="1853"/>
      <c r="BA121" s="1846"/>
      <c r="BB121" s="1846"/>
      <c r="BC121" s="1846"/>
      <c r="BD121" s="1846"/>
      <c r="BE121" s="1856"/>
      <c r="BF121" s="4"/>
    </row>
    <row r="122" spans="1:58" ht="21.9" hidden="1" customHeight="1">
      <c r="A122" s="496"/>
      <c r="B122" s="1868"/>
      <c r="C122" s="1869"/>
      <c r="D122" s="1869"/>
      <c r="E122" s="1869"/>
      <c r="F122" s="1869"/>
      <c r="G122" s="1869"/>
      <c r="H122" s="1869"/>
      <c r="I122" s="1869"/>
      <c r="J122" s="1870"/>
      <c r="K122" s="1868"/>
      <c r="L122" s="1869"/>
      <c r="M122" s="1869"/>
      <c r="N122" s="1870"/>
      <c r="O122" s="1877"/>
      <c r="P122" s="1878"/>
      <c r="Q122" s="1878"/>
      <c r="R122" s="1878"/>
      <c r="S122" s="1878"/>
      <c r="T122" s="1879"/>
      <c r="U122" s="1877"/>
      <c r="V122" s="1878"/>
      <c r="W122" s="1878"/>
      <c r="X122" s="1878"/>
      <c r="Y122" s="1878"/>
      <c r="Z122" s="1879"/>
      <c r="AA122" s="1877"/>
      <c r="AB122" s="1878"/>
      <c r="AC122" s="1878"/>
      <c r="AD122" s="1878"/>
      <c r="AE122" s="1879"/>
      <c r="AF122" s="1849" t="s">
        <v>20</v>
      </c>
      <c r="AG122" s="1849"/>
      <c r="AH122" s="1849"/>
      <c r="AI122" s="1849"/>
      <c r="AJ122" s="1849"/>
      <c r="AK122" s="1850"/>
      <c r="AL122" s="1851" t="s">
        <v>19</v>
      </c>
      <c r="AM122" s="1852"/>
      <c r="AN122" s="1852"/>
      <c r="AO122" s="1852"/>
      <c r="AP122" s="1852"/>
      <c r="AQ122" s="1852"/>
      <c r="AR122" s="1852"/>
      <c r="AS122" s="1852"/>
      <c r="AT122" s="1852"/>
      <c r="AU122" s="1852"/>
      <c r="AV122" s="1852"/>
      <c r="AW122" s="1852"/>
      <c r="AX122" s="1852"/>
      <c r="AY122" s="1852"/>
      <c r="AZ122" s="1853"/>
      <c r="BA122" s="1846"/>
      <c r="BB122" s="1847"/>
      <c r="BC122" s="1847"/>
      <c r="BD122" s="1847"/>
      <c r="BE122" s="1848"/>
      <c r="BF122" s="5"/>
    </row>
    <row r="123" spans="1:58" ht="21.9" hidden="1" customHeight="1">
      <c r="A123" s="496"/>
      <c r="B123" s="1871"/>
      <c r="C123" s="1872"/>
      <c r="D123" s="1872"/>
      <c r="E123" s="1872"/>
      <c r="F123" s="1872"/>
      <c r="G123" s="1872"/>
      <c r="H123" s="1872"/>
      <c r="I123" s="1872"/>
      <c r="J123" s="1873"/>
      <c r="K123" s="1926"/>
      <c r="L123" s="1927"/>
      <c r="M123" s="1927"/>
      <c r="N123" s="1928"/>
      <c r="O123" s="1940"/>
      <c r="P123" s="1941"/>
      <c r="Q123" s="1941"/>
      <c r="R123" s="1941"/>
      <c r="S123" s="1941"/>
      <c r="T123" s="1942"/>
      <c r="U123" s="1940"/>
      <c r="V123" s="1941"/>
      <c r="W123" s="1941"/>
      <c r="X123" s="1941"/>
      <c r="Y123" s="1941"/>
      <c r="Z123" s="1942"/>
      <c r="AA123" s="1940"/>
      <c r="AB123" s="1941"/>
      <c r="AC123" s="1941"/>
      <c r="AD123" s="1941"/>
      <c r="AE123" s="1942"/>
      <c r="AF123" s="1854" t="s">
        <v>70</v>
      </c>
      <c r="AG123" s="1849"/>
      <c r="AH123" s="1849"/>
      <c r="AI123" s="1849"/>
      <c r="AJ123" s="1849"/>
      <c r="AK123" s="1850"/>
      <c r="AL123" s="1857" t="s">
        <v>11</v>
      </c>
      <c r="AM123" s="1858"/>
      <c r="AN123" s="1858"/>
      <c r="AO123" s="1858"/>
      <c r="AP123" s="1858"/>
      <c r="AQ123" s="1858"/>
      <c r="AR123" s="1858"/>
      <c r="AS123" s="1858"/>
      <c r="AT123" s="1858"/>
      <c r="AU123" s="1858"/>
      <c r="AV123" s="1858"/>
      <c r="AW123" s="1858"/>
      <c r="AX123" s="1858"/>
      <c r="AY123" s="1858"/>
      <c r="AZ123" s="1859"/>
      <c r="BA123" s="1846"/>
      <c r="BB123" s="1847"/>
      <c r="BC123" s="1847"/>
      <c r="BD123" s="1847"/>
      <c r="BE123" s="1848"/>
      <c r="BF123" s="5"/>
    </row>
    <row r="124" spans="1:58" ht="21.9" hidden="1" customHeight="1">
      <c r="A124" s="496"/>
      <c r="B124" s="1865" t="s">
        <v>87</v>
      </c>
      <c r="C124" s="1929"/>
      <c r="D124" s="1929"/>
      <c r="E124" s="1929"/>
      <c r="F124" s="1929"/>
      <c r="G124" s="1929"/>
      <c r="H124" s="1929"/>
      <c r="I124" s="1929"/>
      <c r="J124" s="1930"/>
      <c r="K124" s="1911"/>
      <c r="L124" s="1912"/>
      <c r="M124" s="1912"/>
      <c r="N124" s="1913"/>
      <c r="O124" s="1937"/>
      <c r="P124" s="1875"/>
      <c r="Q124" s="1875"/>
      <c r="R124" s="1875"/>
      <c r="S124" s="1875"/>
      <c r="T124" s="1876"/>
      <c r="U124" s="1874"/>
      <c r="V124" s="1875"/>
      <c r="W124" s="1875"/>
      <c r="X124" s="1875"/>
      <c r="Y124" s="1875"/>
      <c r="Z124" s="1876"/>
      <c r="AA124" s="1911"/>
      <c r="AB124" s="1912"/>
      <c r="AC124" s="1912"/>
      <c r="AD124" s="1912"/>
      <c r="AE124" s="1913"/>
      <c r="AF124" s="1854" t="s">
        <v>21</v>
      </c>
      <c r="AG124" s="1849"/>
      <c r="AH124" s="1849"/>
      <c r="AI124" s="1849"/>
      <c r="AJ124" s="1849"/>
      <c r="AK124" s="1850"/>
      <c r="AL124" s="1857" t="s">
        <v>11</v>
      </c>
      <c r="AM124" s="1858"/>
      <c r="AN124" s="1858"/>
      <c r="AO124" s="1858"/>
      <c r="AP124" s="1858"/>
      <c r="AQ124" s="1858"/>
      <c r="AR124" s="1858"/>
      <c r="AS124" s="1858"/>
      <c r="AT124" s="1858"/>
      <c r="AU124" s="1858"/>
      <c r="AV124" s="1858"/>
      <c r="AW124" s="1858"/>
      <c r="AX124" s="1858"/>
      <c r="AY124" s="1858"/>
      <c r="AZ124" s="1859"/>
      <c r="BA124" s="1854"/>
      <c r="BB124" s="1849"/>
      <c r="BC124" s="1849"/>
      <c r="BD124" s="1849"/>
      <c r="BE124" s="1855"/>
      <c r="BF124" s="3"/>
    </row>
    <row r="125" spans="1:58" ht="21.9" hidden="1" customHeight="1">
      <c r="A125" s="496"/>
      <c r="B125" s="1868"/>
      <c r="C125" s="1924"/>
      <c r="D125" s="1924"/>
      <c r="E125" s="1924"/>
      <c r="F125" s="1924"/>
      <c r="G125" s="1924"/>
      <c r="H125" s="1924"/>
      <c r="I125" s="1924"/>
      <c r="J125" s="1925"/>
      <c r="K125" s="1914"/>
      <c r="L125" s="1915"/>
      <c r="M125" s="1915"/>
      <c r="N125" s="1916"/>
      <c r="O125" s="1938"/>
      <c r="P125" s="1878"/>
      <c r="Q125" s="1878"/>
      <c r="R125" s="1878"/>
      <c r="S125" s="1878"/>
      <c r="T125" s="1879"/>
      <c r="U125" s="1877"/>
      <c r="V125" s="1878"/>
      <c r="W125" s="1878"/>
      <c r="X125" s="1878"/>
      <c r="Y125" s="1878"/>
      <c r="Z125" s="1879"/>
      <c r="AA125" s="1914"/>
      <c r="AB125" s="1915"/>
      <c r="AC125" s="1915"/>
      <c r="AD125" s="1915"/>
      <c r="AE125" s="1916"/>
      <c r="AF125" s="1854" t="s">
        <v>88</v>
      </c>
      <c r="AG125" s="1849"/>
      <c r="AH125" s="1849"/>
      <c r="AI125" s="1849"/>
      <c r="AJ125" s="1849"/>
      <c r="AK125" s="1850"/>
      <c r="AL125" s="1857" t="s">
        <v>13</v>
      </c>
      <c r="AM125" s="1858"/>
      <c r="AN125" s="1858"/>
      <c r="AO125" s="1858"/>
      <c r="AP125" s="1858"/>
      <c r="AQ125" s="1858"/>
      <c r="AR125" s="1858"/>
      <c r="AS125" s="1858"/>
      <c r="AT125" s="1858"/>
      <c r="AU125" s="1858"/>
      <c r="AV125" s="1858"/>
      <c r="AW125" s="1858"/>
      <c r="AX125" s="1858"/>
      <c r="AY125" s="1858"/>
      <c r="AZ125" s="1859"/>
      <c r="BA125" s="1846"/>
      <c r="BB125" s="1846"/>
      <c r="BC125" s="1846"/>
      <c r="BD125" s="1846"/>
      <c r="BE125" s="1856"/>
      <c r="BF125" s="3"/>
    </row>
    <row r="126" spans="1:58" ht="21.9" hidden="1" customHeight="1">
      <c r="A126" s="496"/>
      <c r="B126" s="1868"/>
      <c r="C126" s="1924"/>
      <c r="D126" s="1924"/>
      <c r="E126" s="1924"/>
      <c r="F126" s="1924"/>
      <c r="G126" s="1924"/>
      <c r="H126" s="1924"/>
      <c r="I126" s="1924"/>
      <c r="J126" s="1925"/>
      <c r="K126" s="1914"/>
      <c r="L126" s="1915"/>
      <c r="M126" s="1915"/>
      <c r="N126" s="1916"/>
      <c r="O126" s="1938"/>
      <c r="P126" s="1878"/>
      <c r="Q126" s="1878"/>
      <c r="R126" s="1878"/>
      <c r="S126" s="1878"/>
      <c r="T126" s="1879"/>
      <c r="U126" s="1877"/>
      <c r="V126" s="1878"/>
      <c r="W126" s="1878"/>
      <c r="X126" s="1878"/>
      <c r="Y126" s="1878"/>
      <c r="Z126" s="1879"/>
      <c r="AA126" s="1914"/>
      <c r="AB126" s="1915"/>
      <c r="AC126" s="1915"/>
      <c r="AD126" s="1915"/>
      <c r="AE126" s="1916"/>
      <c r="AF126" s="1849" t="s">
        <v>14</v>
      </c>
      <c r="AG126" s="1849"/>
      <c r="AH126" s="1849"/>
      <c r="AI126" s="1849"/>
      <c r="AJ126" s="1849"/>
      <c r="AK126" s="1850"/>
      <c r="AL126" s="1851" t="s">
        <v>13</v>
      </c>
      <c r="AM126" s="1852"/>
      <c r="AN126" s="1852"/>
      <c r="AO126" s="1852"/>
      <c r="AP126" s="1852"/>
      <c r="AQ126" s="1852"/>
      <c r="AR126" s="1852"/>
      <c r="AS126" s="1852"/>
      <c r="AT126" s="1852"/>
      <c r="AU126" s="1852"/>
      <c r="AV126" s="1852"/>
      <c r="AW126" s="1852"/>
      <c r="AX126" s="1852"/>
      <c r="AY126" s="1852"/>
      <c r="AZ126" s="1853"/>
      <c r="BA126" s="1846"/>
      <c r="BB126" s="1846"/>
      <c r="BC126" s="1846"/>
      <c r="BD126" s="1846"/>
      <c r="BE126" s="1856"/>
      <c r="BF126" s="3"/>
    </row>
    <row r="127" spans="1:58" ht="21.9" hidden="1" customHeight="1">
      <c r="A127" s="496"/>
      <c r="B127" s="1868"/>
      <c r="C127" s="1924"/>
      <c r="D127" s="1924"/>
      <c r="E127" s="1924"/>
      <c r="F127" s="1924"/>
      <c r="G127" s="1924"/>
      <c r="H127" s="1924"/>
      <c r="I127" s="1924"/>
      <c r="J127" s="1925"/>
      <c r="K127" s="1914"/>
      <c r="L127" s="1915"/>
      <c r="M127" s="1915"/>
      <c r="N127" s="1916"/>
      <c r="O127" s="1938"/>
      <c r="P127" s="1878"/>
      <c r="Q127" s="1878"/>
      <c r="R127" s="1878"/>
      <c r="S127" s="1878"/>
      <c r="T127" s="1879"/>
      <c r="U127" s="1877"/>
      <c r="V127" s="1878"/>
      <c r="W127" s="1878"/>
      <c r="X127" s="1878"/>
      <c r="Y127" s="1878"/>
      <c r="Z127" s="1879"/>
      <c r="AA127" s="1914"/>
      <c r="AB127" s="1915"/>
      <c r="AC127" s="1915"/>
      <c r="AD127" s="1915"/>
      <c r="AE127" s="1916"/>
      <c r="AF127" s="1849" t="s">
        <v>15</v>
      </c>
      <c r="AG127" s="1849"/>
      <c r="AH127" s="1849"/>
      <c r="AI127" s="1849"/>
      <c r="AJ127" s="1849"/>
      <c r="AK127" s="1850"/>
      <c r="AL127" s="1851" t="s">
        <v>13</v>
      </c>
      <c r="AM127" s="1852"/>
      <c r="AN127" s="1852"/>
      <c r="AO127" s="1852"/>
      <c r="AP127" s="1852"/>
      <c r="AQ127" s="1852"/>
      <c r="AR127" s="1852"/>
      <c r="AS127" s="1852"/>
      <c r="AT127" s="1852"/>
      <c r="AU127" s="1852"/>
      <c r="AV127" s="1852"/>
      <c r="AW127" s="1852"/>
      <c r="AX127" s="1852"/>
      <c r="AY127" s="1852"/>
      <c r="AZ127" s="1853"/>
      <c r="BA127" s="1846"/>
      <c r="BB127" s="1846"/>
      <c r="BC127" s="1846"/>
      <c r="BD127" s="1846"/>
      <c r="BE127" s="1856"/>
      <c r="BF127" s="3"/>
    </row>
    <row r="128" spans="1:58" ht="21.9" hidden="1" customHeight="1">
      <c r="A128" s="496"/>
      <c r="B128" s="1868"/>
      <c r="C128" s="1924"/>
      <c r="D128" s="1924"/>
      <c r="E128" s="1924"/>
      <c r="F128" s="1924"/>
      <c r="G128" s="1924"/>
      <c r="H128" s="1924"/>
      <c r="I128" s="1924"/>
      <c r="J128" s="1925"/>
      <c r="K128" s="1914"/>
      <c r="L128" s="1915"/>
      <c r="M128" s="1915"/>
      <c r="N128" s="1916"/>
      <c r="O128" s="1938"/>
      <c r="P128" s="1878"/>
      <c r="Q128" s="1878"/>
      <c r="R128" s="1878"/>
      <c r="S128" s="1878"/>
      <c r="T128" s="1879"/>
      <c r="U128" s="1877"/>
      <c r="V128" s="1878"/>
      <c r="W128" s="1878"/>
      <c r="X128" s="1878"/>
      <c r="Y128" s="1878"/>
      <c r="Z128" s="1879"/>
      <c r="AA128" s="1914"/>
      <c r="AB128" s="1915"/>
      <c r="AC128" s="1915"/>
      <c r="AD128" s="1915"/>
      <c r="AE128" s="1916"/>
      <c r="AF128" s="1854" t="s">
        <v>89</v>
      </c>
      <c r="AG128" s="1849"/>
      <c r="AH128" s="1849"/>
      <c r="AI128" s="1849"/>
      <c r="AJ128" s="1849"/>
      <c r="AK128" s="1850"/>
      <c r="AL128" s="1857" t="s">
        <v>13</v>
      </c>
      <c r="AM128" s="1858"/>
      <c r="AN128" s="1858"/>
      <c r="AO128" s="1858"/>
      <c r="AP128" s="1858"/>
      <c r="AQ128" s="1858"/>
      <c r="AR128" s="1858"/>
      <c r="AS128" s="1858"/>
      <c r="AT128" s="1858"/>
      <c r="AU128" s="1858"/>
      <c r="AV128" s="1858"/>
      <c r="AW128" s="1858"/>
      <c r="AX128" s="1858"/>
      <c r="AY128" s="1858"/>
      <c r="AZ128" s="1859"/>
      <c r="BA128" s="1854"/>
      <c r="BB128" s="1849"/>
      <c r="BC128" s="1849"/>
      <c r="BD128" s="1849"/>
      <c r="BE128" s="1855"/>
      <c r="BF128" s="3"/>
    </row>
    <row r="129" spans="1:58" ht="21.9" hidden="1" customHeight="1">
      <c r="A129" s="496"/>
      <c r="B129" s="1868"/>
      <c r="C129" s="1924"/>
      <c r="D129" s="1924"/>
      <c r="E129" s="1924"/>
      <c r="F129" s="1924"/>
      <c r="G129" s="1924"/>
      <c r="H129" s="1924"/>
      <c r="I129" s="1924"/>
      <c r="J129" s="1925"/>
      <c r="K129" s="1914"/>
      <c r="L129" s="1915"/>
      <c r="M129" s="1915"/>
      <c r="N129" s="1916"/>
      <c r="O129" s="1938"/>
      <c r="P129" s="1878"/>
      <c r="Q129" s="1878"/>
      <c r="R129" s="1878"/>
      <c r="S129" s="1878"/>
      <c r="T129" s="1879"/>
      <c r="U129" s="1877"/>
      <c r="V129" s="1878"/>
      <c r="W129" s="1878"/>
      <c r="X129" s="1878"/>
      <c r="Y129" s="1878"/>
      <c r="Z129" s="1879"/>
      <c r="AA129" s="1914"/>
      <c r="AB129" s="1915"/>
      <c r="AC129" s="1915"/>
      <c r="AD129" s="1915"/>
      <c r="AE129" s="1916"/>
      <c r="AF129" s="1854" t="s">
        <v>90</v>
      </c>
      <c r="AG129" s="1849"/>
      <c r="AH129" s="1849"/>
      <c r="AI129" s="1849"/>
      <c r="AJ129" s="1849"/>
      <c r="AK129" s="1850"/>
      <c r="AL129" s="1857" t="s">
        <v>13</v>
      </c>
      <c r="AM129" s="1858"/>
      <c r="AN129" s="1858"/>
      <c r="AO129" s="1858"/>
      <c r="AP129" s="1858"/>
      <c r="AQ129" s="1858"/>
      <c r="AR129" s="1858"/>
      <c r="AS129" s="1858"/>
      <c r="AT129" s="1858"/>
      <c r="AU129" s="1858"/>
      <c r="AV129" s="1858"/>
      <c r="AW129" s="1858"/>
      <c r="AX129" s="1858"/>
      <c r="AY129" s="1858"/>
      <c r="AZ129" s="1859"/>
      <c r="BA129" s="1854"/>
      <c r="BB129" s="1849"/>
      <c r="BC129" s="1849"/>
      <c r="BD129" s="1849"/>
      <c r="BE129" s="1855"/>
      <c r="BF129" s="3"/>
    </row>
    <row r="130" spans="1:58" ht="21.9" hidden="1" customHeight="1">
      <c r="A130" s="496"/>
      <c r="B130" s="1868"/>
      <c r="C130" s="1924"/>
      <c r="D130" s="1924"/>
      <c r="E130" s="1924"/>
      <c r="F130" s="1924"/>
      <c r="G130" s="1924"/>
      <c r="H130" s="1924"/>
      <c r="I130" s="1924"/>
      <c r="J130" s="1925"/>
      <c r="K130" s="1914"/>
      <c r="L130" s="1915"/>
      <c r="M130" s="1915"/>
      <c r="N130" s="1916"/>
      <c r="O130" s="1938"/>
      <c r="P130" s="1878"/>
      <c r="Q130" s="1878"/>
      <c r="R130" s="1878"/>
      <c r="S130" s="1878"/>
      <c r="T130" s="1879"/>
      <c r="U130" s="1877"/>
      <c r="V130" s="1878"/>
      <c r="W130" s="1878"/>
      <c r="X130" s="1878"/>
      <c r="Y130" s="1878"/>
      <c r="Z130" s="1879"/>
      <c r="AA130" s="1914"/>
      <c r="AB130" s="1915"/>
      <c r="AC130" s="1915"/>
      <c r="AD130" s="1915"/>
      <c r="AE130" s="1916"/>
      <c r="AF130" s="1854" t="s">
        <v>91</v>
      </c>
      <c r="AG130" s="1849"/>
      <c r="AH130" s="1849"/>
      <c r="AI130" s="1849"/>
      <c r="AJ130" s="1849"/>
      <c r="AK130" s="1850"/>
      <c r="AL130" s="1857" t="s">
        <v>13</v>
      </c>
      <c r="AM130" s="1858"/>
      <c r="AN130" s="1858"/>
      <c r="AO130" s="1858"/>
      <c r="AP130" s="1858"/>
      <c r="AQ130" s="1858"/>
      <c r="AR130" s="1858"/>
      <c r="AS130" s="1858"/>
      <c r="AT130" s="1858"/>
      <c r="AU130" s="1858"/>
      <c r="AV130" s="1858"/>
      <c r="AW130" s="1858"/>
      <c r="AX130" s="1858"/>
      <c r="AY130" s="1858"/>
      <c r="AZ130" s="1859"/>
      <c r="BA130" s="1854"/>
      <c r="BB130" s="1849"/>
      <c r="BC130" s="1849"/>
      <c r="BD130" s="1849"/>
      <c r="BE130" s="1855"/>
      <c r="BF130" s="3"/>
    </row>
    <row r="131" spans="1:58" ht="21.9" hidden="1" customHeight="1">
      <c r="A131" s="496"/>
      <c r="B131" s="1868"/>
      <c r="C131" s="1924"/>
      <c r="D131" s="1924"/>
      <c r="E131" s="1924"/>
      <c r="F131" s="1924"/>
      <c r="G131" s="1924"/>
      <c r="H131" s="1924"/>
      <c r="I131" s="1924"/>
      <c r="J131" s="1925"/>
      <c r="K131" s="1914"/>
      <c r="L131" s="1915"/>
      <c r="M131" s="1915"/>
      <c r="N131" s="1916"/>
      <c r="O131" s="1938"/>
      <c r="P131" s="1878"/>
      <c r="Q131" s="1878"/>
      <c r="R131" s="1878"/>
      <c r="S131" s="1878"/>
      <c r="T131" s="1879"/>
      <c r="U131" s="1877"/>
      <c r="V131" s="1878"/>
      <c r="W131" s="1878"/>
      <c r="X131" s="1878"/>
      <c r="Y131" s="1878"/>
      <c r="Z131" s="1879"/>
      <c r="AA131" s="1914"/>
      <c r="AB131" s="1915"/>
      <c r="AC131" s="1915"/>
      <c r="AD131" s="1915"/>
      <c r="AE131" s="1916"/>
      <c r="AF131" s="1854" t="s">
        <v>92</v>
      </c>
      <c r="AG131" s="1849"/>
      <c r="AH131" s="1849"/>
      <c r="AI131" s="1849"/>
      <c r="AJ131" s="1849"/>
      <c r="AK131" s="1850"/>
      <c r="AL131" s="1857" t="s">
        <v>13</v>
      </c>
      <c r="AM131" s="1858"/>
      <c r="AN131" s="1858"/>
      <c r="AO131" s="1858"/>
      <c r="AP131" s="1858"/>
      <c r="AQ131" s="1858"/>
      <c r="AR131" s="1858"/>
      <c r="AS131" s="1858"/>
      <c r="AT131" s="1858"/>
      <c r="AU131" s="1858"/>
      <c r="AV131" s="1858"/>
      <c r="AW131" s="1858"/>
      <c r="AX131" s="1858"/>
      <c r="AY131" s="1858"/>
      <c r="AZ131" s="1859"/>
      <c r="BA131" s="1854"/>
      <c r="BB131" s="1849"/>
      <c r="BC131" s="1849"/>
      <c r="BD131" s="1849"/>
      <c r="BE131" s="1855"/>
      <c r="BF131" s="3"/>
    </row>
    <row r="132" spans="1:58" ht="21.9" hidden="1" customHeight="1">
      <c r="A132" s="496"/>
      <c r="B132" s="1868"/>
      <c r="C132" s="1924"/>
      <c r="D132" s="1924"/>
      <c r="E132" s="1924"/>
      <c r="F132" s="1924"/>
      <c r="G132" s="1924"/>
      <c r="H132" s="1924"/>
      <c r="I132" s="1924"/>
      <c r="J132" s="1925"/>
      <c r="K132" s="1914"/>
      <c r="L132" s="1915"/>
      <c r="M132" s="1915"/>
      <c r="N132" s="1916"/>
      <c r="O132" s="1938"/>
      <c r="P132" s="1878"/>
      <c r="Q132" s="1878"/>
      <c r="R132" s="1878"/>
      <c r="S132" s="1878"/>
      <c r="T132" s="1879"/>
      <c r="U132" s="1877"/>
      <c r="V132" s="1878"/>
      <c r="W132" s="1878"/>
      <c r="X132" s="1878"/>
      <c r="Y132" s="1878"/>
      <c r="Z132" s="1879"/>
      <c r="AA132" s="1914"/>
      <c r="AB132" s="1915"/>
      <c r="AC132" s="1915"/>
      <c r="AD132" s="1915"/>
      <c r="AE132" s="1916"/>
      <c r="AF132" s="1849" t="s">
        <v>1070</v>
      </c>
      <c r="AG132" s="1849"/>
      <c r="AH132" s="1849"/>
      <c r="AI132" s="1849"/>
      <c r="AJ132" s="1849"/>
      <c r="AK132" s="1850"/>
      <c r="AL132" s="1851" t="s">
        <v>83</v>
      </c>
      <c r="AM132" s="1852"/>
      <c r="AN132" s="1852"/>
      <c r="AO132" s="1852"/>
      <c r="AP132" s="1852"/>
      <c r="AQ132" s="1852"/>
      <c r="AR132" s="1852"/>
      <c r="AS132" s="1852"/>
      <c r="AT132" s="1852"/>
      <c r="AU132" s="1852"/>
      <c r="AV132" s="1852"/>
      <c r="AW132" s="1852"/>
      <c r="AX132" s="1852"/>
      <c r="AY132" s="1852"/>
      <c r="AZ132" s="1853"/>
      <c r="BA132" s="1846"/>
      <c r="BB132" s="1846"/>
      <c r="BC132" s="1846"/>
      <c r="BD132" s="1846"/>
      <c r="BE132" s="1856"/>
      <c r="BF132" s="3"/>
    </row>
    <row r="133" spans="1:58" ht="44.1" hidden="1" customHeight="1">
      <c r="A133" s="496"/>
      <c r="B133" s="1868"/>
      <c r="C133" s="1924"/>
      <c r="D133" s="1924"/>
      <c r="E133" s="1924"/>
      <c r="F133" s="1924"/>
      <c r="G133" s="1924"/>
      <c r="H133" s="1924"/>
      <c r="I133" s="1924"/>
      <c r="J133" s="1925"/>
      <c r="K133" s="1914"/>
      <c r="L133" s="1915"/>
      <c r="M133" s="1915"/>
      <c r="N133" s="1916"/>
      <c r="O133" s="1938"/>
      <c r="P133" s="1878"/>
      <c r="Q133" s="1878"/>
      <c r="R133" s="1878"/>
      <c r="S133" s="1878"/>
      <c r="T133" s="1879"/>
      <c r="U133" s="1877"/>
      <c r="V133" s="1878"/>
      <c r="W133" s="1878"/>
      <c r="X133" s="1878"/>
      <c r="Y133" s="1878"/>
      <c r="Z133" s="1879"/>
      <c r="AA133" s="1914"/>
      <c r="AB133" s="1915"/>
      <c r="AC133" s="1915"/>
      <c r="AD133" s="1915"/>
      <c r="AE133" s="1916"/>
      <c r="AF133" s="1854" t="s">
        <v>1071</v>
      </c>
      <c r="AG133" s="1849"/>
      <c r="AH133" s="1849"/>
      <c r="AI133" s="1849"/>
      <c r="AJ133" s="1849"/>
      <c r="AK133" s="1850"/>
      <c r="AL133" s="1892" t="s">
        <v>84</v>
      </c>
      <c r="AM133" s="1852"/>
      <c r="AN133" s="1852"/>
      <c r="AO133" s="1852"/>
      <c r="AP133" s="1852"/>
      <c r="AQ133" s="1852"/>
      <c r="AR133" s="1852"/>
      <c r="AS133" s="1852"/>
      <c r="AT133" s="1852"/>
      <c r="AU133" s="1852"/>
      <c r="AV133" s="1852"/>
      <c r="AW133" s="1852"/>
      <c r="AX133" s="1852"/>
      <c r="AY133" s="1852"/>
      <c r="AZ133" s="1853"/>
      <c r="BA133" s="1854"/>
      <c r="BB133" s="1849"/>
      <c r="BC133" s="1849"/>
      <c r="BD133" s="1849"/>
      <c r="BE133" s="1855"/>
      <c r="BF133" s="3"/>
    </row>
    <row r="134" spans="1:58" ht="21.9" hidden="1" customHeight="1">
      <c r="A134" s="496"/>
      <c r="B134" s="1868"/>
      <c r="C134" s="1924"/>
      <c r="D134" s="1924"/>
      <c r="E134" s="1924"/>
      <c r="F134" s="1924"/>
      <c r="G134" s="1924"/>
      <c r="H134" s="1924"/>
      <c r="I134" s="1924"/>
      <c r="J134" s="1925"/>
      <c r="K134" s="1914"/>
      <c r="L134" s="1915"/>
      <c r="M134" s="1915"/>
      <c r="N134" s="1916"/>
      <c r="O134" s="1938"/>
      <c r="P134" s="1878"/>
      <c r="Q134" s="1878"/>
      <c r="R134" s="1878"/>
      <c r="S134" s="1878"/>
      <c r="T134" s="1879"/>
      <c r="U134" s="1877"/>
      <c r="V134" s="1878"/>
      <c r="W134" s="1878"/>
      <c r="X134" s="1878"/>
      <c r="Y134" s="1878"/>
      <c r="Z134" s="1879"/>
      <c r="AA134" s="1914"/>
      <c r="AB134" s="1915"/>
      <c r="AC134" s="1915"/>
      <c r="AD134" s="1915"/>
      <c r="AE134" s="1916"/>
      <c r="AF134" s="1849" t="s">
        <v>35</v>
      </c>
      <c r="AG134" s="1849"/>
      <c r="AH134" s="1849"/>
      <c r="AI134" s="1849"/>
      <c r="AJ134" s="1849"/>
      <c r="AK134" s="1850"/>
      <c r="AL134" s="1851" t="s">
        <v>19</v>
      </c>
      <c r="AM134" s="1852"/>
      <c r="AN134" s="1852"/>
      <c r="AO134" s="1852"/>
      <c r="AP134" s="1852"/>
      <c r="AQ134" s="1852"/>
      <c r="AR134" s="1852"/>
      <c r="AS134" s="1852"/>
      <c r="AT134" s="1852"/>
      <c r="AU134" s="1852"/>
      <c r="AV134" s="1852"/>
      <c r="AW134" s="1852"/>
      <c r="AX134" s="1852"/>
      <c r="AY134" s="1852"/>
      <c r="AZ134" s="1853"/>
      <c r="BA134" s="1846"/>
      <c r="BB134" s="1846"/>
      <c r="BC134" s="1846"/>
      <c r="BD134" s="1846"/>
      <c r="BE134" s="1856"/>
      <c r="BF134" s="3"/>
    </row>
    <row r="135" spans="1:58" ht="21.9" hidden="1" customHeight="1">
      <c r="A135" s="496"/>
      <c r="B135" s="1931"/>
      <c r="C135" s="1932"/>
      <c r="D135" s="1932"/>
      <c r="E135" s="1932"/>
      <c r="F135" s="1932"/>
      <c r="G135" s="1932"/>
      <c r="H135" s="1932"/>
      <c r="I135" s="1932"/>
      <c r="J135" s="1933"/>
      <c r="K135" s="1934"/>
      <c r="L135" s="1935"/>
      <c r="M135" s="1935"/>
      <c r="N135" s="1936"/>
      <c r="O135" s="1939"/>
      <c r="P135" s="1887"/>
      <c r="Q135" s="1887"/>
      <c r="R135" s="1887"/>
      <c r="S135" s="1887"/>
      <c r="T135" s="1888"/>
      <c r="U135" s="1939"/>
      <c r="V135" s="1887"/>
      <c r="W135" s="1887"/>
      <c r="X135" s="1887"/>
      <c r="Y135" s="1887"/>
      <c r="Z135" s="1888"/>
      <c r="AA135" s="1934"/>
      <c r="AB135" s="1935"/>
      <c r="AC135" s="1935"/>
      <c r="AD135" s="1935"/>
      <c r="AE135" s="1936"/>
      <c r="AF135" s="1854" t="s">
        <v>20</v>
      </c>
      <c r="AG135" s="1849"/>
      <c r="AH135" s="1849"/>
      <c r="AI135" s="1849"/>
      <c r="AJ135" s="1849"/>
      <c r="AK135" s="1850"/>
      <c r="AL135" s="1857" t="s">
        <v>19</v>
      </c>
      <c r="AM135" s="1858"/>
      <c r="AN135" s="1858"/>
      <c r="AO135" s="1858"/>
      <c r="AP135" s="1858"/>
      <c r="AQ135" s="1858"/>
      <c r="AR135" s="1858"/>
      <c r="AS135" s="1858"/>
      <c r="AT135" s="1858"/>
      <c r="AU135" s="1858"/>
      <c r="AV135" s="1858"/>
      <c r="AW135" s="1858"/>
      <c r="AX135" s="1858"/>
      <c r="AY135" s="1858"/>
      <c r="AZ135" s="1859"/>
      <c r="BA135" s="1846"/>
      <c r="BB135" s="1847"/>
      <c r="BC135" s="1847"/>
      <c r="BD135" s="1847"/>
      <c r="BE135" s="1848"/>
      <c r="BF135" s="5"/>
    </row>
    <row r="136" spans="1:58" ht="21.9" hidden="1" customHeight="1">
      <c r="A136" s="496"/>
      <c r="B136" s="1865" t="s">
        <v>93</v>
      </c>
      <c r="C136" s="1866"/>
      <c r="D136" s="1866"/>
      <c r="E136" s="1866"/>
      <c r="F136" s="1866"/>
      <c r="G136" s="1866"/>
      <c r="H136" s="1866"/>
      <c r="I136" s="1866"/>
      <c r="J136" s="1867"/>
      <c r="K136" s="1865"/>
      <c r="L136" s="1866"/>
      <c r="M136" s="1866"/>
      <c r="N136" s="1867"/>
      <c r="O136" s="1889" t="s">
        <v>94</v>
      </c>
      <c r="P136" s="1866"/>
      <c r="Q136" s="1866"/>
      <c r="R136" s="1866"/>
      <c r="S136" s="1866"/>
      <c r="T136" s="1867"/>
      <c r="U136" s="1889" t="s">
        <v>94</v>
      </c>
      <c r="V136" s="1866"/>
      <c r="W136" s="1866"/>
      <c r="X136" s="1866"/>
      <c r="Y136" s="1866"/>
      <c r="Z136" s="1867"/>
      <c r="AA136" s="1874"/>
      <c r="AB136" s="1875"/>
      <c r="AC136" s="1875"/>
      <c r="AD136" s="1875"/>
      <c r="AE136" s="1876"/>
      <c r="AF136" s="1854" t="s">
        <v>29</v>
      </c>
      <c r="AG136" s="1849"/>
      <c r="AH136" s="1849"/>
      <c r="AI136" s="1849"/>
      <c r="AJ136" s="1849"/>
      <c r="AK136" s="1850"/>
      <c r="AL136" s="1857" t="s">
        <v>13</v>
      </c>
      <c r="AM136" s="1858"/>
      <c r="AN136" s="1858"/>
      <c r="AO136" s="1858"/>
      <c r="AP136" s="1858"/>
      <c r="AQ136" s="1858"/>
      <c r="AR136" s="1858"/>
      <c r="AS136" s="1858"/>
      <c r="AT136" s="1858"/>
      <c r="AU136" s="1858"/>
      <c r="AV136" s="1858"/>
      <c r="AW136" s="1858"/>
      <c r="AX136" s="1858"/>
      <c r="AY136" s="1858"/>
      <c r="AZ136" s="1859"/>
      <c r="BA136" s="1846"/>
      <c r="BB136" s="1846"/>
      <c r="BC136" s="1846"/>
      <c r="BD136" s="1846"/>
      <c r="BE136" s="1856"/>
      <c r="BF136" s="3"/>
    </row>
    <row r="137" spans="1:58" ht="21.9" hidden="1" customHeight="1">
      <c r="A137" s="496"/>
      <c r="B137" s="1868"/>
      <c r="C137" s="1869"/>
      <c r="D137" s="1869"/>
      <c r="E137" s="1869"/>
      <c r="F137" s="1869"/>
      <c r="G137" s="1869"/>
      <c r="H137" s="1869"/>
      <c r="I137" s="1869"/>
      <c r="J137" s="1870"/>
      <c r="K137" s="1868"/>
      <c r="L137" s="1869"/>
      <c r="M137" s="1869"/>
      <c r="N137" s="1870"/>
      <c r="O137" s="1868"/>
      <c r="P137" s="1869"/>
      <c r="Q137" s="1869"/>
      <c r="R137" s="1869"/>
      <c r="S137" s="1869"/>
      <c r="T137" s="1870"/>
      <c r="U137" s="1868"/>
      <c r="V137" s="1869"/>
      <c r="W137" s="1869"/>
      <c r="X137" s="1869"/>
      <c r="Y137" s="1869"/>
      <c r="Z137" s="1870"/>
      <c r="AA137" s="1877"/>
      <c r="AB137" s="1878"/>
      <c r="AC137" s="1878"/>
      <c r="AD137" s="1878"/>
      <c r="AE137" s="1879"/>
      <c r="AF137" s="1849" t="s">
        <v>30</v>
      </c>
      <c r="AG137" s="1849"/>
      <c r="AH137" s="1849"/>
      <c r="AI137" s="1849"/>
      <c r="AJ137" s="1849"/>
      <c r="AK137" s="1850"/>
      <c r="AL137" s="1857" t="s">
        <v>13</v>
      </c>
      <c r="AM137" s="1858"/>
      <c r="AN137" s="1858"/>
      <c r="AO137" s="1858"/>
      <c r="AP137" s="1858"/>
      <c r="AQ137" s="1858"/>
      <c r="AR137" s="1858"/>
      <c r="AS137" s="1858"/>
      <c r="AT137" s="1858"/>
      <c r="AU137" s="1858"/>
      <c r="AV137" s="1858"/>
      <c r="AW137" s="1858"/>
      <c r="AX137" s="1858"/>
      <c r="AY137" s="1858"/>
      <c r="AZ137" s="1859"/>
      <c r="BA137" s="1857"/>
      <c r="BB137" s="1858"/>
      <c r="BC137" s="1858"/>
      <c r="BD137" s="1858"/>
      <c r="BE137" s="1896"/>
      <c r="BF137" s="3"/>
    </row>
    <row r="138" spans="1:58" ht="21.9" hidden="1" customHeight="1">
      <c r="A138" s="496"/>
      <c r="B138" s="1868"/>
      <c r="C138" s="1869"/>
      <c r="D138" s="1869"/>
      <c r="E138" s="1869"/>
      <c r="F138" s="1869"/>
      <c r="G138" s="1869"/>
      <c r="H138" s="1869"/>
      <c r="I138" s="1869"/>
      <c r="J138" s="1870"/>
      <c r="K138" s="1868"/>
      <c r="L138" s="1869"/>
      <c r="M138" s="1869"/>
      <c r="N138" s="1870"/>
      <c r="O138" s="1868"/>
      <c r="P138" s="1869"/>
      <c r="Q138" s="1869"/>
      <c r="R138" s="1869"/>
      <c r="S138" s="1869"/>
      <c r="T138" s="1870"/>
      <c r="U138" s="1868"/>
      <c r="V138" s="1869"/>
      <c r="W138" s="1869"/>
      <c r="X138" s="1869"/>
      <c r="Y138" s="1869"/>
      <c r="Z138" s="1870"/>
      <c r="AA138" s="1877"/>
      <c r="AB138" s="1878"/>
      <c r="AC138" s="1878"/>
      <c r="AD138" s="1878"/>
      <c r="AE138" s="1879"/>
      <c r="AF138" s="1862" t="s">
        <v>95</v>
      </c>
      <c r="AG138" s="1863"/>
      <c r="AH138" s="1863"/>
      <c r="AI138" s="1863"/>
      <c r="AJ138" s="1863"/>
      <c r="AK138" s="1893"/>
      <c r="AL138" s="1920" t="s">
        <v>96</v>
      </c>
      <c r="AM138" s="1921"/>
      <c r="AN138" s="1921"/>
      <c r="AO138" s="1921"/>
      <c r="AP138" s="1921"/>
      <c r="AQ138" s="1921"/>
      <c r="AR138" s="1921"/>
      <c r="AS138" s="1921"/>
      <c r="AT138" s="1921"/>
      <c r="AU138" s="1921"/>
      <c r="AV138" s="1921"/>
      <c r="AW138" s="1921"/>
      <c r="AX138" s="1921"/>
      <c r="AY138" s="1921"/>
      <c r="AZ138" s="1922"/>
      <c r="BA138" s="1854"/>
      <c r="BB138" s="1849"/>
      <c r="BC138" s="1849"/>
      <c r="BD138" s="1849"/>
      <c r="BE138" s="1855"/>
      <c r="BF138" s="3"/>
    </row>
    <row r="139" spans="1:58" ht="21.9" hidden="1" customHeight="1">
      <c r="A139" s="496"/>
      <c r="B139" s="1868"/>
      <c r="C139" s="1869"/>
      <c r="D139" s="1869"/>
      <c r="E139" s="1869"/>
      <c r="F139" s="1869"/>
      <c r="G139" s="1869"/>
      <c r="H139" s="1869"/>
      <c r="I139" s="1869"/>
      <c r="J139" s="1870"/>
      <c r="K139" s="1868"/>
      <c r="L139" s="1869"/>
      <c r="M139" s="1869"/>
      <c r="N139" s="1870"/>
      <c r="O139" s="1868"/>
      <c r="P139" s="1869"/>
      <c r="Q139" s="1869"/>
      <c r="R139" s="1869"/>
      <c r="S139" s="1869"/>
      <c r="T139" s="1870"/>
      <c r="U139" s="1868"/>
      <c r="V139" s="1869"/>
      <c r="W139" s="1869"/>
      <c r="X139" s="1869"/>
      <c r="Y139" s="1869"/>
      <c r="Z139" s="1870"/>
      <c r="AA139" s="1877"/>
      <c r="AB139" s="1878"/>
      <c r="AC139" s="1878"/>
      <c r="AD139" s="1878"/>
      <c r="AE139" s="1879"/>
      <c r="AF139" s="1854" t="s">
        <v>21</v>
      </c>
      <c r="AG139" s="1849"/>
      <c r="AH139" s="1849"/>
      <c r="AI139" s="1849"/>
      <c r="AJ139" s="1849"/>
      <c r="AK139" s="1850"/>
      <c r="AL139" s="1857" t="s">
        <v>11</v>
      </c>
      <c r="AM139" s="1858"/>
      <c r="AN139" s="1858"/>
      <c r="AO139" s="1858"/>
      <c r="AP139" s="1858"/>
      <c r="AQ139" s="1858"/>
      <c r="AR139" s="1858"/>
      <c r="AS139" s="1858"/>
      <c r="AT139" s="1858"/>
      <c r="AU139" s="1858"/>
      <c r="AV139" s="1858"/>
      <c r="AW139" s="1858"/>
      <c r="AX139" s="1858"/>
      <c r="AY139" s="1858"/>
      <c r="AZ139" s="1859"/>
      <c r="BA139" s="1862"/>
      <c r="BB139" s="1863"/>
      <c r="BC139" s="1863"/>
      <c r="BD139" s="1863"/>
      <c r="BE139" s="1864"/>
      <c r="BF139" s="3"/>
    </row>
    <row r="140" spans="1:58" ht="21.9" hidden="1" customHeight="1">
      <c r="A140" s="496"/>
      <c r="B140" s="1868"/>
      <c r="C140" s="1869"/>
      <c r="D140" s="1869"/>
      <c r="E140" s="1869"/>
      <c r="F140" s="1869"/>
      <c r="G140" s="1869"/>
      <c r="H140" s="1869"/>
      <c r="I140" s="1869"/>
      <c r="J140" s="1870"/>
      <c r="K140" s="1868"/>
      <c r="L140" s="1869"/>
      <c r="M140" s="1869"/>
      <c r="N140" s="1870"/>
      <c r="O140" s="1868"/>
      <c r="P140" s="1869"/>
      <c r="Q140" s="1869"/>
      <c r="R140" s="1869"/>
      <c r="S140" s="1869"/>
      <c r="T140" s="1870"/>
      <c r="U140" s="1868"/>
      <c r="V140" s="1869"/>
      <c r="W140" s="1869"/>
      <c r="X140" s="1869"/>
      <c r="Y140" s="1869"/>
      <c r="Z140" s="1870"/>
      <c r="AA140" s="1877"/>
      <c r="AB140" s="1878"/>
      <c r="AC140" s="1878"/>
      <c r="AD140" s="1878"/>
      <c r="AE140" s="1879"/>
      <c r="AF140" s="1854" t="s">
        <v>12</v>
      </c>
      <c r="AG140" s="1849"/>
      <c r="AH140" s="1849"/>
      <c r="AI140" s="1849"/>
      <c r="AJ140" s="1849"/>
      <c r="AK140" s="1850"/>
      <c r="AL140" s="1857" t="s">
        <v>13</v>
      </c>
      <c r="AM140" s="1858"/>
      <c r="AN140" s="1858"/>
      <c r="AO140" s="1858"/>
      <c r="AP140" s="1858"/>
      <c r="AQ140" s="1858"/>
      <c r="AR140" s="1858"/>
      <c r="AS140" s="1858"/>
      <c r="AT140" s="1858"/>
      <c r="AU140" s="1858"/>
      <c r="AV140" s="1858"/>
      <c r="AW140" s="1858"/>
      <c r="AX140" s="1858"/>
      <c r="AY140" s="1858"/>
      <c r="AZ140" s="1859"/>
      <c r="BA140" s="1862"/>
      <c r="BB140" s="1863"/>
      <c r="BC140" s="1863"/>
      <c r="BD140" s="1863"/>
      <c r="BE140" s="1864"/>
      <c r="BF140" s="3"/>
    </row>
    <row r="141" spans="1:58" ht="21.9" hidden="1" customHeight="1">
      <c r="A141" s="496"/>
      <c r="B141" s="1868"/>
      <c r="C141" s="1869"/>
      <c r="D141" s="1869"/>
      <c r="E141" s="1869"/>
      <c r="F141" s="1869"/>
      <c r="G141" s="1869"/>
      <c r="H141" s="1869"/>
      <c r="I141" s="1869"/>
      <c r="J141" s="1870"/>
      <c r="K141" s="1868"/>
      <c r="L141" s="1869"/>
      <c r="M141" s="1869"/>
      <c r="N141" s="1870"/>
      <c r="O141" s="1868"/>
      <c r="P141" s="1869"/>
      <c r="Q141" s="1869"/>
      <c r="R141" s="1869"/>
      <c r="S141" s="1869"/>
      <c r="T141" s="1870"/>
      <c r="U141" s="1868"/>
      <c r="V141" s="1869"/>
      <c r="W141" s="1869"/>
      <c r="X141" s="1869"/>
      <c r="Y141" s="1869"/>
      <c r="Z141" s="1870"/>
      <c r="AA141" s="1877"/>
      <c r="AB141" s="1878"/>
      <c r="AC141" s="1878"/>
      <c r="AD141" s="1878"/>
      <c r="AE141" s="1879"/>
      <c r="AF141" s="1849" t="s">
        <v>27</v>
      </c>
      <c r="AG141" s="1849"/>
      <c r="AH141" s="1849"/>
      <c r="AI141" s="1849"/>
      <c r="AJ141" s="1849"/>
      <c r="AK141" s="1850"/>
      <c r="AL141" s="1851" t="s">
        <v>13</v>
      </c>
      <c r="AM141" s="1852"/>
      <c r="AN141" s="1852"/>
      <c r="AO141" s="1852"/>
      <c r="AP141" s="1852"/>
      <c r="AQ141" s="1852"/>
      <c r="AR141" s="1852"/>
      <c r="AS141" s="1852"/>
      <c r="AT141" s="1852"/>
      <c r="AU141" s="1852"/>
      <c r="AV141" s="1852"/>
      <c r="AW141" s="1852"/>
      <c r="AX141" s="1852"/>
      <c r="AY141" s="1852"/>
      <c r="AZ141" s="1853"/>
      <c r="BA141" s="1846"/>
      <c r="BB141" s="1846"/>
      <c r="BC141" s="1846"/>
      <c r="BD141" s="1846"/>
      <c r="BE141" s="1856"/>
      <c r="BF141" s="3"/>
    </row>
    <row r="142" spans="1:58" ht="21.9" hidden="1" customHeight="1">
      <c r="A142" s="496"/>
      <c r="B142" s="1868"/>
      <c r="C142" s="1869"/>
      <c r="D142" s="1869"/>
      <c r="E142" s="1869"/>
      <c r="F142" s="1869"/>
      <c r="G142" s="1869"/>
      <c r="H142" s="1869"/>
      <c r="I142" s="1869"/>
      <c r="J142" s="1870"/>
      <c r="K142" s="1868"/>
      <c r="L142" s="1869"/>
      <c r="M142" s="1869"/>
      <c r="N142" s="1870"/>
      <c r="O142" s="1868"/>
      <c r="P142" s="1869"/>
      <c r="Q142" s="1869"/>
      <c r="R142" s="1869"/>
      <c r="S142" s="1869"/>
      <c r="T142" s="1870"/>
      <c r="U142" s="1868"/>
      <c r="V142" s="1869"/>
      <c r="W142" s="1869"/>
      <c r="X142" s="1869"/>
      <c r="Y142" s="1869"/>
      <c r="Z142" s="1870"/>
      <c r="AA142" s="1877"/>
      <c r="AB142" s="1878"/>
      <c r="AC142" s="1878"/>
      <c r="AD142" s="1878"/>
      <c r="AE142" s="1879"/>
      <c r="AF142" s="1849" t="s">
        <v>15</v>
      </c>
      <c r="AG142" s="1849"/>
      <c r="AH142" s="1849"/>
      <c r="AI142" s="1849"/>
      <c r="AJ142" s="1849"/>
      <c r="AK142" s="1850"/>
      <c r="AL142" s="1851" t="s">
        <v>13</v>
      </c>
      <c r="AM142" s="1852"/>
      <c r="AN142" s="1852"/>
      <c r="AO142" s="1852"/>
      <c r="AP142" s="1852"/>
      <c r="AQ142" s="1852"/>
      <c r="AR142" s="1852"/>
      <c r="AS142" s="1852"/>
      <c r="AT142" s="1852"/>
      <c r="AU142" s="1852"/>
      <c r="AV142" s="1852"/>
      <c r="AW142" s="1852"/>
      <c r="AX142" s="1852"/>
      <c r="AY142" s="1852"/>
      <c r="AZ142" s="1853"/>
      <c r="BA142" s="1846"/>
      <c r="BB142" s="1846"/>
      <c r="BC142" s="1846"/>
      <c r="BD142" s="1846"/>
      <c r="BE142" s="1856"/>
      <c r="BF142" s="3"/>
    </row>
    <row r="143" spans="1:58" ht="21.9" hidden="1" customHeight="1">
      <c r="A143" s="496"/>
      <c r="B143" s="1868"/>
      <c r="C143" s="1869"/>
      <c r="D143" s="1869"/>
      <c r="E143" s="1869"/>
      <c r="F143" s="1869"/>
      <c r="G143" s="1869"/>
      <c r="H143" s="1869"/>
      <c r="I143" s="1869"/>
      <c r="J143" s="1870"/>
      <c r="K143" s="1868"/>
      <c r="L143" s="1869"/>
      <c r="M143" s="1869"/>
      <c r="N143" s="1870"/>
      <c r="O143" s="1868"/>
      <c r="P143" s="1869"/>
      <c r="Q143" s="1869"/>
      <c r="R143" s="1869"/>
      <c r="S143" s="1869"/>
      <c r="T143" s="1870"/>
      <c r="U143" s="1868"/>
      <c r="V143" s="1869"/>
      <c r="W143" s="1869"/>
      <c r="X143" s="1869"/>
      <c r="Y143" s="1869"/>
      <c r="Z143" s="1870"/>
      <c r="AA143" s="1877"/>
      <c r="AB143" s="1878"/>
      <c r="AC143" s="1878"/>
      <c r="AD143" s="1878"/>
      <c r="AE143" s="1879"/>
      <c r="AF143" s="1849" t="s">
        <v>97</v>
      </c>
      <c r="AG143" s="1849"/>
      <c r="AH143" s="1849"/>
      <c r="AI143" s="1849"/>
      <c r="AJ143" s="1849"/>
      <c r="AK143" s="1850"/>
      <c r="AL143" s="1851" t="s">
        <v>13</v>
      </c>
      <c r="AM143" s="1852"/>
      <c r="AN143" s="1852"/>
      <c r="AO143" s="1852"/>
      <c r="AP143" s="1852"/>
      <c r="AQ143" s="1852"/>
      <c r="AR143" s="1852"/>
      <c r="AS143" s="1852"/>
      <c r="AT143" s="1852"/>
      <c r="AU143" s="1852"/>
      <c r="AV143" s="1852"/>
      <c r="AW143" s="1852"/>
      <c r="AX143" s="1852"/>
      <c r="AY143" s="1852"/>
      <c r="AZ143" s="1853"/>
      <c r="BA143" s="1846"/>
      <c r="BB143" s="1846"/>
      <c r="BC143" s="1846"/>
      <c r="BD143" s="1846"/>
      <c r="BE143" s="1856"/>
      <c r="BF143" s="3"/>
    </row>
    <row r="144" spans="1:58" ht="21.9" hidden="1" customHeight="1">
      <c r="A144" s="496"/>
      <c r="B144" s="1868"/>
      <c r="C144" s="1869"/>
      <c r="D144" s="1869"/>
      <c r="E144" s="1869"/>
      <c r="F144" s="1869"/>
      <c r="G144" s="1869"/>
      <c r="H144" s="1869"/>
      <c r="I144" s="1869"/>
      <c r="J144" s="1870"/>
      <c r="K144" s="1868"/>
      <c r="L144" s="1869"/>
      <c r="M144" s="1869"/>
      <c r="N144" s="1870"/>
      <c r="O144" s="1868"/>
      <c r="P144" s="1869"/>
      <c r="Q144" s="1869"/>
      <c r="R144" s="1869"/>
      <c r="S144" s="1869"/>
      <c r="T144" s="1870"/>
      <c r="U144" s="1868"/>
      <c r="V144" s="1869"/>
      <c r="W144" s="1869"/>
      <c r="X144" s="1869"/>
      <c r="Y144" s="1869"/>
      <c r="Z144" s="1870"/>
      <c r="AA144" s="1877"/>
      <c r="AB144" s="1878"/>
      <c r="AC144" s="1878"/>
      <c r="AD144" s="1878"/>
      <c r="AE144" s="1879"/>
      <c r="AF144" s="1849" t="s">
        <v>98</v>
      </c>
      <c r="AG144" s="1849"/>
      <c r="AH144" s="1849"/>
      <c r="AI144" s="1849"/>
      <c r="AJ144" s="1849"/>
      <c r="AK144" s="1850"/>
      <c r="AL144" s="1851" t="s">
        <v>13</v>
      </c>
      <c r="AM144" s="1852"/>
      <c r="AN144" s="1852"/>
      <c r="AO144" s="1852"/>
      <c r="AP144" s="1852"/>
      <c r="AQ144" s="1852"/>
      <c r="AR144" s="1852"/>
      <c r="AS144" s="1852"/>
      <c r="AT144" s="1852"/>
      <c r="AU144" s="1852"/>
      <c r="AV144" s="1852"/>
      <c r="AW144" s="1852"/>
      <c r="AX144" s="1852"/>
      <c r="AY144" s="1852"/>
      <c r="AZ144" s="1853"/>
      <c r="BA144" s="1846"/>
      <c r="BB144" s="1846"/>
      <c r="BC144" s="1846"/>
      <c r="BD144" s="1846"/>
      <c r="BE144" s="1856"/>
      <c r="BF144" s="3"/>
    </row>
    <row r="145" spans="1:58" ht="21.9" hidden="1" customHeight="1">
      <c r="A145" s="496"/>
      <c r="B145" s="1868"/>
      <c r="C145" s="1869"/>
      <c r="D145" s="1869"/>
      <c r="E145" s="1869"/>
      <c r="F145" s="1869"/>
      <c r="G145" s="1869"/>
      <c r="H145" s="1869"/>
      <c r="I145" s="1869"/>
      <c r="J145" s="1870"/>
      <c r="K145" s="1868"/>
      <c r="L145" s="1869"/>
      <c r="M145" s="1869"/>
      <c r="N145" s="1870"/>
      <c r="O145" s="1868"/>
      <c r="P145" s="1869"/>
      <c r="Q145" s="1869"/>
      <c r="R145" s="1869"/>
      <c r="S145" s="1869"/>
      <c r="T145" s="1870"/>
      <c r="U145" s="1868"/>
      <c r="V145" s="1869"/>
      <c r="W145" s="1869"/>
      <c r="X145" s="1869"/>
      <c r="Y145" s="1869"/>
      <c r="Z145" s="1870"/>
      <c r="AA145" s="1877"/>
      <c r="AB145" s="1878"/>
      <c r="AC145" s="1878"/>
      <c r="AD145" s="1878"/>
      <c r="AE145" s="1879"/>
      <c r="AF145" s="1849" t="s">
        <v>56</v>
      </c>
      <c r="AG145" s="1849"/>
      <c r="AH145" s="1849"/>
      <c r="AI145" s="1849"/>
      <c r="AJ145" s="1849"/>
      <c r="AK145" s="1850"/>
      <c r="AL145" s="1851" t="s">
        <v>13</v>
      </c>
      <c r="AM145" s="1852"/>
      <c r="AN145" s="1852"/>
      <c r="AO145" s="1852"/>
      <c r="AP145" s="1852"/>
      <c r="AQ145" s="1852"/>
      <c r="AR145" s="1852"/>
      <c r="AS145" s="1852"/>
      <c r="AT145" s="1852"/>
      <c r="AU145" s="1852"/>
      <c r="AV145" s="1852"/>
      <c r="AW145" s="1852"/>
      <c r="AX145" s="1852"/>
      <c r="AY145" s="1852"/>
      <c r="AZ145" s="1853"/>
      <c r="BA145" s="1846"/>
      <c r="BB145" s="1846"/>
      <c r="BC145" s="1846"/>
      <c r="BD145" s="1846"/>
      <c r="BE145" s="1856"/>
      <c r="BF145" s="3"/>
    </row>
    <row r="146" spans="1:58" ht="21.9" hidden="1" customHeight="1">
      <c r="A146" s="496"/>
      <c r="B146" s="1868"/>
      <c r="C146" s="1869"/>
      <c r="D146" s="1869"/>
      <c r="E146" s="1869"/>
      <c r="F146" s="1869"/>
      <c r="G146" s="1869"/>
      <c r="H146" s="1869"/>
      <c r="I146" s="1869"/>
      <c r="J146" s="1870"/>
      <c r="K146" s="1868"/>
      <c r="L146" s="1869"/>
      <c r="M146" s="1869"/>
      <c r="N146" s="1870"/>
      <c r="O146" s="1868"/>
      <c r="P146" s="1869"/>
      <c r="Q146" s="1869"/>
      <c r="R146" s="1869"/>
      <c r="S146" s="1869"/>
      <c r="T146" s="1870"/>
      <c r="U146" s="1868"/>
      <c r="V146" s="1869"/>
      <c r="W146" s="1869"/>
      <c r="X146" s="1869"/>
      <c r="Y146" s="1869"/>
      <c r="Z146" s="1870"/>
      <c r="AA146" s="1877"/>
      <c r="AB146" s="1878"/>
      <c r="AC146" s="1878"/>
      <c r="AD146" s="1878"/>
      <c r="AE146" s="1879"/>
      <c r="AF146" s="1849" t="s">
        <v>99</v>
      </c>
      <c r="AG146" s="1849"/>
      <c r="AH146" s="1849"/>
      <c r="AI146" s="1849"/>
      <c r="AJ146" s="1849"/>
      <c r="AK146" s="1850"/>
      <c r="AL146" s="1851" t="s">
        <v>13</v>
      </c>
      <c r="AM146" s="1852"/>
      <c r="AN146" s="1852"/>
      <c r="AO146" s="1852"/>
      <c r="AP146" s="1852"/>
      <c r="AQ146" s="1852"/>
      <c r="AR146" s="1852"/>
      <c r="AS146" s="1852"/>
      <c r="AT146" s="1852"/>
      <c r="AU146" s="1852"/>
      <c r="AV146" s="1852"/>
      <c r="AW146" s="1852"/>
      <c r="AX146" s="1852"/>
      <c r="AY146" s="1852"/>
      <c r="AZ146" s="1853"/>
      <c r="BA146" s="1846"/>
      <c r="BB146" s="1846"/>
      <c r="BC146" s="1846"/>
      <c r="BD146" s="1846"/>
      <c r="BE146" s="1856"/>
      <c r="BF146" s="3"/>
    </row>
    <row r="147" spans="1:58" ht="21.9" hidden="1" customHeight="1">
      <c r="A147" s="496"/>
      <c r="B147" s="1868"/>
      <c r="C147" s="1869"/>
      <c r="D147" s="1869"/>
      <c r="E147" s="1869"/>
      <c r="F147" s="1869"/>
      <c r="G147" s="1869"/>
      <c r="H147" s="1869"/>
      <c r="I147" s="1869"/>
      <c r="J147" s="1870"/>
      <c r="K147" s="1868"/>
      <c r="L147" s="1869"/>
      <c r="M147" s="1869"/>
      <c r="N147" s="1870"/>
      <c r="O147" s="1868"/>
      <c r="P147" s="1869"/>
      <c r="Q147" s="1869"/>
      <c r="R147" s="1869"/>
      <c r="S147" s="1869"/>
      <c r="T147" s="1870"/>
      <c r="U147" s="1868"/>
      <c r="V147" s="1869"/>
      <c r="W147" s="1869"/>
      <c r="X147" s="1869"/>
      <c r="Y147" s="1869"/>
      <c r="Z147" s="1870"/>
      <c r="AA147" s="1877"/>
      <c r="AB147" s="1878"/>
      <c r="AC147" s="1878"/>
      <c r="AD147" s="1878"/>
      <c r="AE147" s="1879"/>
      <c r="AF147" s="1849" t="s">
        <v>57</v>
      </c>
      <c r="AG147" s="1849"/>
      <c r="AH147" s="1849"/>
      <c r="AI147" s="1849"/>
      <c r="AJ147" s="1849"/>
      <c r="AK147" s="1850"/>
      <c r="AL147" s="1851" t="s">
        <v>13</v>
      </c>
      <c r="AM147" s="1852"/>
      <c r="AN147" s="1852"/>
      <c r="AO147" s="1852"/>
      <c r="AP147" s="1852"/>
      <c r="AQ147" s="1852"/>
      <c r="AR147" s="1852"/>
      <c r="AS147" s="1852"/>
      <c r="AT147" s="1852"/>
      <c r="AU147" s="1852"/>
      <c r="AV147" s="1852"/>
      <c r="AW147" s="1852"/>
      <c r="AX147" s="1852"/>
      <c r="AY147" s="1852"/>
      <c r="AZ147" s="1853"/>
      <c r="BA147" s="1846"/>
      <c r="BB147" s="1846"/>
      <c r="BC147" s="1846"/>
      <c r="BD147" s="1846"/>
      <c r="BE147" s="1856"/>
      <c r="BF147" s="3"/>
    </row>
    <row r="148" spans="1:58" ht="21.9" hidden="1" customHeight="1">
      <c r="A148" s="496"/>
      <c r="B148" s="1868"/>
      <c r="C148" s="1869"/>
      <c r="D148" s="1869"/>
      <c r="E148" s="1869"/>
      <c r="F148" s="1869"/>
      <c r="G148" s="1869"/>
      <c r="H148" s="1869"/>
      <c r="I148" s="1869"/>
      <c r="J148" s="1870"/>
      <c r="K148" s="1868"/>
      <c r="L148" s="1869"/>
      <c r="M148" s="1869"/>
      <c r="N148" s="1870"/>
      <c r="O148" s="1868"/>
      <c r="P148" s="1869"/>
      <c r="Q148" s="1869"/>
      <c r="R148" s="1869"/>
      <c r="S148" s="1869"/>
      <c r="T148" s="1870"/>
      <c r="U148" s="1868"/>
      <c r="V148" s="1869"/>
      <c r="W148" s="1869"/>
      <c r="X148" s="1869"/>
      <c r="Y148" s="1869"/>
      <c r="Z148" s="1870"/>
      <c r="AA148" s="1877"/>
      <c r="AB148" s="1878"/>
      <c r="AC148" s="1878"/>
      <c r="AD148" s="1878"/>
      <c r="AE148" s="1879"/>
      <c r="AF148" s="1850" t="s">
        <v>54</v>
      </c>
      <c r="AG148" s="1846"/>
      <c r="AH148" s="1846"/>
      <c r="AI148" s="1846"/>
      <c r="AJ148" s="1846"/>
      <c r="AK148" s="1846"/>
      <c r="AL148" s="1857" t="s">
        <v>55</v>
      </c>
      <c r="AM148" s="1858"/>
      <c r="AN148" s="1858"/>
      <c r="AO148" s="1858"/>
      <c r="AP148" s="1858"/>
      <c r="AQ148" s="1858"/>
      <c r="AR148" s="1858"/>
      <c r="AS148" s="1858"/>
      <c r="AT148" s="1858"/>
      <c r="AU148" s="1858"/>
      <c r="AV148" s="1858"/>
      <c r="AW148" s="1858"/>
      <c r="AX148" s="1858"/>
      <c r="AY148" s="1858"/>
      <c r="AZ148" s="1859"/>
      <c r="BA148" s="1846"/>
      <c r="BB148" s="1846"/>
      <c r="BC148" s="1846"/>
      <c r="BD148" s="1846"/>
      <c r="BE148" s="1856"/>
      <c r="BF148" s="3"/>
    </row>
    <row r="149" spans="1:58" ht="21.9" hidden="1" customHeight="1">
      <c r="A149" s="496"/>
      <c r="B149" s="1868"/>
      <c r="C149" s="1869"/>
      <c r="D149" s="1869"/>
      <c r="E149" s="1869"/>
      <c r="F149" s="1869"/>
      <c r="G149" s="1869"/>
      <c r="H149" s="1869"/>
      <c r="I149" s="1869"/>
      <c r="J149" s="1870"/>
      <c r="K149" s="1868"/>
      <c r="L149" s="1869"/>
      <c r="M149" s="1869"/>
      <c r="N149" s="1870"/>
      <c r="O149" s="1868"/>
      <c r="P149" s="1869"/>
      <c r="Q149" s="1869"/>
      <c r="R149" s="1869"/>
      <c r="S149" s="1869"/>
      <c r="T149" s="1870"/>
      <c r="U149" s="1868"/>
      <c r="V149" s="1869"/>
      <c r="W149" s="1869"/>
      <c r="X149" s="1869"/>
      <c r="Y149" s="1869"/>
      <c r="Z149" s="1870"/>
      <c r="AA149" s="1877"/>
      <c r="AB149" s="1878"/>
      <c r="AC149" s="1878"/>
      <c r="AD149" s="1878"/>
      <c r="AE149" s="1879"/>
      <c r="AF149" s="1849" t="s">
        <v>100</v>
      </c>
      <c r="AG149" s="1849"/>
      <c r="AH149" s="1849"/>
      <c r="AI149" s="1849"/>
      <c r="AJ149" s="1849"/>
      <c r="AK149" s="1850"/>
      <c r="AL149" s="1851" t="s">
        <v>23</v>
      </c>
      <c r="AM149" s="1852"/>
      <c r="AN149" s="1852"/>
      <c r="AO149" s="1852"/>
      <c r="AP149" s="1852"/>
      <c r="AQ149" s="1852"/>
      <c r="AR149" s="1852"/>
      <c r="AS149" s="1852"/>
      <c r="AT149" s="1852"/>
      <c r="AU149" s="1852"/>
      <c r="AV149" s="1852"/>
      <c r="AW149" s="1852"/>
      <c r="AX149" s="1852"/>
      <c r="AY149" s="1852"/>
      <c r="AZ149" s="1853"/>
      <c r="BA149" s="1846"/>
      <c r="BB149" s="1846"/>
      <c r="BC149" s="1846"/>
      <c r="BD149" s="1846"/>
      <c r="BE149" s="1856"/>
      <c r="BF149" s="3"/>
    </row>
    <row r="150" spans="1:58" ht="21.9" hidden="1" customHeight="1">
      <c r="A150" s="496"/>
      <c r="B150" s="1868"/>
      <c r="C150" s="1869"/>
      <c r="D150" s="1869"/>
      <c r="E150" s="1869"/>
      <c r="F150" s="1869"/>
      <c r="G150" s="1869"/>
      <c r="H150" s="1869"/>
      <c r="I150" s="1869"/>
      <c r="J150" s="1870"/>
      <c r="K150" s="1868"/>
      <c r="L150" s="1869"/>
      <c r="M150" s="1869"/>
      <c r="N150" s="1870"/>
      <c r="O150" s="1868"/>
      <c r="P150" s="1869"/>
      <c r="Q150" s="1869"/>
      <c r="R150" s="1869"/>
      <c r="S150" s="1869"/>
      <c r="T150" s="1870"/>
      <c r="U150" s="1868"/>
      <c r="V150" s="1869"/>
      <c r="W150" s="1869"/>
      <c r="X150" s="1869"/>
      <c r="Y150" s="1869"/>
      <c r="Z150" s="1870"/>
      <c r="AA150" s="1877"/>
      <c r="AB150" s="1878"/>
      <c r="AC150" s="1878"/>
      <c r="AD150" s="1878"/>
      <c r="AE150" s="1879"/>
      <c r="AF150" s="1854" t="s">
        <v>101</v>
      </c>
      <c r="AG150" s="1849"/>
      <c r="AH150" s="1849"/>
      <c r="AI150" s="1849"/>
      <c r="AJ150" s="1849"/>
      <c r="AK150" s="1850"/>
      <c r="AL150" s="1857" t="s">
        <v>102</v>
      </c>
      <c r="AM150" s="1858"/>
      <c r="AN150" s="1858"/>
      <c r="AO150" s="1858"/>
      <c r="AP150" s="1858"/>
      <c r="AQ150" s="1858"/>
      <c r="AR150" s="1858"/>
      <c r="AS150" s="1858"/>
      <c r="AT150" s="1858"/>
      <c r="AU150" s="1858"/>
      <c r="AV150" s="1858"/>
      <c r="AW150" s="1858"/>
      <c r="AX150" s="1858"/>
      <c r="AY150" s="1858"/>
      <c r="AZ150" s="1859"/>
      <c r="BA150" s="1857"/>
      <c r="BB150" s="1858"/>
      <c r="BC150" s="1858"/>
      <c r="BD150" s="1858"/>
      <c r="BE150" s="1896"/>
      <c r="BF150" s="3"/>
    </row>
    <row r="151" spans="1:58" ht="21.9" hidden="1" customHeight="1">
      <c r="A151" s="496"/>
      <c r="B151" s="1868"/>
      <c r="C151" s="1869"/>
      <c r="D151" s="1869"/>
      <c r="E151" s="1869"/>
      <c r="F151" s="1869"/>
      <c r="G151" s="1869"/>
      <c r="H151" s="1869"/>
      <c r="I151" s="1869"/>
      <c r="J151" s="1870"/>
      <c r="K151" s="1868"/>
      <c r="L151" s="1869"/>
      <c r="M151" s="1869"/>
      <c r="N151" s="1870"/>
      <c r="O151" s="1868"/>
      <c r="P151" s="1869"/>
      <c r="Q151" s="1869"/>
      <c r="R151" s="1869"/>
      <c r="S151" s="1869"/>
      <c r="T151" s="1870"/>
      <c r="U151" s="1868"/>
      <c r="V151" s="1869"/>
      <c r="W151" s="1869"/>
      <c r="X151" s="1869"/>
      <c r="Y151" s="1869"/>
      <c r="Z151" s="1870"/>
      <c r="AA151" s="1877"/>
      <c r="AB151" s="1878"/>
      <c r="AC151" s="1878"/>
      <c r="AD151" s="1878"/>
      <c r="AE151" s="1879"/>
      <c r="AF151" s="1849" t="s">
        <v>103</v>
      </c>
      <c r="AG151" s="1849"/>
      <c r="AH151" s="1849"/>
      <c r="AI151" s="1849"/>
      <c r="AJ151" s="1849"/>
      <c r="AK151" s="1850"/>
      <c r="AL151" s="1851" t="s">
        <v>13</v>
      </c>
      <c r="AM151" s="1852"/>
      <c r="AN151" s="1852"/>
      <c r="AO151" s="1852"/>
      <c r="AP151" s="1852"/>
      <c r="AQ151" s="1852"/>
      <c r="AR151" s="1852"/>
      <c r="AS151" s="1852"/>
      <c r="AT151" s="1852"/>
      <c r="AU151" s="1852"/>
      <c r="AV151" s="1852"/>
      <c r="AW151" s="1852"/>
      <c r="AX151" s="1852"/>
      <c r="AY151" s="1852"/>
      <c r="AZ151" s="1853"/>
      <c r="BA151" s="1846"/>
      <c r="BB151" s="1846"/>
      <c r="BC151" s="1846"/>
      <c r="BD151" s="1846"/>
      <c r="BE151" s="1856"/>
      <c r="BF151" s="3"/>
    </row>
    <row r="152" spans="1:58" ht="21.9" hidden="1" customHeight="1">
      <c r="A152" s="496"/>
      <c r="B152" s="1868"/>
      <c r="C152" s="1869"/>
      <c r="D152" s="1869"/>
      <c r="E152" s="1869"/>
      <c r="F152" s="1869"/>
      <c r="G152" s="1869"/>
      <c r="H152" s="1869"/>
      <c r="I152" s="1869"/>
      <c r="J152" s="1870"/>
      <c r="K152" s="1868"/>
      <c r="L152" s="1869"/>
      <c r="M152" s="1869"/>
      <c r="N152" s="1870"/>
      <c r="O152" s="1868"/>
      <c r="P152" s="1869"/>
      <c r="Q152" s="1869"/>
      <c r="R152" s="1869"/>
      <c r="S152" s="1869"/>
      <c r="T152" s="1870"/>
      <c r="U152" s="1868"/>
      <c r="V152" s="1869"/>
      <c r="W152" s="1869"/>
      <c r="X152" s="1869"/>
      <c r="Y152" s="1869"/>
      <c r="Z152" s="1870"/>
      <c r="AA152" s="1877"/>
      <c r="AB152" s="1878"/>
      <c r="AC152" s="1878"/>
      <c r="AD152" s="1878"/>
      <c r="AE152" s="1879"/>
      <c r="AF152" s="1849" t="s">
        <v>104</v>
      </c>
      <c r="AG152" s="1849"/>
      <c r="AH152" s="1849"/>
      <c r="AI152" s="1849"/>
      <c r="AJ152" s="1849"/>
      <c r="AK152" s="1850"/>
      <c r="AL152" s="1851" t="s">
        <v>13</v>
      </c>
      <c r="AM152" s="1852"/>
      <c r="AN152" s="1852"/>
      <c r="AO152" s="1852"/>
      <c r="AP152" s="1852"/>
      <c r="AQ152" s="1852"/>
      <c r="AR152" s="1852"/>
      <c r="AS152" s="1852"/>
      <c r="AT152" s="1852"/>
      <c r="AU152" s="1852"/>
      <c r="AV152" s="1852"/>
      <c r="AW152" s="1852"/>
      <c r="AX152" s="1852"/>
      <c r="AY152" s="1852"/>
      <c r="AZ152" s="1853"/>
      <c r="BA152" s="1846"/>
      <c r="BB152" s="1846"/>
      <c r="BC152" s="1846"/>
      <c r="BD152" s="1846"/>
      <c r="BE152" s="1856"/>
      <c r="BF152" s="3"/>
    </row>
    <row r="153" spans="1:58" ht="21.9" hidden="1" customHeight="1">
      <c r="A153" s="496"/>
      <c r="B153" s="1868"/>
      <c r="C153" s="1869"/>
      <c r="D153" s="1869"/>
      <c r="E153" s="1869"/>
      <c r="F153" s="1869"/>
      <c r="G153" s="1869"/>
      <c r="H153" s="1869"/>
      <c r="I153" s="1869"/>
      <c r="J153" s="1870"/>
      <c r="K153" s="1868"/>
      <c r="L153" s="1869"/>
      <c r="M153" s="1869"/>
      <c r="N153" s="1870"/>
      <c r="O153" s="1868"/>
      <c r="P153" s="1869"/>
      <c r="Q153" s="1869"/>
      <c r="R153" s="1869"/>
      <c r="S153" s="1869"/>
      <c r="T153" s="1870"/>
      <c r="U153" s="1868"/>
      <c r="V153" s="1869"/>
      <c r="W153" s="1869"/>
      <c r="X153" s="1869"/>
      <c r="Y153" s="1869"/>
      <c r="Z153" s="1870"/>
      <c r="AA153" s="1877"/>
      <c r="AB153" s="1878"/>
      <c r="AC153" s="1878"/>
      <c r="AD153" s="1878"/>
      <c r="AE153" s="1879"/>
      <c r="AF153" s="1849" t="s">
        <v>1070</v>
      </c>
      <c r="AG153" s="1849"/>
      <c r="AH153" s="1849"/>
      <c r="AI153" s="1849"/>
      <c r="AJ153" s="1849"/>
      <c r="AK153" s="1850"/>
      <c r="AL153" s="1851" t="s">
        <v>83</v>
      </c>
      <c r="AM153" s="1852"/>
      <c r="AN153" s="1852"/>
      <c r="AO153" s="1852"/>
      <c r="AP153" s="1852"/>
      <c r="AQ153" s="1852"/>
      <c r="AR153" s="1852"/>
      <c r="AS153" s="1852"/>
      <c r="AT153" s="1852"/>
      <c r="AU153" s="1852"/>
      <c r="AV153" s="1852"/>
      <c r="AW153" s="1852"/>
      <c r="AX153" s="1852"/>
      <c r="AY153" s="1852"/>
      <c r="AZ153" s="1853"/>
      <c r="BA153" s="1846"/>
      <c r="BB153" s="1846"/>
      <c r="BC153" s="1846"/>
      <c r="BD153" s="1846"/>
      <c r="BE153" s="1856"/>
      <c r="BF153" s="3"/>
    </row>
    <row r="154" spans="1:58" ht="44.1" hidden="1" customHeight="1">
      <c r="A154" s="496"/>
      <c r="B154" s="1868"/>
      <c r="C154" s="1869"/>
      <c r="D154" s="1869"/>
      <c r="E154" s="1869"/>
      <c r="F154" s="1869"/>
      <c r="G154" s="1869"/>
      <c r="H154" s="1869"/>
      <c r="I154" s="1869"/>
      <c r="J154" s="1870"/>
      <c r="K154" s="1868"/>
      <c r="L154" s="1869"/>
      <c r="M154" s="1869"/>
      <c r="N154" s="1870"/>
      <c r="O154" s="1868"/>
      <c r="P154" s="1869"/>
      <c r="Q154" s="1869"/>
      <c r="R154" s="1869"/>
      <c r="S154" s="1869"/>
      <c r="T154" s="1870"/>
      <c r="U154" s="1868"/>
      <c r="V154" s="1869"/>
      <c r="W154" s="1869"/>
      <c r="X154" s="1869"/>
      <c r="Y154" s="1869"/>
      <c r="Z154" s="1870"/>
      <c r="AA154" s="1877"/>
      <c r="AB154" s="1878"/>
      <c r="AC154" s="1878"/>
      <c r="AD154" s="1878"/>
      <c r="AE154" s="1879"/>
      <c r="AF154" s="1854" t="s">
        <v>1071</v>
      </c>
      <c r="AG154" s="1849"/>
      <c r="AH154" s="1849"/>
      <c r="AI154" s="1849"/>
      <c r="AJ154" s="1849"/>
      <c r="AK154" s="1850"/>
      <c r="AL154" s="1892" t="s">
        <v>84</v>
      </c>
      <c r="AM154" s="1852"/>
      <c r="AN154" s="1852"/>
      <c r="AO154" s="1852"/>
      <c r="AP154" s="1852"/>
      <c r="AQ154" s="1852"/>
      <c r="AR154" s="1852"/>
      <c r="AS154" s="1852"/>
      <c r="AT154" s="1852"/>
      <c r="AU154" s="1852"/>
      <c r="AV154" s="1852"/>
      <c r="AW154" s="1852"/>
      <c r="AX154" s="1852"/>
      <c r="AY154" s="1852"/>
      <c r="AZ154" s="1853"/>
      <c r="BA154" s="1854"/>
      <c r="BB154" s="1849"/>
      <c r="BC154" s="1849"/>
      <c r="BD154" s="1849"/>
      <c r="BE154" s="1855"/>
      <c r="BF154" s="3"/>
    </row>
    <row r="155" spans="1:58" ht="21.9" hidden="1" customHeight="1">
      <c r="A155" s="496"/>
      <c r="B155" s="1868"/>
      <c r="C155" s="1869"/>
      <c r="D155" s="1869"/>
      <c r="E155" s="1869"/>
      <c r="F155" s="1869"/>
      <c r="G155" s="1869"/>
      <c r="H155" s="1869"/>
      <c r="I155" s="1869"/>
      <c r="J155" s="1870"/>
      <c r="K155" s="1923"/>
      <c r="L155" s="1924"/>
      <c r="M155" s="1924"/>
      <c r="N155" s="1925"/>
      <c r="O155" s="1868"/>
      <c r="P155" s="1869"/>
      <c r="Q155" s="1869"/>
      <c r="R155" s="1869"/>
      <c r="S155" s="1869"/>
      <c r="T155" s="1870"/>
      <c r="U155" s="1868"/>
      <c r="V155" s="1869"/>
      <c r="W155" s="1869"/>
      <c r="X155" s="1869"/>
      <c r="Y155" s="1869"/>
      <c r="Z155" s="1870"/>
      <c r="AA155" s="1877"/>
      <c r="AB155" s="1878"/>
      <c r="AC155" s="1878"/>
      <c r="AD155" s="1878"/>
      <c r="AE155" s="1879"/>
      <c r="AF155" s="1854" t="s">
        <v>35</v>
      </c>
      <c r="AG155" s="1849"/>
      <c r="AH155" s="1849"/>
      <c r="AI155" s="1849"/>
      <c r="AJ155" s="1849"/>
      <c r="AK155" s="1850"/>
      <c r="AL155" s="1857" t="s">
        <v>19</v>
      </c>
      <c r="AM155" s="1858"/>
      <c r="AN155" s="1858"/>
      <c r="AO155" s="1858"/>
      <c r="AP155" s="1858"/>
      <c r="AQ155" s="1858"/>
      <c r="AR155" s="1858"/>
      <c r="AS155" s="1858"/>
      <c r="AT155" s="1858"/>
      <c r="AU155" s="1858"/>
      <c r="AV155" s="1858"/>
      <c r="AW155" s="1858"/>
      <c r="AX155" s="1858"/>
      <c r="AY155" s="1858"/>
      <c r="AZ155" s="1859"/>
      <c r="BA155" s="1854"/>
      <c r="BB155" s="1849"/>
      <c r="BC155" s="1849"/>
      <c r="BD155" s="1849"/>
      <c r="BE155" s="1855"/>
      <c r="BF155" s="3"/>
    </row>
    <row r="156" spans="1:58" ht="21.9" hidden="1" customHeight="1">
      <c r="A156" s="496"/>
      <c r="B156" s="1868"/>
      <c r="C156" s="1869"/>
      <c r="D156" s="1869"/>
      <c r="E156" s="1869"/>
      <c r="F156" s="1869"/>
      <c r="G156" s="1869"/>
      <c r="H156" s="1869"/>
      <c r="I156" s="1869"/>
      <c r="J156" s="1870"/>
      <c r="K156" s="1923"/>
      <c r="L156" s="1924"/>
      <c r="M156" s="1924"/>
      <c r="N156" s="1925"/>
      <c r="O156" s="1868"/>
      <c r="P156" s="1869"/>
      <c r="Q156" s="1869"/>
      <c r="R156" s="1869"/>
      <c r="S156" s="1869"/>
      <c r="T156" s="1870"/>
      <c r="U156" s="1868"/>
      <c r="V156" s="1869"/>
      <c r="W156" s="1869"/>
      <c r="X156" s="1869"/>
      <c r="Y156" s="1869"/>
      <c r="Z156" s="1870"/>
      <c r="AA156" s="1877"/>
      <c r="AB156" s="1878"/>
      <c r="AC156" s="1878"/>
      <c r="AD156" s="1878"/>
      <c r="AE156" s="1879"/>
      <c r="AF156" s="1854" t="s">
        <v>20</v>
      </c>
      <c r="AG156" s="1849"/>
      <c r="AH156" s="1849"/>
      <c r="AI156" s="1849"/>
      <c r="AJ156" s="1849"/>
      <c r="AK156" s="1850"/>
      <c r="AL156" s="1857" t="s">
        <v>19</v>
      </c>
      <c r="AM156" s="1858"/>
      <c r="AN156" s="1858"/>
      <c r="AO156" s="1858"/>
      <c r="AP156" s="1858"/>
      <c r="AQ156" s="1858"/>
      <c r="AR156" s="1858"/>
      <c r="AS156" s="1858"/>
      <c r="AT156" s="1858"/>
      <c r="AU156" s="1858"/>
      <c r="AV156" s="1858"/>
      <c r="AW156" s="1858"/>
      <c r="AX156" s="1858"/>
      <c r="AY156" s="1858"/>
      <c r="AZ156" s="1859"/>
      <c r="BA156" s="1846"/>
      <c r="BB156" s="1847"/>
      <c r="BC156" s="1847"/>
      <c r="BD156" s="1847"/>
      <c r="BE156" s="1848"/>
      <c r="BF156" s="5"/>
    </row>
    <row r="157" spans="1:58" ht="21.9" hidden="1" customHeight="1">
      <c r="A157" s="496"/>
      <c r="B157" s="1868"/>
      <c r="C157" s="1869"/>
      <c r="D157" s="1869"/>
      <c r="E157" s="1869"/>
      <c r="F157" s="1869"/>
      <c r="G157" s="1869"/>
      <c r="H157" s="1869"/>
      <c r="I157" s="1869"/>
      <c r="J157" s="1870"/>
      <c r="K157" s="1923"/>
      <c r="L157" s="1924"/>
      <c r="M157" s="1924"/>
      <c r="N157" s="1925"/>
      <c r="O157" s="1868"/>
      <c r="P157" s="1869"/>
      <c r="Q157" s="1869"/>
      <c r="R157" s="1869"/>
      <c r="S157" s="1869"/>
      <c r="T157" s="1870"/>
      <c r="U157" s="1868"/>
      <c r="V157" s="1869"/>
      <c r="W157" s="1869"/>
      <c r="X157" s="1869"/>
      <c r="Y157" s="1869"/>
      <c r="Z157" s="1870"/>
      <c r="AA157" s="1877"/>
      <c r="AB157" s="1878"/>
      <c r="AC157" s="1878"/>
      <c r="AD157" s="1878"/>
      <c r="AE157" s="1879"/>
      <c r="AF157" s="1854" t="s">
        <v>105</v>
      </c>
      <c r="AG157" s="1849"/>
      <c r="AH157" s="1849"/>
      <c r="AI157" s="1849"/>
      <c r="AJ157" s="1849"/>
      <c r="AK157" s="1850"/>
      <c r="AL157" s="1857" t="s">
        <v>11</v>
      </c>
      <c r="AM157" s="1858"/>
      <c r="AN157" s="1858"/>
      <c r="AO157" s="1858"/>
      <c r="AP157" s="1858"/>
      <c r="AQ157" s="1858"/>
      <c r="AR157" s="1858"/>
      <c r="AS157" s="1858"/>
      <c r="AT157" s="1858"/>
      <c r="AU157" s="1858"/>
      <c r="AV157" s="1858"/>
      <c r="AW157" s="1858"/>
      <c r="AX157" s="1858"/>
      <c r="AY157" s="1858"/>
      <c r="AZ157" s="1859"/>
      <c r="BA157" s="1846"/>
      <c r="BB157" s="1847"/>
      <c r="BC157" s="1847"/>
      <c r="BD157" s="1847"/>
      <c r="BE157" s="1848"/>
      <c r="BF157" s="5"/>
    </row>
    <row r="158" spans="1:58" ht="21.9" hidden="1" customHeight="1">
      <c r="A158" s="496"/>
      <c r="B158" s="1868"/>
      <c r="C158" s="1869"/>
      <c r="D158" s="1869"/>
      <c r="E158" s="1869"/>
      <c r="F158" s="1869"/>
      <c r="G158" s="1869"/>
      <c r="H158" s="1869"/>
      <c r="I158" s="1869"/>
      <c r="J158" s="1870"/>
      <c r="K158" s="1923"/>
      <c r="L158" s="1924"/>
      <c r="M158" s="1924"/>
      <c r="N158" s="1925"/>
      <c r="O158" s="1868"/>
      <c r="P158" s="1869"/>
      <c r="Q158" s="1869"/>
      <c r="R158" s="1869"/>
      <c r="S158" s="1869"/>
      <c r="T158" s="1870"/>
      <c r="U158" s="1868"/>
      <c r="V158" s="1869"/>
      <c r="W158" s="1869"/>
      <c r="X158" s="1869"/>
      <c r="Y158" s="1869"/>
      <c r="Z158" s="1870"/>
      <c r="AA158" s="1877"/>
      <c r="AB158" s="1878"/>
      <c r="AC158" s="1878"/>
      <c r="AD158" s="1878"/>
      <c r="AE158" s="1879"/>
      <c r="AF158" s="1862" t="s">
        <v>106</v>
      </c>
      <c r="AG158" s="1863"/>
      <c r="AH158" s="1863"/>
      <c r="AI158" s="1863"/>
      <c r="AJ158" s="1863"/>
      <c r="AK158" s="1893"/>
      <c r="AL158" s="1857" t="s">
        <v>107</v>
      </c>
      <c r="AM158" s="1858"/>
      <c r="AN158" s="1858"/>
      <c r="AO158" s="1858"/>
      <c r="AP158" s="1858"/>
      <c r="AQ158" s="1858"/>
      <c r="AR158" s="1858"/>
      <c r="AS158" s="1858"/>
      <c r="AT158" s="1858"/>
      <c r="AU158" s="1858"/>
      <c r="AV158" s="1858"/>
      <c r="AW158" s="1858"/>
      <c r="AX158" s="1858"/>
      <c r="AY158" s="1858"/>
      <c r="AZ158" s="1859"/>
      <c r="BA158" s="1862"/>
      <c r="BB158" s="1863"/>
      <c r="BC158" s="1863"/>
      <c r="BD158" s="1863"/>
      <c r="BE158" s="1864"/>
      <c r="BF158" s="4"/>
    </row>
    <row r="159" spans="1:58" ht="21.9" hidden="1" customHeight="1">
      <c r="A159" s="496"/>
      <c r="B159" s="1868"/>
      <c r="C159" s="1869"/>
      <c r="D159" s="1869"/>
      <c r="E159" s="1869"/>
      <c r="F159" s="1869"/>
      <c r="G159" s="1869"/>
      <c r="H159" s="1869"/>
      <c r="I159" s="1869"/>
      <c r="J159" s="1870"/>
      <c r="K159" s="1923"/>
      <c r="L159" s="1924"/>
      <c r="M159" s="1924"/>
      <c r="N159" s="1925"/>
      <c r="O159" s="1868"/>
      <c r="P159" s="1869"/>
      <c r="Q159" s="1869"/>
      <c r="R159" s="1869"/>
      <c r="S159" s="1869"/>
      <c r="T159" s="1870"/>
      <c r="U159" s="1868"/>
      <c r="V159" s="1869"/>
      <c r="W159" s="1869"/>
      <c r="X159" s="1869"/>
      <c r="Y159" s="1869"/>
      <c r="Z159" s="1870"/>
      <c r="AA159" s="1877"/>
      <c r="AB159" s="1878"/>
      <c r="AC159" s="1878"/>
      <c r="AD159" s="1878"/>
      <c r="AE159" s="1879"/>
      <c r="AF159" s="1862" t="s">
        <v>108</v>
      </c>
      <c r="AG159" s="1863"/>
      <c r="AH159" s="1863"/>
      <c r="AI159" s="1863"/>
      <c r="AJ159" s="1863"/>
      <c r="AK159" s="1893"/>
      <c r="AL159" s="1857" t="s">
        <v>109</v>
      </c>
      <c r="AM159" s="1858"/>
      <c r="AN159" s="1858"/>
      <c r="AO159" s="1858"/>
      <c r="AP159" s="1858"/>
      <c r="AQ159" s="1858"/>
      <c r="AR159" s="1858"/>
      <c r="AS159" s="1858"/>
      <c r="AT159" s="1858"/>
      <c r="AU159" s="1858"/>
      <c r="AV159" s="1858"/>
      <c r="AW159" s="1858"/>
      <c r="AX159" s="1858"/>
      <c r="AY159" s="1858"/>
      <c r="AZ159" s="1859"/>
      <c r="BA159" s="1862"/>
      <c r="BB159" s="1863"/>
      <c r="BC159" s="1863"/>
      <c r="BD159" s="1863"/>
      <c r="BE159" s="1864"/>
      <c r="BF159" s="4"/>
    </row>
    <row r="160" spans="1:58" ht="21.9" hidden="1" customHeight="1">
      <c r="A160" s="496"/>
      <c r="B160" s="1868"/>
      <c r="C160" s="1869"/>
      <c r="D160" s="1869"/>
      <c r="E160" s="1869"/>
      <c r="F160" s="1869"/>
      <c r="G160" s="1869"/>
      <c r="H160" s="1869"/>
      <c r="I160" s="1869"/>
      <c r="J160" s="1870"/>
      <c r="K160" s="1923"/>
      <c r="L160" s="1924"/>
      <c r="M160" s="1924"/>
      <c r="N160" s="1925"/>
      <c r="O160" s="1868"/>
      <c r="P160" s="1869"/>
      <c r="Q160" s="1869"/>
      <c r="R160" s="1869"/>
      <c r="S160" s="1869"/>
      <c r="T160" s="1870"/>
      <c r="U160" s="1868"/>
      <c r="V160" s="1869"/>
      <c r="W160" s="1869"/>
      <c r="X160" s="1869"/>
      <c r="Y160" s="1869"/>
      <c r="Z160" s="1870"/>
      <c r="AA160" s="1877"/>
      <c r="AB160" s="1878"/>
      <c r="AC160" s="1878"/>
      <c r="AD160" s="1878"/>
      <c r="AE160" s="1879"/>
      <c r="AF160" s="1854" t="s">
        <v>70</v>
      </c>
      <c r="AG160" s="1849"/>
      <c r="AH160" s="1849"/>
      <c r="AI160" s="1849"/>
      <c r="AJ160" s="1849"/>
      <c r="AK160" s="1850"/>
      <c r="AL160" s="1857" t="s">
        <v>11</v>
      </c>
      <c r="AM160" s="1858"/>
      <c r="AN160" s="1858"/>
      <c r="AO160" s="1858"/>
      <c r="AP160" s="1858"/>
      <c r="AQ160" s="1858"/>
      <c r="AR160" s="1858"/>
      <c r="AS160" s="1858"/>
      <c r="AT160" s="1858"/>
      <c r="AU160" s="1858"/>
      <c r="AV160" s="1858"/>
      <c r="AW160" s="1858"/>
      <c r="AX160" s="1858"/>
      <c r="AY160" s="1858"/>
      <c r="AZ160" s="1859"/>
      <c r="BA160" s="1846"/>
      <c r="BB160" s="1847"/>
      <c r="BC160" s="1847"/>
      <c r="BD160" s="1847"/>
      <c r="BE160" s="1848"/>
      <c r="BF160" s="5"/>
    </row>
    <row r="161" spans="1:58" ht="21.9" hidden="1" customHeight="1">
      <c r="A161" s="496"/>
      <c r="B161" s="1868"/>
      <c r="C161" s="1869"/>
      <c r="D161" s="1869"/>
      <c r="E161" s="1869"/>
      <c r="F161" s="1869"/>
      <c r="G161" s="1869"/>
      <c r="H161" s="1869"/>
      <c r="I161" s="1869"/>
      <c r="J161" s="1870"/>
      <c r="K161" s="1923"/>
      <c r="L161" s="1924"/>
      <c r="M161" s="1924"/>
      <c r="N161" s="1925"/>
      <c r="O161" s="1868"/>
      <c r="P161" s="1869"/>
      <c r="Q161" s="1869"/>
      <c r="R161" s="1869"/>
      <c r="S161" s="1869"/>
      <c r="T161" s="1870"/>
      <c r="U161" s="1868"/>
      <c r="V161" s="1869"/>
      <c r="W161" s="1869"/>
      <c r="X161" s="1869"/>
      <c r="Y161" s="1869"/>
      <c r="Z161" s="1870"/>
      <c r="AA161" s="1877"/>
      <c r="AB161" s="1878"/>
      <c r="AC161" s="1878"/>
      <c r="AD161" s="1878"/>
      <c r="AE161" s="1879"/>
      <c r="AF161" s="1854" t="s">
        <v>71</v>
      </c>
      <c r="AG161" s="1849"/>
      <c r="AH161" s="1849"/>
      <c r="AI161" s="1849"/>
      <c r="AJ161" s="1849"/>
      <c r="AK161" s="1850"/>
      <c r="AL161" s="1857" t="s">
        <v>11</v>
      </c>
      <c r="AM161" s="1858"/>
      <c r="AN161" s="1858"/>
      <c r="AO161" s="1858"/>
      <c r="AP161" s="1858"/>
      <c r="AQ161" s="1858"/>
      <c r="AR161" s="1858"/>
      <c r="AS161" s="1858"/>
      <c r="AT161" s="1858"/>
      <c r="AU161" s="1858"/>
      <c r="AV161" s="1858"/>
      <c r="AW161" s="1858"/>
      <c r="AX161" s="1858"/>
      <c r="AY161" s="1858"/>
      <c r="AZ161" s="1859"/>
      <c r="BA161" s="1846"/>
      <c r="BB161" s="1847"/>
      <c r="BC161" s="1847"/>
      <c r="BD161" s="1847"/>
      <c r="BE161" s="1848"/>
      <c r="BF161" s="5"/>
    </row>
    <row r="162" spans="1:58" ht="21.9" hidden="1" customHeight="1">
      <c r="A162" s="496"/>
      <c r="B162" s="1871"/>
      <c r="C162" s="1872"/>
      <c r="D162" s="1872"/>
      <c r="E162" s="1872"/>
      <c r="F162" s="1872"/>
      <c r="G162" s="1872"/>
      <c r="H162" s="1872"/>
      <c r="I162" s="1872"/>
      <c r="J162" s="1873"/>
      <c r="K162" s="1926"/>
      <c r="L162" s="1927"/>
      <c r="M162" s="1927"/>
      <c r="N162" s="1928"/>
      <c r="O162" s="1871"/>
      <c r="P162" s="1872"/>
      <c r="Q162" s="1872"/>
      <c r="R162" s="1872"/>
      <c r="S162" s="1872"/>
      <c r="T162" s="1873"/>
      <c r="U162" s="1871"/>
      <c r="V162" s="1872"/>
      <c r="W162" s="1872"/>
      <c r="X162" s="1872"/>
      <c r="Y162" s="1872"/>
      <c r="Z162" s="1873"/>
      <c r="AA162" s="1880"/>
      <c r="AB162" s="1881"/>
      <c r="AC162" s="1881"/>
      <c r="AD162" s="1881"/>
      <c r="AE162" s="1882"/>
      <c r="AF162" s="1854" t="s">
        <v>1075</v>
      </c>
      <c r="AG162" s="1849"/>
      <c r="AH162" s="1849"/>
      <c r="AI162" s="1849"/>
      <c r="AJ162" s="1849"/>
      <c r="AK162" s="1850"/>
      <c r="AL162" s="1857" t="s">
        <v>11</v>
      </c>
      <c r="AM162" s="1858"/>
      <c r="AN162" s="1858"/>
      <c r="AO162" s="1858"/>
      <c r="AP162" s="1858"/>
      <c r="AQ162" s="1858"/>
      <c r="AR162" s="1858"/>
      <c r="AS162" s="1858"/>
      <c r="AT162" s="1858"/>
      <c r="AU162" s="1858"/>
      <c r="AV162" s="1858"/>
      <c r="AW162" s="1858"/>
      <c r="AX162" s="1858"/>
      <c r="AY162" s="1858"/>
      <c r="AZ162" s="1859"/>
      <c r="BA162" s="1846"/>
      <c r="BB162" s="1847"/>
      <c r="BC162" s="1847"/>
      <c r="BD162" s="1847"/>
      <c r="BE162" s="1848"/>
      <c r="BF162" s="5"/>
    </row>
    <row r="163" spans="1:58" ht="21.9" hidden="1" customHeight="1">
      <c r="A163" s="496"/>
      <c r="B163" s="1865" t="s">
        <v>110</v>
      </c>
      <c r="C163" s="1866"/>
      <c r="D163" s="1866"/>
      <c r="E163" s="1866"/>
      <c r="F163" s="1866"/>
      <c r="G163" s="1866"/>
      <c r="H163" s="1866"/>
      <c r="I163" s="1866"/>
      <c r="J163" s="1867"/>
      <c r="K163" s="1899"/>
      <c r="L163" s="1900"/>
      <c r="M163" s="1900"/>
      <c r="N163" s="1901"/>
      <c r="O163" s="1889" t="s">
        <v>111</v>
      </c>
      <c r="P163" s="1905"/>
      <c r="Q163" s="1905"/>
      <c r="R163" s="1905"/>
      <c r="S163" s="1905"/>
      <c r="T163" s="1906"/>
      <c r="U163" s="1889" t="s">
        <v>111</v>
      </c>
      <c r="V163" s="1905"/>
      <c r="W163" s="1905"/>
      <c r="X163" s="1905"/>
      <c r="Y163" s="1905"/>
      <c r="Z163" s="1906"/>
      <c r="AA163" s="1911"/>
      <c r="AB163" s="1912"/>
      <c r="AC163" s="1912"/>
      <c r="AD163" s="1912"/>
      <c r="AE163" s="1913"/>
      <c r="AF163" s="1846" t="s">
        <v>40</v>
      </c>
      <c r="AG163" s="1846"/>
      <c r="AH163" s="1846"/>
      <c r="AI163" s="1846"/>
      <c r="AJ163" s="1846"/>
      <c r="AK163" s="1846"/>
      <c r="AL163" s="1857" t="s">
        <v>112</v>
      </c>
      <c r="AM163" s="1858"/>
      <c r="AN163" s="1858"/>
      <c r="AO163" s="1858"/>
      <c r="AP163" s="1858"/>
      <c r="AQ163" s="1858"/>
      <c r="AR163" s="1858"/>
      <c r="AS163" s="1858"/>
      <c r="AT163" s="1858"/>
      <c r="AU163" s="1858"/>
      <c r="AV163" s="1858"/>
      <c r="AW163" s="1858"/>
      <c r="AX163" s="1858"/>
      <c r="AY163" s="1858"/>
      <c r="AZ163" s="1859"/>
      <c r="BA163" s="1846"/>
      <c r="BB163" s="1846"/>
      <c r="BC163" s="1846"/>
      <c r="BD163" s="1846"/>
      <c r="BE163" s="1856"/>
      <c r="BF163" s="3"/>
    </row>
    <row r="164" spans="1:58" ht="21.9" hidden="1" customHeight="1">
      <c r="A164" s="496"/>
      <c r="B164" s="1868"/>
      <c r="C164" s="1869"/>
      <c r="D164" s="1869"/>
      <c r="E164" s="1869"/>
      <c r="F164" s="1869"/>
      <c r="G164" s="1869"/>
      <c r="H164" s="1869"/>
      <c r="I164" s="1869"/>
      <c r="J164" s="1870"/>
      <c r="K164" s="1902"/>
      <c r="L164" s="1903"/>
      <c r="M164" s="1903"/>
      <c r="N164" s="1904"/>
      <c r="O164" s="1890"/>
      <c r="P164" s="1907"/>
      <c r="Q164" s="1907"/>
      <c r="R164" s="1907"/>
      <c r="S164" s="1907"/>
      <c r="T164" s="1908"/>
      <c r="U164" s="1890"/>
      <c r="V164" s="1907"/>
      <c r="W164" s="1907"/>
      <c r="X164" s="1907"/>
      <c r="Y164" s="1907"/>
      <c r="Z164" s="1908"/>
      <c r="AA164" s="1914"/>
      <c r="AB164" s="1915"/>
      <c r="AC164" s="1915"/>
      <c r="AD164" s="1915"/>
      <c r="AE164" s="1916"/>
      <c r="AF164" s="1850" t="s">
        <v>113</v>
      </c>
      <c r="AG164" s="1846"/>
      <c r="AH164" s="1846"/>
      <c r="AI164" s="1846"/>
      <c r="AJ164" s="1846"/>
      <c r="AK164" s="1846"/>
      <c r="AL164" s="1851" t="s">
        <v>114</v>
      </c>
      <c r="AM164" s="1852"/>
      <c r="AN164" s="1852"/>
      <c r="AO164" s="1852"/>
      <c r="AP164" s="1852"/>
      <c r="AQ164" s="1852"/>
      <c r="AR164" s="1852"/>
      <c r="AS164" s="1852"/>
      <c r="AT164" s="1852"/>
      <c r="AU164" s="1852"/>
      <c r="AV164" s="1852"/>
      <c r="AW164" s="1852"/>
      <c r="AX164" s="1852"/>
      <c r="AY164" s="1852"/>
      <c r="AZ164" s="1853"/>
      <c r="BA164" s="1846"/>
      <c r="BB164" s="1846"/>
      <c r="BC164" s="1846"/>
      <c r="BD164" s="1846"/>
      <c r="BE164" s="1856"/>
      <c r="BF164" s="3"/>
    </row>
    <row r="165" spans="1:58" ht="21.9" hidden="1" customHeight="1">
      <c r="A165" s="496"/>
      <c r="B165" s="1868"/>
      <c r="C165" s="1869"/>
      <c r="D165" s="1869"/>
      <c r="E165" s="1869"/>
      <c r="F165" s="1869"/>
      <c r="G165" s="1869"/>
      <c r="H165" s="1869"/>
      <c r="I165" s="1869"/>
      <c r="J165" s="1870"/>
      <c r="K165" s="1902"/>
      <c r="L165" s="1903"/>
      <c r="M165" s="1903"/>
      <c r="N165" s="1904"/>
      <c r="O165" s="1890"/>
      <c r="P165" s="1907"/>
      <c r="Q165" s="1907"/>
      <c r="R165" s="1907"/>
      <c r="S165" s="1907"/>
      <c r="T165" s="1908"/>
      <c r="U165" s="1890"/>
      <c r="V165" s="1907"/>
      <c r="W165" s="1907"/>
      <c r="X165" s="1907"/>
      <c r="Y165" s="1907"/>
      <c r="Z165" s="1908"/>
      <c r="AA165" s="1914"/>
      <c r="AB165" s="1915"/>
      <c r="AC165" s="1915"/>
      <c r="AD165" s="1915"/>
      <c r="AE165" s="1916"/>
      <c r="AF165" s="1897" t="s">
        <v>115</v>
      </c>
      <c r="AG165" s="1897"/>
      <c r="AH165" s="1897"/>
      <c r="AI165" s="1897"/>
      <c r="AJ165" s="1897"/>
      <c r="AK165" s="1898"/>
      <c r="AL165" s="1851" t="s">
        <v>114</v>
      </c>
      <c r="AM165" s="1852"/>
      <c r="AN165" s="1852"/>
      <c r="AO165" s="1852"/>
      <c r="AP165" s="1852"/>
      <c r="AQ165" s="1852"/>
      <c r="AR165" s="1852"/>
      <c r="AS165" s="1852"/>
      <c r="AT165" s="1852"/>
      <c r="AU165" s="1852"/>
      <c r="AV165" s="1852"/>
      <c r="AW165" s="1852"/>
      <c r="AX165" s="1852"/>
      <c r="AY165" s="1852"/>
      <c r="AZ165" s="1853"/>
      <c r="BA165" s="1846"/>
      <c r="BB165" s="1847"/>
      <c r="BC165" s="1847"/>
      <c r="BD165" s="1847"/>
      <c r="BE165" s="1848"/>
      <c r="BF165" s="3"/>
    </row>
    <row r="166" spans="1:58" ht="21.9" hidden="1" customHeight="1">
      <c r="A166" s="496"/>
      <c r="B166" s="1868"/>
      <c r="C166" s="1869"/>
      <c r="D166" s="1869"/>
      <c r="E166" s="1869"/>
      <c r="F166" s="1869"/>
      <c r="G166" s="1869"/>
      <c r="H166" s="1869"/>
      <c r="I166" s="1869"/>
      <c r="J166" s="1870"/>
      <c r="K166" s="1902"/>
      <c r="L166" s="1903"/>
      <c r="M166" s="1903"/>
      <c r="N166" s="1904"/>
      <c r="O166" s="1890"/>
      <c r="P166" s="1907"/>
      <c r="Q166" s="1907"/>
      <c r="R166" s="1907"/>
      <c r="S166" s="1907"/>
      <c r="T166" s="1908"/>
      <c r="U166" s="1890"/>
      <c r="V166" s="1907"/>
      <c r="W166" s="1907"/>
      <c r="X166" s="1907"/>
      <c r="Y166" s="1907"/>
      <c r="Z166" s="1908"/>
      <c r="AA166" s="1914"/>
      <c r="AB166" s="1915"/>
      <c r="AC166" s="1915"/>
      <c r="AD166" s="1915"/>
      <c r="AE166" s="1916"/>
      <c r="AF166" s="1849" t="s">
        <v>29</v>
      </c>
      <c r="AG166" s="1849"/>
      <c r="AH166" s="1849"/>
      <c r="AI166" s="1849"/>
      <c r="AJ166" s="1849"/>
      <c r="AK166" s="1850"/>
      <c r="AL166" s="1851" t="s">
        <v>13</v>
      </c>
      <c r="AM166" s="1852"/>
      <c r="AN166" s="1852"/>
      <c r="AO166" s="1852"/>
      <c r="AP166" s="1852"/>
      <c r="AQ166" s="1852"/>
      <c r="AR166" s="1852"/>
      <c r="AS166" s="1852"/>
      <c r="AT166" s="1852"/>
      <c r="AU166" s="1852"/>
      <c r="AV166" s="1852"/>
      <c r="AW166" s="1852"/>
      <c r="AX166" s="1852"/>
      <c r="AY166" s="1852"/>
      <c r="AZ166" s="1853"/>
      <c r="BA166" s="1846"/>
      <c r="BB166" s="1846"/>
      <c r="BC166" s="1846"/>
      <c r="BD166" s="1846"/>
      <c r="BE166" s="1856"/>
      <c r="BF166" s="3"/>
    </row>
    <row r="167" spans="1:58" ht="21.9" hidden="1" customHeight="1">
      <c r="A167" s="496"/>
      <c r="B167" s="1868"/>
      <c r="C167" s="1869"/>
      <c r="D167" s="1869"/>
      <c r="E167" s="1869"/>
      <c r="F167" s="1869"/>
      <c r="G167" s="1869"/>
      <c r="H167" s="1869"/>
      <c r="I167" s="1869"/>
      <c r="J167" s="1870"/>
      <c r="K167" s="1902"/>
      <c r="L167" s="1903"/>
      <c r="M167" s="1903"/>
      <c r="N167" s="1904"/>
      <c r="O167" s="1890"/>
      <c r="P167" s="1907"/>
      <c r="Q167" s="1907"/>
      <c r="R167" s="1907"/>
      <c r="S167" s="1907"/>
      <c r="T167" s="1908"/>
      <c r="U167" s="1890"/>
      <c r="V167" s="1907"/>
      <c r="W167" s="1907"/>
      <c r="X167" s="1907"/>
      <c r="Y167" s="1907"/>
      <c r="Z167" s="1908"/>
      <c r="AA167" s="1914"/>
      <c r="AB167" s="1915"/>
      <c r="AC167" s="1915"/>
      <c r="AD167" s="1915"/>
      <c r="AE167" s="1916"/>
      <c r="AF167" s="1850" t="s">
        <v>30</v>
      </c>
      <c r="AG167" s="1846"/>
      <c r="AH167" s="1846"/>
      <c r="AI167" s="1846"/>
      <c r="AJ167" s="1846"/>
      <c r="AK167" s="1846"/>
      <c r="AL167" s="1851" t="s">
        <v>13</v>
      </c>
      <c r="AM167" s="1852"/>
      <c r="AN167" s="1852"/>
      <c r="AO167" s="1852"/>
      <c r="AP167" s="1852"/>
      <c r="AQ167" s="1852"/>
      <c r="AR167" s="1852"/>
      <c r="AS167" s="1852"/>
      <c r="AT167" s="1852"/>
      <c r="AU167" s="1852"/>
      <c r="AV167" s="1852"/>
      <c r="AW167" s="1852"/>
      <c r="AX167" s="1852"/>
      <c r="AY167" s="1852"/>
      <c r="AZ167" s="1853"/>
      <c r="BA167" s="1846"/>
      <c r="BB167" s="1846"/>
      <c r="BC167" s="1846"/>
      <c r="BD167" s="1846"/>
      <c r="BE167" s="1856"/>
      <c r="BF167" s="3"/>
    </row>
    <row r="168" spans="1:58" ht="21.9" hidden="1" customHeight="1">
      <c r="A168" s="496"/>
      <c r="B168" s="1868"/>
      <c r="C168" s="1869"/>
      <c r="D168" s="1869"/>
      <c r="E168" s="1869"/>
      <c r="F168" s="1869"/>
      <c r="G168" s="1869"/>
      <c r="H168" s="1869"/>
      <c r="I168" s="1869"/>
      <c r="J168" s="1870"/>
      <c r="K168" s="1902"/>
      <c r="L168" s="1903"/>
      <c r="M168" s="1903"/>
      <c r="N168" s="1904"/>
      <c r="O168" s="1890"/>
      <c r="P168" s="1907"/>
      <c r="Q168" s="1907"/>
      <c r="R168" s="1907"/>
      <c r="S168" s="1907"/>
      <c r="T168" s="1908"/>
      <c r="U168" s="1890"/>
      <c r="V168" s="1907"/>
      <c r="W168" s="1907"/>
      <c r="X168" s="1907"/>
      <c r="Y168" s="1907"/>
      <c r="Z168" s="1908"/>
      <c r="AA168" s="1914"/>
      <c r="AB168" s="1915"/>
      <c r="AC168" s="1915"/>
      <c r="AD168" s="1915"/>
      <c r="AE168" s="1916"/>
      <c r="AF168" s="1850" t="s">
        <v>31</v>
      </c>
      <c r="AG168" s="1846"/>
      <c r="AH168" s="1846"/>
      <c r="AI168" s="1846"/>
      <c r="AJ168" s="1846"/>
      <c r="AK168" s="1846"/>
      <c r="AL168" s="1857" t="s">
        <v>13</v>
      </c>
      <c r="AM168" s="1858"/>
      <c r="AN168" s="1858"/>
      <c r="AO168" s="1858"/>
      <c r="AP168" s="1858"/>
      <c r="AQ168" s="1858"/>
      <c r="AR168" s="1858"/>
      <c r="AS168" s="1858"/>
      <c r="AT168" s="1858"/>
      <c r="AU168" s="1858"/>
      <c r="AV168" s="1858"/>
      <c r="AW168" s="1858"/>
      <c r="AX168" s="1858"/>
      <c r="AY168" s="1858"/>
      <c r="AZ168" s="1859"/>
      <c r="BA168" s="1846"/>
      <c r="BB168" s="1846"/>
      <c r="BC168" s="1846"/>
      <c r="BD168" s="1846"/>
      <c r="BE168" s="1856"/>
      <c r="BF168" s="5"/>
    </row>
    <row r="169" spans="1:58" ht="21.9" hidden="1" customHeight="1">
      <c r="A169" s="496"/>
      <c r="B169" s="1868"/>
      <c r="C169" s="1869"/>
      <c r="D169" s="1869"/>
      <c r="E169" s="1869"/>
      <c r="F169" s="1869"/>
      <c r="G169" s="1869"/>
      <c r="H169" s="1869"/>
      <c r="I169" s="1869"/>
      <c r="J169" s="1870"/>
      <c r="K169" s="1902"/>
      <c r="L169" s="1903"/>
      <c r="M169" s="1903"/>
      <c r="N169" s="1904"/>
      <c r="O169" s="1890"/>
      <c r="P169" s="1907"/>
      <c r="Q169" s="1907"/>
      <c r="R169" s="1907"/>
      <c r="S169" s="1907"/>
      <c r="T169" s="1908"/>
      <c r="U169" s="1890"/>
      <c r="V169" s="1907"/>
      <c r="W169" s="1907"/>
      <c r="X169" s="1907"/>
      <c r="Y169" s="1907"/>
      <c r="Z169" s="1908"/>
      <c r="AA169" s="1914"/>
      <c r="AB169" s="1915"/>
      <c r="AC169" s="1915"/>
      <c r="AD169" s="1915"/>
      <c r="AE169" s="1916"/>
      <c r="AF169" s="1850" t="s">
        <v>116</v>
      </c>
      <c r="AG169" s="1846"/>
      <c r="AH169" s="1846"/>
      <c r="AI169" s="1846"/>
      <c r="AJ169" s="1846"/>
      <c r="AK169" s="1846"/>
      <c r="AL169" s="1857" t="s">
        <v>117</v>
      </c>
      <c r="AM169" s="1858"/>
      <c r="AN169" s="1858"/>
      <c r="AO169" s="1858"/>
      <c r="AP169" s="1858"/>
      <c r="AQ169" s="1858"/>
      <c r="AR169" s="1858"/>
      <c r="AS169" s="1858"/>
      <c r="AT169" s="1858"/>
      <c r="AU169" s="1858"/>
      <c r="AV169" s="1858"/>
      <c r="AW169" s="1858"/>
      <c r="AX169" s="1858"/>
      <c r="AY169" s="1858"/>
      <c r="AZ169" s="1859"/>
      <c r="BA169" s="1846"/>
      <c r="BB169" s="1846"/>
      <c r="BC169" s="1846"/>
      <c r="BD169" s="1846"/>
      <c r="BE169" s="1856"/>
      <c r="BF169" s="3"/>
    </row>
    <row r="170" spans="1:58" ht="21.9" hidden="1" customHeight="1">
      <c r="A170" s="496"/>
      <c r="B170" s="1868"/>
      <c r="C170" s="1869"/>
      <c r="D170" s="1869"/>
      <c r="E170" s="1869"/>
      <c r="F170" s="1869"/>
      <c r="G170" s="1869"/>
      <c r="H170" s="1869"/>
      <c r="I170" s="1869"/>
      <c r="J170" s="1870"/>
      <c r="K170" s="1902"/>
      <c r="L170" s="1903"/>
      <c r="M170" s="1903"/>
      <c r="N170" s="1904"/>
      <c r="O170" s="1890"/>
      <c r="P170" s="1907"/>
      <c r="Q170" s="1907"/>
      <c r="R170" s="1907"/>
      <c r="S170" s="1907"/>
      <c r="T170" s="1908"/>
      <c r="U170" s="1890"/>
      <c r="V170" s="1907"/>
      <c r="W170" s="1907"/>
      <c r="X170" s="1907"/>
      <c r="Y170" s="1907"/>
      <c r="Z170" s="1908"/>
      <c r="AA170" s="1914"/>
      <c r="AB170" s="1915"/>
      <c r="AC170" s="1915"/>
      <c r="AD170" s="1915"/>
      <c r="AE170" s="1916"/>
      <c r="AF170" s="1854" t="s">
        <v>118</v>
      </c>
      <c r="AG170" s="1849"/>
      <c r="AH170" s="1849"/>
      <c r="AI170" s="1849"/>
      <c r="AJ170" s="1849"/>
      <c r="AK170" s="1850"/>
      <c r="AL170" s="1857" t="s">
        <v>48</v>
      </c>
      <c r="AM170" s="1858"/>
      <c r="AN170" s="1858"/>
      <c r="AO170" s="1858"/>
      <c r="AP170" s="1858"/>
      <c r="AQ170" s="1858"/>
      <c r="AR170" s="1858"/>
      <c r="AS170" s="1858"/>
      <c r="AT170" s="1858"/>
      <c r="AU170" s="1858"/>
      <c r="AV170" s="1858"/>
      <c r="AW170" s="1858"/>
      <c r="AX170" s="1858"/>
      <c r="AY170" s="1858"/>
      <c r="AZ170" s="1859"/>
      <c r="BA170" s="1862"/>
      <c r="BB170" s="1863"/>
      <c r="BC170" s="1863"/>
      <c r="BD170" s="1863"/>
      <c r="BE170" s="1864"/>
      <c r="BF170" s="3"/>
    </row>
    <row r="171" spans="1:58" ht="21.9" hidden="1" customHeight="1">
      <c r="A171" s="496"/>
      <c r="B171" s="1868"/>
      <c r="C171" s="1869"/>
      <c r="D171" s="1869"/>
      <c r="E171" s="1869"/>
      <c r="F171" s="1869"/>
      <c r="G171" s="1869"/>
      <c r="H171" s="1869"/>
      <c r="I171" s="1869"/>
      <c r="J171" s="1870"/>
      <c r="K171" s="1902"/>
      <c r="L171" s="1903"/>
      <c r="M171" s="1903"/>
      <c r="N171" s="1904"/>
      <c r="O171" s="1890"/>
      <c r="P171" s="1907"/>
      <c r="Q171" s="1907"/>
      <c r="R171" s="1907"/>
      <c r="S171" s="1907"/>
      <c r="T171" s="1908"/>
      <c r="U171" s="1890"/>
      <c r="V171" s="1907"/>
      <c r="W171" s="1907"/>
      <c r="X171" s="1907"/>
      <c r="Y171" s="1907"/>
      <c r="Z171" s="1908"/>
      <c r="AA171" s="1914"/>
      <c r="AB171" s="1915"/>
      <c r="AC171" s="1915"/>
      <c r="AD171" s="1915"/>
      <c r="AE171" s="1916"/>
      <c r="AF171" s="1854" t="s">
        <v>12</v>
      </c>
      <c r="AG171" s="1849"/>
      <c r="AH171" s="1849"/>
      <c r="AI171" s="1849"/>
      <c r="AJ171" s="1849"/>
      <c r="AK171" s="1850"/>
      <c r="AL171" s="1857" t="s">
        <v>13</v>
      </c>
      <c r="AM171" s="1858"/>
      <c r="AN171" s="1858"/>
      <c r="AO171" s="1858"/>
      <c r="AP171" s="1858"/>
      <c r="AQ171" s="1858"/>
      <c r="AR171" s="1858"/>
      <c r="AS171" s="1858"/>
      <c r="AT171" s="1858"/>
      <c r="AU171" s="1858"/>
      <c r="AV171" s="1858"/>
      <c r="AW171" s="1858"/>
      <c r="AX171" s="1858"/>
      <c r="AY171" s="1858"/>
      <c r="AZ171" s="1859"/>
      <c r="BA171" s="1862"/>
      <c r="BB171" s="1863"/>
      <c r="BC171" s="1863"/>
      <c r="BD171" s="1863"/>
      <c r="BE171" s="1864"/>
      <c r="BF171" s="3"/>
    </row>
    <row r="172" spans="1:58" ht="21.9" hidden="1" customHeight="1">
      <c r="A172" s="496"/>
      <c r="B172" s="1868"/>
      <c r="C172" s="1869"/>
      <c r="D172" s="1869"/>
      <c r="E172" s="1869"/>
      <c r="F172" s="1869"/>
      <c r="G172" s="1869"/>
      <c r="H172" s="1869"/>
      <c r="I172" s="1869"/>
      <c r="J172" s="1870"/>
      <c r="K172" s="1902"/>
      <c r="L172" s="1903"/>
      <c r="M172" s="1903"/>
      <c r="N172" s="1904"/>
      <c r="O172" s="1890"/>
      <c r="P172" s="1907"/>
      <c r="Q172" s="1907"/>
      <c r="R172" s="1907"/>
      <c r="S172" s="1907"/>
      <c r="T172" s="1908"/>
      <c r="U172" s="1890"/>
      <c r="V172" s="1907"/>
      <c r="W172" s="1907"/>
      <c r="X172" s="1907"/>
      <c r="Y172" s="1907"/>
      <c r="Z172" s="1908"/>
      <c r="AA172" s="1914"/>
      <c r="AB172" s="1915"/>
      <c r="AC172" s="1915"/>
      <c r="AD172" s="1915"/>
      <c r="AE172" s="1916"/>
      <c r="AF172" s="1849" t="s">
        <v>27</v>
      </c>
      <c r="AG172" s="1849"/>
      <c r="AH172" s="1849"/>
      <c r="AI172" s="1849"/>
      <c r="AJ172" s="1849"/>
      <c r="AK172" s="1850"/>
      <c r="AL172" s="1851" t="s">
        <v>13</v>
      </c>
      <c r="AM172" s="1852"/>
      <c r="AN172" s="1852"/>
      <c r="AO172" s="1852"/>
      <c r="AP172" s="1852"/>
      <c r="AQ172" s="1852"/>
      <c r="AR172" s="1852"/>
      <c r="AS172" s="1852"/>
      <c r="AT172" s="1852"/>
      <c r="AU172" s="1852"/>
      <c r="AV172" s="1852"/>
      <c r="AW172" s="1852"/>
      <c r="AX172" s="1852"/>
      <c r="AY172" s="1852"/>
      <c r="AZ172" s="1853"/>
      <c r="BA172" s="1846"/>
      <c r="BB172" s="1846"/>
      <c r="BC172" s="1846"/>
      <c r="BD172" s="1846"/>
      <c r="BE172" s="1856"/>
      <c r="BF172" s="3"/>
    </row>
    <row r="173" spans="1:58" ht="21.9" hidden="1" customHeight="1">
      <c r="A173" s="496"/>
      <c r="B173" s="1868"/>
      <c r="C173" s="1869"/>
      <c r="D173" s="1869"/>
      <c r="E173" s="1869"/>
      <c r="F173" s="1869"/>
      <c r="G173" s="1869"/>
      <c r="H173" s="1869"/>
      <c r="I173" s="1869"/>
      <c r="J173" s="1870"/>
      <c r="K173" s="1902"/>
      <c r="L173" s="1903"/>
      <c r="M173" s="1903"/>
      <c r="N173" s="1904"/>
      <c r="O173" s="1890"/>
      <c r="P173" s="1907"/>
      <c r="Q173" s="1907"/>
      <c r="R173" s="1907"/>
      <c r="S173" s="1907"/>
      <c r="T173" s="1908"/>
      <c r="U173" s="1890"/>
      <c r="V173" s="1907"/>
      <c r="W173" s="1907"/>
      <c r="X173" s="1907"/>
      <c r="Y173" s="1907"/>
      <c r="Z173" s="1908"/>
      <c r="AA173" s="1914"/>
      <c r="AB173" s="1915"/>
      <c r="AC173" s="1915"/>
      <c r="AD173" s="1915"/>
      <c r="AE173" s="1916"/>
      <c r="AF173" s="1849" t="s">
        <v>15</v>
      </c>
      <c r="AG173" s="1849"/>
      <c r="AH173" s="1849"/>
      <c r="AI173" s="1849"/>
      <c r="AJ173" s="1849"/>
      <c r="AK173" s="1850"/>
      <c r="AL173" s="1851" t="s">
        <v>13</v>
      </c>
      <c r="AM173" s="1852"/>
      <c r="AN173" s="1852"/>
      <c r="AO173" s="1852"/>
      <c r="AP173" s="1852"/>
      <c r="AQ173" s="1852"/>
      <c r="AR173" s="1852"/>
      <c r="AS173" s="1852"/>
      <c r="AT173" s="1852"/>
      <c r="AU173" s="1852"/>
      <c r="AV173" s="1852"/>
      <c r="AW173" s="1852"/>
      <c r="AX173" s="1852"/>
      <c r="AY173" s="1852"/>
      <c r="AZ173" s="1853"/>
      <c r="BA173" s="1846"/>
      <c r="BB173" s="1846"/>
      <c r="BC173" s="1846"/>
      <c r="BD173" s="1846"/>
      <c r="BE173" s="1856"/>
      <c r="BF173" s="3"/>
    </row>
    <row r="174" spans="1:58" ht="21.9" hidden="1" customHeight="1">
      <c r="A174" s="496"/>
      <c r="B174" s="1868"/>
      <c r="C174" s="1869"/>
      <c r="D174" s="1869"/>
      <c r="E174" s="1869"/>
      <c r="F174" s="1869"/>
      <c r="G174" s="1869"/>
      <c r="H174" s="1869"/>
      <c r="I174" s="1869"/>
      <c r="J174" s="1870"/>
      <c r="K174" s="1902"/>
      <c r="L174" s="1903"/>
      <c r="M174" s="1903"/>
      <c r="N174" s="1904"/>
      <c r="O174" s="1890"/>
      <c r="P174" s="1907"/>
      <c r="Q174" s="1907"/>
      <c r="R174" s="1907"/>
      <c r="S174" s="1907"/>
      <c r="T174" s="1908"/>
      <c r="U174" s="1890"/>
      <c r="V174" s="1907"/>
      <c r="W174" s="1907"/>
      <c r="X174" s="1907"/>
      <c r="Y174" s="1907"/>
      <c r="Z174" s="1908"/>
      <c r="AA174" s="1914"/>
      <c r="AB174" s="1915"/>
      <c r="AC174" s="1915"/>
      <c r="AD174" s="1915"/>
      <c r="AE174" s="1916"/>
      <c r="AF174" s="1850" t="s">
        <v>49</v>
      </c>
      <c r="AG174" s="1846"/>
      <c r="AH174" s="1846"/>
      <c r="AI174" s="1846"/>
      <c r="AJ174" s="1846"/>
      <c r="AK174" s="1846"/>
      <c r="AL174" s="1857" t="s">
        <v>33</v>
      </c>
      <c r="AM174" s="1858"/>
      <c r="AN174" s="1858"/>
      <c r="AO174" s="1858"/>
      <c r="AP174" s="1858"/>
      <c r="AQ174" s="1858"/>
      <c r="AR174" s="1858"/>
      <c r="AS174" s="1858"/>
      <c r="AT174" s="1858"/>
      <c r="AU174" s="1858"/>
      <c r="AV174" s="1858"/>
      <c r="AW174" s="1858"/>
      <c r="AX174" s="1858"/>
      <c r="AY174" s="1858"/>
      <c r="AZ174" s="1859"/>
      <c r="BA174" s="1846"/>
      <c r="BB174" s="1846"/>
      <c r="BC174" s="1846"/>
      <c r="BD174" s="1846"/>
      <c r="BE174" s="1856"/>
      <c r="BF174" s="3"/>
    </row>
    <row r="175" spans="1:58" ht="21.9" hidden="1" customHeight="1">
      <c r="A175" s="496"/>
      <c r="B175" s="1868"/>
      <c r="C175" s="1869"/>
      <c r="D175" s="1869"/>
      <c r="E175" s="1869"/>
      <c r="F175" s="1869"/>
      <c r="G175" s="1869"/>
      <c r="H175" s="1869"/>
      <c r="I175" s="1869"/>
      <c r="J175" s="1870"/>
      <c r="K175" s="1902"/>
      <c r="L175" s="1903"/>
      <c r="M175" s="1903"/>
      <c r="N175" s="1904"/>
      <c r="O175" s="1890"/>
      <c r="P175" s="1907"/>
      <c r="Q175" s="1907"/>
      <c r="R175" s="1907"/>
      <c r="S175" s="1907"/>
      <c r="T175" s="1908"/>
      <c r="U175" s="1890"/>
      <c r="V175" s="1907"/>
      <c r="W175" s="1907"/>
      <c r="X175" s="1907"/>
      <c r="Y175" s="1907"/>
      <c r="Z175" s="1908"/>
      <c r="AA175" s="1914"/>
      <c r="AB175" s="1915"/>
      <c r="AC175" s="1915"/>
      <c r="AD175" s="1915"/>
      <c r="AE175" s="1916"/>
      <c r="AF175" s="1850" t="s">
        <v>54</v>
      </c>
      <c r="AG175" s="1846"/>
      <c r="AH175" s="1846"/>
      <c r="AI175" s="1846"/>
      <c r="AJ175" s="1846"/>
      <c r="AK175" s="1846"/>
      <c r="AL175" s="1857" t="s">
        <v>55</v>
      </c>
      <c r="AM175" s="1858"/>
      <c r="AN175" s="1858"/>
      <c r="AO175" s="1858"/>
      <c r="AP175" s="1858"/>
      <c r="AQ175" s="1858"/>
      <c r="AR175" s="1858"/>
      <c r="AS175" s="1858"/>
      <c r="AT175" s="1858"/>
      <c r="AU175" s="1858"/>
      <c r="AV175" s="1858"/>
      <c r="AW175" s="1858"/>
      <c r="AX175" s="1858"/>
      <c r="AY175" s="1858"/>
      <c r="AZ175" s="1859"/>
      <c r="BA175" s="1846"/>
      <c r="BB175" s="1846"/>
      <c r="BC175" s="1846"/>
      <c r="BD175" s="1846"/>
      <c r="BE175" s="1856"/>
      <c r="BF175" s="3"/>
    </row>
    <row r="176" spans="1:58" ht="21.9" hidden="1" customHeight="1">
      <c r="A176" s="496"/>
      <c r="B176" s="1868"/>
      <c r="C176" s="1869"/>
      <c r="D176" s="1869"/>
      <c r="E176" s="1869"/>
      <c r="F176" s="1869"/>
      <c r="G176" s="1869"/>
      <c r="H176" s="1869"/>
      <c r="I176" s="1869"/>
      <c r="J176" s="1870"/>
      <c r="K176" s="1902"/>
      <c r="L176" s="1903"/>
      <c r="M176" s="1903"/>
      <c r="N176" s="1904"/>
      <c r="O176" s="1890"/>
      <c r="P176" s="1907"/>
      <c r="Q176" s="1907"/>
      <c r="R176" s="1907"/>
      <c r="S176" s="1907"/>
      <c r="T176" s="1908"/>
      <c r="U176" s="1890"/>
      <c r="V176" s="1907"/>
      <c r="W176" s="1907"/>
      <c r="X176" s="1907"/>
      <c r="Y176" s="1907"/>
      <c r="Z176" s="1908"/>
      <c r="AA176" s="1914"/>
      <c r="AB176" s="1915"/>
      <c r="AC176" s="1915"/>
      <c r="AD176" s="1915"/>
      <c r="AE176" s="1916"/>
      <c r="AF176" s="1849" t="s">
        <v>119</v>
      </c>
      <c r="AG176" s="1849"/>
      <c r="AH176" s="1849"/>
      <c r="AI176" s="1849"/>
      <c r="AJ176" s="1849"/>
      <c r="AK176" s="1850"/>
      <c r="AL176" s="1851" t="s">
        <v>114</v>
      </c>
      <c r="AM176" s="1852"/>
      <c r="AN176" s="1852"/>
      <c r="AO176" s="1852"/>
      <c r="AP176" s="1852"/>
      <c r="AQ176" s="1852"/>
      <c r="AR176" s="1852"/>
      <c r="AS176" s="1852"/>
      <c r="AT176" s="1852"/>
      <c r="AU176" s="1852"/>
      <c r="AV176" s="1852"/>
      <c r="AW176" s="1852"/>
      <c r="AX176" s="1852"/>
      <c r="AY176" s="1852"/>
      <c r="AZ176" s="1853"/>
      <c r="BA176" s="1857"/>
      <c r="BB176" s="1858"/>
      <c r="BC176" s="1858"/>
      <c r="BD176" s="1858"/>
      <c r="BE176" s="1896"/>
      <c r="BF176" s="3"/>
    </row>
    <row r="177" spans="1:58" ht="21.9" hidden="1" customHeight="1">
      <c r="A177" s="496"/>
      <c r="B177" s="1868"/>
      <c r="C177" s="1869"/>
      <c r="D177" s="1869"/>
      <c r="E177" s="1869"/>
      <c r="F177" s="1869"/>
      <c r="G177" s="1869"/>
      <c r="H177" s="1869"/>
      <c r="I177" s="1869"/>
      <c r="J177" s="1870"/>
      <c r="K177" s="1902"/>
      <c r="L177" s="1903"/>
      <c r="M177" s="1903"/>
      <c r="N177" s="1904"/>
      <c r="O177" s="1890"/>
      <c r="P177" s="1907"/>
      <c r="Q177" s="1907"/>
      <c r="R177" s="1907"/>
      <c r="S177" s="1907"/>
      <c r="T177" s="1908"/>
      <c r="U177" s="1890"/>
      <c r="V177" s="1907"/>
      <c r="W177" s="1907"/>
      <c r="X177" s="1907"/>
      <c r="Y177" s="1907"/>
      <c r="Z177" s="1908"/>
      <c r="AA177" s="1914"/>
      <c r="AB177" s="1915"/>
      <c r="AC177" s="1915"/>
      <c r="AD177" s="1915"/>
      <c r="AE177" s="1916"/>
      <c r="AF177" s="1850" t="s">
        <v>58</v>
      </c>
      <c r="AG177" s="1846"/>
      <c r="AH177" s="1846"/>
      <c r="AI177" s="1846"/>
      <c r="AJ177" s="1846"/>
      <c r="AK177" s="1846"/>
      <c r="AL177" s="1851" t="s">
        <v>13</v>
      </c>
      <c r="AM177" s="1852"/>
      <c r="AN177" s="1852"/>
      <c r="AO177" s="1852"/>
      <c r="AP177" s="1852"/>
      <c r="AQ177" s="1852"/>
      <c r="AR177" s="1852"/>
      <c r="AS177" s="1852"/>
      <c r="AT177" s="1852"/>
      <c r="AU177" s="1852"/>
      <c r="AV177" s="1852"/>
      <c r="AW177" s="1852"/>
      <c r="AX177" s="1852"/>
      <c r="AY177" s="1852"/>
      <c r="AZ177" s="1853"/>
      <c r="BA177" s="1846"/>
      <c r="BB177" s="1846"/>
      <c r="BC177" s="1846"/>
      <c r="BD177" s="1846"/>
      <c r="BE177" s="1856"/>
      <c r="BF177" s="4"/>
    </row>
    <row r="178" spans="1:58" ht="21.9" hidden="1" customHeight="1">
      <c r="A178" s="496"/>
      <c r="B178" s="1868"/>
      <c r="C178" s="1869"/>
      <c r="D178" s="1869"/>
      <c r="E178" s="1869"/>
      <c r="F178" s="1869"/>
      <c r="G178" s="1869"/>
      <c r="H178" s="1869"/>
      <c r="I178" s="1869"/>
      <c r="J178" s="1870"/>
      <c r="K178" s="1902"/>
      <c r="L178" s="1903"/>
      <c r="M178" s="1903"/>
      <c r="N178" s="1904"/>
      <c r="O178" s="1890"/>
      <c r="P178" s="1907"/>
      <c r="Q178" s="1907"/>
      <c r="R178" s="1907"/>
      <c r="S178" s="1907"/>
      <c r="T178" s="1908"/>
      <c r="U178" s="1890"/>
      <c r="V178" s="1907"/>
      <c r="W178" s="1907"/>
      <c r="X178" s="1907"/>
      <c r="Y178" s="1907"/>
      <c r="Z178" s="1908"/>
      <c r="AA178" s="1914"/>
      <c r="AB178" s="1915"/>
      <c r="AC178" s="1915"/>
      <c r="AD178" s="1915"/>
      <c r="AE178" s="1916"/>
      <c r="AF178" s="1850" t="s">
        <v>120</v>
      </c>
      <c r="AG178" s="1846"/>
      <c r="AH178" s="1846"/>
      <c r="AI178" s="1846"/>
      <c r="AJ178" s="1846"/>
      <c r="AK178" s="1846"/>
      <c r="AL178" s="1857" t="s">
        <v>13</v>
      </c>
      <c r="AM178" s="1858"/>
      <c r="AN178" s="1858"/>
      <c r="AO178" s="1858"/>
      <c r="AP178" s="1858"/>
      <c r="AQ178" s="1858"/>
      <c r="AR178" s="1858"/>
      <c r="AS178" s="1858"/>
      <c r="AT178" s="1858"/>
      <c r="AU178" s="1858"/>
      <c r="AV178" s="1858"/>
      <c r="AW178" s="1858"/>
      <c r="AX178" s="1858"/>
      <c r="AY178" s="1858"/>
      <c r="AZ178" s="1859"/>
      <c r="BA178" s="1846"/>
      <c r="BB178" s="1846"/>
      <c r="BC178" s="1846"/>
      <c r="BD178" s="1846"/>
      <c r="BE178" s="1856"/>
      <c r="BF178" s="3"/>
    </row>
    <row r="179" spans="1:58" ht="21.9" hidden="1" customHeight="1">
      <c r="A179" s="496"/>
      <c r="B179" s="1868"/>
      <c r="C179" s="1869"/>
      <c r="D179" s="1869"/>
      <c r="E179" s="1869"/>
      <c r="F179" s="1869"/>
      <c r="G179" s="1869"/>
      <c r="H179" s="1869"/>
      <c r="I179" s="1869"/>
      <c r="J179" s="1870"/>
      <c r="K179" s="1902"/>
      <c r="L179" s="1903"/>
      <c r="M179" s="1903"/>
      <c r="N179" s="1904"/>
      <c r="O179" s="1890"/>
      <c r="P179" s="1907"/>
      <c r="Q179" s="1907"/>
      <c r="R179" s="1907"/>
      <c r="S179" s="1907"/>
      <c r="T179" s="1908"/>
      <c r="U179" s="1890"/>
      <c r="V179" s="1907"/>
      <c r="W179" s="1907"/>
      <c r="X179" s="1907"/>
      <c r="Y179" s="1907"/>
      <c r="Z179" s="1908"/>
      <c r="AA179" s="1914"/>
      <c r="AB179" s="1915"/>
      <c r="AC179" s="1915"/>
      <c r="AD179" s="1915"/>
      <c r="AE179" s="1916"/>
      <c r="AF179" s="1850" t="s">
        <v>121</v>
      </c>
      <c r="AG179" s="1846"/>
      <c r="AH179" s="1846"/>
      <c r="AI179" s="1846"/>
      <c r="AJ179" s="1846"/>
      <c r="AK179" s="1846"/>
      <c r="AL179" s="1857" t="s">
        <v>122</v>
      </c>
      <c r="AM179" s="1858"/>
      <c r="AN179" s="1858"/>
      <c r="AO179" s="1858"/>
      <c r="AP179" s="1858"/>
      <c r="AQ179" s="1858"/>
      <c r="AR179" s="1858"/>
      <c r="AS179" s="1858"/>
      <c r="AT179" s="1858"/>
      <c r="AU179" s="1858"/>
      <c r="AV179" s="1858"/>
      <c r="AW179" s="1858"/>
      <c r="AX179" s="1858"/>
      <c r="AY179" s="1858"/>
      <c r="AZ179" s="1859"/>
      <c r="BA179" s="1846"/>
      <c r="BB179" s="1846"/>
      <c r="BC179" s="1846"/>
      <c r="BD179" s="1846"/>
      <c r="BE179" s="1856"/>
      <c r="BF179" s="3"/>
    </row>
    <row r="180" spans="1:58" ht="21.9" hidden="1" customHeight="1">
      <c r="A180" s="496"/>
      <c r="B180" s="1868"/>
      <c r="C180" s="1869"/>
      <c r="D180" s="1869"/>
      <c r="E180" s="1869"/>
      <c r="F180" s="1869"/>
      <c r="G180" s="1869"/>
      <c r="H180" s="1869"/>
      <c r="I180" s="1869"/>
      <c r="J180" s="1870"/>
      <c r="K180" s="1902"/>
      <c r="L180" s="1903"/>
      <c r="M180" s="1903"/>
      <c r="N180" s="1904"/>
      <c r="O180" s="1890"/>
      <c r="P180" s="1907"/>
      <c r="Q180" s="1907"/>
      <c r="R180" s="1907"/>
      <c r="S180" s="1907"/>
      <c r="T180" s="1908"/>
      <c r="U180" s="1890"/>
      <c r="V180" s="1907"/>
      <c r="W180" s="1907"/>
      <c r="X180" s="1907"/>
      <c r="Y180" s="1907"/>
      <c r="Z180" s="1908"/>
      <c r="AA180" s="1914"/>
      <c r="AB180" s="1915"/>
      <c r="AC180" s="1915"/>
      <c r="AD180" s="1915"/>
      <c r="AE180" s="1916"/>
      <c r="AF180" s="1850" t="s">
        <v>123</v>
      </c>
      <c r="AG180" s="1846"/>
      <c r="AH180" s="1846"/>
      <c r="AI180" s="1846"/>
      <c r="AJ180" s="1846"/>
      <c r="AK180" s="1846"/>
      <c r="AL180" s="1857" t="s">
        <v>124</v>
      </c>
      <c r="AM180" s="1858"/>
      <c r="AN180" s="1858"/>
      <c r="AO180" s="1858"/>
      <c r="AP180" s="1858"/>
      <c r="AQ180" s="1858"/>
      <c r="AR180" s="1858"/>
      <c r="AS180" s="1858"/>
      <c r="AT180" s="1858"/>
      <c r="AU180" s="1858"/>
      <c r="AV180" s="1858"/>
      <c r="AW180" s="1858"/>
      <c r="AX180" s="1858"/>
      <c r="AY180" s="1858"/>
      <c r="AZ180" s="1859"/>
      <c r="BA180" s="1846"/>
      <c r="BB180" s="1847"/>
      <c r="BC180" s="1847"/>
      <c r="BD180" s="1847"/>
      <c r="BE180" s="1848"/>
      <c r="BF180" s="3"/>
    </row>
    <row r="181" spans="1:58" ht="21.9" hidden="1" customHeight="1">
      <c r="A181" s="496"/>
      <c r="B181" s="1868"/>
      <c r="C181" s="1869"/>
      <c r="D181" s="1869"/>
      <c r="E181" s="1869"/>
      <c r="F181" s="1869"/>
      <c r="G181" s="1869"/>
      <c r="H181" s="1869"/>
      <c r="I181" s="1869"/>
      <c r="J181" s="1870"/>
      <c r="K181" s="1902"/>
      <c r="L181" s="1903"/>
      <c r="M181" s="1903"/>
      <c r="N181" s="1904"/>
      <c r="O181" s="1890"/>
      <c r="P181" s="1907"/>
      <c r="Q181" s="1907"/>
      <c r="R181" s="1907"/>
      <c r="S181" s="1907"/>
      <c r="T181" s="1908"/>
      <c r="U181" s="1890"/>
      <c r="V181" s="1907"/>
      <c r="W181" s="1907"/>
      <c r="X181" s="1907"/>
      <c r="Y181" s="1907"/>
      <c r="Z181" s="1908"/>
      <c r="AA181" s="1914"/>
      <c r="AB181" s="1915"/>
      <c r="AC181" s="1915"/>
      <c r="AD181" s="1915"/>
      <c r="AE181" s="1916"/>
      <c r="AF181" s="1849" t="s">
        <v>125</v>
      </c>
      <c r="AG181" s="1849"/>
      <c r="AH181" s="1849"/>
      <c r="AI181" s="1849"/>
      <c r="AJ181" s="1849"/>
      <c r="AK181" s="1850"/>
      <c r="AL181" s="1857" t="s">
        <v>114</v>
      </c>
      <c r="AM181" s="1858"/>
      <c r="AN181" s="1858"/>
      <c r="AO181" s="1858"/>
      <c r="AP181" s="1858"/>
      <c r="AQ181" s="1858"/>
      <c r="AR181" s="1858"/>
      <c r="AS181" s="1858"/>
      <c r="AT181" s="1858"/>
      <c r="AU181" s="1858"/>
      <c r="AV181" s="1858"/>
      <c r="AW181" s="1858"/>
      <c r="AX181" s="1858"/>
      <c r="AY181" s="1858"/>
      <c r="AZ181" s="1859"/>
      <c r="BA181" s="1846"/>
      <c r="BB181" s="1846"/>
      <c r="BC181" s="1846"/>
      <c r="BD181" s="1846"/>
      <c r="BE181" s="1856"/>
      <c r="BF181" s="3"/>
    </row>
    <row r="182" spans="1:58" ht="21.9" hidden="1" customHeight="1">
      <c r="A182" s="496"/>
      <c r="B182" s="1868"/>
      <c r="C182" s="1869"/>
      <c r="D182" s="1869"/>
      <c r="E182" s="1869"/>
      <c r="F182" s="1869"/>
      <c r="G182" s="1869"/>
      <c r="H182" s="1869"/>
      <c r="I182" s="1869"/>
      <c r="J182" s="1870"/>
      <c r="K182" s="1902"/>
      <c r="L182" s="1903"/>
      <c r="M182" s="1903"/>
      <c r="N182" s="1904"/>
      <c r="O182" s="1890"/>
      <c r="P182" s="1907"/>
      <c r="Q182" s="1907"/>
      <c r="R182" s="1907"/>
      <c r="S182" s="1907"/>
      <c r="T182" s="1908"/>
      <c r="U182" s="1890"/>
      <c r="V182" s="1907"/>
      <c r="W182" s="1907"/>
      <c r="X182" s="1907"/>
      <c r="Y182" s="1907"/>
      <c r="Z182" s="1908"/>
      <c r="AA182" s="1914"/>
      <c r="AB182" s="1915"/>
      <c r="AC182" s="1915"/>
      <c r="AD182" s="1915"/>
      <c r="AE182" s="1916"/>
      <c r="AF182" s="1849" t="s">
        <v>103</v>
      </c>
      <c r="AG182" s="1849"/>
      <c r="AH182" s="1849"/>
      <c r="AI182" s="1849"/>
      <c r="AJ182" s="1849"/>
      <c r="AK182" s="1850"/>
      <c r="AL182" s="1857" t="s">
        <v>114</v>
      </c>
      <c r="AM182" s="1858"/>
      <c r="AN182" s="1858"/>
      <c r="AO182" s="1858"/>
      <c r="AP182" s="1858"/>
      <c r="AQ182" s="1858"/>
      <c r="AR182" s="1858"/>
      <c r="AS182" s="1858"/>
      <c r="AT182" s="1858"/>
      <c r="AU182" s="1858"/>
      <c r="AV182" s="1858"/>
      <c r="AW182" s="1858"/>
      <c r="AX182" s="1858"/>
      <c r="AY182" s="1858"/>
      <c r="AZ182" s="1859"/>
      <c r="BA182" s="1846"/>
      <c r="BB182" s="1846"/>
      <c r="BC182" s="1846"/>
      <c r="BD182" s="1846"/>
      <c r="BE182" s="1856"/>
      <c r="BF182" s="3"/>
    </row>
    <row r="183" spans="1:58" ht="21.9" hidden="1" customHeight="1">
      <c r="A183" s="496"/>
      <c r="B183" s="1868"/>
      <c r="C183" s="1869"/>
      <c r="D183" s="1869"/>
      <c r="E183" s="1869"/>
      <c r="F183" s="1869"/>
      <c r="G183" s="1869"/>
      <c r="H183" s="1869"/>
      <c r="I183" s="1869"/>
      <c r="J183" s="1870"/>
      <c r="K183" s="1902"/>
      <c r="L183" s="1903"/>
      <c r="M183" s="1903"/>
      <c r="N183" s="1904"/>
      <c r="O183" s="1890"/>
      <c r="P183" s="1907"/>
      <c r="Q183" s="1907"/>
      <c r="R183" s="1907"/>
      <c r="S183" s="1907"/>
      <c r="T183" s="1908"/>
      <c r="U183" s="1890"/>
      <c r="V183" s="1907"/>
      <c r="W183" s="1907"/>
      <c r="X183" s="1907"/>
      <c r="Y183" s="1907"/>
      <c r="Z183" s="1908"/>
      <c r="AA183" s="1914"/>
      <c r="AB183" s="1915"/>
      <c r="AC183" s="1915"/>
      <c r="AD183" s="1915"/>
      <c r="AE183" s="1916"/>
      <c r="AF183" s="1854" t="s">
        <v>126</v>
      </c>
      <c r="AG183" s="1849"/>
      <c r="AH183" s="1849"/>
      <c r="AI183" s="1849"/>
      <c r="AJ183" s="1849"/>
      <c r="AK183" s="1850"/>
      <c r="AL183" s="1857" t="s">
        <v>13</v>
      </c>
      <c r="AM183" s="1858"/>
      <c r="AN183" s="1858"/>
      <c r="AO183" s="1858"/>
      <c r="AP183" s="1858"/>
      <c r="AQ183" s="1858"/>
      <c r="AR183" s="1858"/>
      <c r="AS183" s="1858"/>
      <c r="AT183" s="1858"/>
      <c r="AU183" s="1858"/>
      <c r="AV183" s="1858"/>
      <c r="AW183" s="1858"/>
      <c r="AX183" s="1858"/>
      <c r="AY183" s="1858"/>
      <c r="AZ183" s="1859"/>
      <c r="BA183" s="1857"/>
      <c r="BB183" s="1858"/>
      <c r="BC183" s="1858"/>
      <c r="BD183" s="1858"/>
      <c r="BE183" s="1896"/>
      <c r="BF183" s="4"/>
    </row>
    <row r="184" spans="1:58" ht="21.9" hidden="1" customHeight="1">
      <c r="A184" s="496"/>
      <c r="B184" s="1868"/>
      <c r="C184" s="1869"/>
      <c r="D184" s="1869"/>
      <c r="E184" s="1869"/>
      <c r="F184" s="1869"/>
      <c r="G184" s="1869"/>
      <c r="H184" s="1869"/>
      <c r="I184" s="1869"/>
      <c r="J184" s="1870"/>
      <c r="K184" s="1902"/>
      <c r="L184" s="1903"/>
      <c r="M184" s="1903"/>
      <c r="N184" s="1904"/>
      <c r="O184" s="1890"/>
      <c r="P184" s="1907"/>
      <c r="Q184" s="1907"/>
      <c r="R184" s="1907"/>
      <c r="S184" s="1907"/>
      <c r="T184" s="1908"/>
      <c r="U184" s="1890"/>
      <c r="V184" s="1907"/>
      <c r="W184" s="1907"/>
      <c r="X184" s="1907"/>
      <c r="Y184" s="1907"/>
      <c r="Z184" s="1908"/>
      <c r="AA184" s="1914"/>
      <c r="AB184" s="1915"/>
      <c r="AC184" s="1915"/>
      <c r="AD184" s="1915"/>
      <c r="AE184" s="1916"/>
      <c r="AF184" s="1854" t="s">
        <v>127</v>
      </c>
      <c r="AG184" s="1849"/>
      <c r="AH184" s="1849"/>
      <c r="AI184" s="1849"/>
      <c r="AJ184" s="1849"/>
      <c r="AK184" s="1850"/>
      <c r="AL184" s="1857" t="s">
        <v>13</v>
      </c>
      <c r="AM184" s="1858"/>
      <c r="AN184" s="1858"/>
      <c r="AO184" s="1858"/>
      <c r="AP184" s="1858"/>
      <c r="AQ184" s="1858"/>
      <c r="AR184" s="1858"/>
      <c r="AS184" s="1858"/>
      <c r="AT184" s="1858"/>
      <c r="AU184" s="1858"/>
      <c r="AV184" s="1858"/>
      <c r="AW184" s="1858"/>
      <c r="AX184" s="1858"/>
      <c r="AY184" s="1858"/>
      <c r="AZ184" s="1859"/>
      <c r="BA184" s="1857"/>
      <c r="BB184" s="1858"/>
      <c r="BC184" s="1858"/>
      <c r="BD184" s="1858"/>
      <c r="BE184" s="1896"/>
      <c r="BF184" s="4"/>
    </row>
    <row r="185" spans="1:58" ht="21.9" hidden="1" customHeight="1">
      <c r="A185" s="496"/>
      <c r="B185" s="1868"/>
      <c r="C185" s="1869"/>
      <c r="D185" s="1869"/>
      <c r="E185" s="1869"/>
      <c r="F185" s="1869"/>
      <c r="G185" s="1869"/>
      <c r="H185" s="1869"/>
      <c r="I185" s="1869"/>
      <c r="J185" s="1870"/>
      <c r="K185" s="1902"/>
      <c r="L185" s="1903"/>
      <c r="M185" s="1903"/>
      <c r="N185" s="1904"/>
      <c r="O185" s="1890"/>
      <c r="P185" s="1907"/>
      <c r="Q185" s="1907"/>
      <c r="R185" s="1907"/>
      <c r="S185" s="1907"/>
      <c r="T185" s="1908"/>
      <c r="U185" s="1890"/>
      <c r="V185" s="1907"/>
      <c r="W185" s="1907"/>
      <c r="X185" s="1907"/>
      <c r="Y185" s="1907"/>
      <c r="Z185" s="1908"/>
      <c r="AA185" s="1914"/>
      <c r="AB185" s="1915"/>
      <c r="AC185" s="1915"/>
      <c r="AD185" s="1915"/>
      <c r="AE185" s="1916"/>
      <c r="AF185" s="1850" t="s">
        <v>59</v>
      </c>
      <c r="AG185" s="1846"/>
      <c r="AH185" s="1846"/>
      <c r="AI185" s="1846"/>
      <c r="AJ185" s="1846"/>
      <c r="AK185" s="1846"/>
      <c r="AL185" s="1851" t="s">
        <v>114</v>
      </c>
      <c r="AM185" s="1852"/>
      <c r="AN185" s="1852"/>
      <c r="AO185" s="1852"/>
      <c r="AP185" s="1852"/>
      <c r="AQ185" s="1852"/>
      <c r="AR185" s="1852"/>
      <c r="AS185" s="1852"/>
      <c r="AT185" s="1852"/>
      <c r="AU185" s="1852"/>
      <c r="AV185" s="1852"/>
      <c r="AW185" s="1852"/>
      <c r="AX185" s="1852"/>
      <c r="AY185" s="1852"/>
      <c r="AZ185" s="1853"/>
      <c r="BA185" s="1846"/>
      <c r="BB185" s="1846"/>
      <c r="BC185" s="1846"/>
      <c r="BD185" s="1846"/>
      <c r="BE185" s="1856"/>
      <c r="BF185" s="3"/>
    </row>
    <row r="186" spans="1:58" ht="21.9" hidden="1" customHeight="1">
      <c r="A186" s="496"/>
      <c r="B186" s="1868"/>
      <c r="C186" s="1869"/>
      <c r="D186" s="1869"/>
      <c r="E186" s="1869"/>
      <c r="F186" s="1869"/>
      <c r="G186" s="1869"/>
      <c r="H186" s="1869"/>
      <c r="I186" s="1869"/>
      <c r="J186" s="1870"/>
      <c r="K186" s="1902"/>
      <c r="L186" s="1903"/>
      <c r="M186" s="1903"/>
      <c r="N186" s="1904"/>
      <c r="O186" s="1890"/>
      <c r="P186" s="1907"/>
      <c r="Q186" s="1907"/>
      <c r="R186" s="1907"/>
      <c r="S186" s="1907"/>
      <c r="T186" s="1908"/>
      <c r="U186" s="1890"/>
      <c r="V186" s="1907"/>
      <c r="W186" s="1907"/>
      <c r="X186" s="1907"/>
      <c r="Y186" s="1907"/>
      <c r="Z186" s="1908"/>
      <c r="AA186" s="1914"/>
      <c r="AB186" s="1915"/>
      <c r="AC186" s="1915"/>
      <c r="AD186" s="1915"/>
      <c r="AE186" s="1916"/>
      <c r="AF186" s="1850" t="s">
        <v>128</v>
      </c>
      <c r="AG186" s="1846"/>
      <c r="AH186" s="1846"/>
      <c r="AI186" s="1846"/>
      <c r="AJ186" s="1846"/>
      <c r="AK186" s="1846"/>
      <c r="AL186" s="1851" t="s">
        <v>114</v>
      </c>
      <c r="AM186" s="1852"/>
      <c r="AN186" s="1852"/>
      <c r="AO186" s="1852"/>
      <c r="AP186" s="1852"/>
      <c r="AQ186" s="1852"/>
      <c r="AR186" s="1852"/>
      <c r="AS186" s="1852"/>
      <c r="AT186" s="1852"/>
      <c r="AU186" s="1852"/>
      <c r="AV186" s="1852"/>
      <c r="AW186" s="1852"/>
      <c r="AX186" s="1852"/>
      <c r="AY186" s="1852"/>
      <c r="AZ186" s="1853"/>
      <c r="BA186" s="1846"/>
      <c r="BB186" s="1846"/>
      <c r="BC186" s="1846"/>
      <c r="BD186" s="1846"/>
      <c r="BE186" s="1856"/>
      <c r="BF186" s="3"/>
    </row>
    <row r="187" spans="1:58" ht="21.9" hidden="1" customHeight="1">
      <c r="A187" s="496"/>
      <c r="B187" s="1868"/>
      <c r="C187" s="1869"/>
      <c r="D187" s="1869"/>
      <c r="E187" s="1869"/>
      <c r="F187" s="1869"/>
      <c r="G187" s="1869"/>
      <c r="H187" s="1869"/>
      <c r="I187" s="1869"/>
      <c r="J187" s="1870"/>
      <c r="K187" s="1902"/>
      <c r="L187" s="1903"/>
      <c r="M187" s="1903"/>
      <c r="N187" s="1904"/>
      <c r="O187" s="1890"/>
      <c r="P187" s="1907"/>
      <c r="Q187" s="1907"/>
      <c r="R187" s="1907"/>
      <c r="S187" s="1907"/>
      <c r="T187" s="1908"/>
      <c r="U187" s="1890"/>
      <c r="V187" s="1907"/>
      <c r="W187" s="1907"/>
      <c r="X187" s="1907"/>
      <c r="Y187" s="1907"/>
      <c r="Z187" s="1908"/>
      <c r="AA187" s="1914"/>
      <c r="AB187" s="1915"/>
      <c r="AC187" s="1915"/>
      <c r="AD187" s="1915"/>
      <c r="AE187" s="1916"/>
      <c r="AF187" s="1850" t="s">
        <v>61</v>
      </c>
      <c r="AG187" s="1846"/>
      <c r="AH187" s="1846"/>
      <c r="AI187" s="1846"/>
      <c r="AJ187" s="1846"/>
      <c r="AK187" s="1846"/>
      <c r="AL187" s="1857" t="s">
        <v>62</v>
      </c>
      <c r="AM187" s="1858"/>
      <c r="AN187" s="1858"/>
      <c r="AO187" s="1858"/>
      <c r="AP187" s="1858"/>
      <c r="AQ187" s="1858"/>
      <c r="AR187" s="1858"/>
      <c r="AS187" s="1858"/>
      <c r="AT187" s="1858"/>
      <c r="AU187" s="1858"/>
      <c r="AV187" s="1858"/>
      <c r="AW187" s="1858"/>
      <c r="AX187" s="1858"/>
      <c r="AY187" s="1858"/>
      <c r="AZ187" s="1859"/>
      <c r="BA187" s="1846"/>
      <c r="BB187" s="1846"/>
      <c r="BC187" s="1846"/>
      <c r="BD187" s="1846"/>
      <c r="BE187" s="1856"/>
      <c r="BF187" s="3"/>
    </row>
    <row r="188" spans="1:58" ht="44.1" hidden="1" customHeight="1">
      <c r="A188" s="496"/>
      <c r="B188" s="1868"/>
      <c r="C188" s="1869"/>
      <c r="D188" s="1869"/>
      <c r="E188" s="1869"/>
      <c r="F188" s="1869"/>
      <c r="G188" s="1869"/>
      <c r="H188" s="1869"/>
      <c r="I188" s="1869"/>
      <c r="J188" s="1870"/>
      <c r="K188" s="1902"/>
      <c r="L188" s="1903"/>
      <c r="M188" s="1903"/>
      <c r="N188" s="1904"/>
      <c r="O188" s="1890"/>
      <c r="P188" s="1907"/>
      <c r="Q188" s="1907"/>
      <c r="R188" s="1907"/>
      <c r="S188" s="1907"/>
      <c r="T188" s="1908"/>
      <c r="U188" s="1890"/>
      <c r="V188" s="1907"/>
      <c r="W188" s="1907"/>
      <c r="X188" s="1907"/>
      <c r="Y188" s="1907"/>
      <c r="Z188" s="1908"/>
      <c r="AA188" s="1914"/>
      <c r="AB188" s="1915"/>
      <c r="AC188" s="1915"/>
      <c r="AD188" s="1915"/>
      <c r="AE188" s="1916"/>
      <c r="AF188" s="1849" t="s">
        <v>129</v>
      </c>
      <c r="AG188" s="1849"/>
      <c r="AH188" s="1849"/>
      <c r="AI188" s="1849"/>
      <c r="AJ188" s="1849"/>
      <c r="AK188" s="1850"/>
      <c r="AL188" s="1894" t="s">
        <v>130</v>
      </c>
      <c r="AM188" s="1849"/>
      <c r="AN188" s="1849"/>
      <c r="AO188" s="1849"/>
      <c r="AP188" s="1849"/>
      <c r="AQ188" s="1849"/>
      <c r="AR188" s="1849"/>
      <c r="AS188" s="1849"/>
      <c r="AT188" s="1849"/>
      <c r="AU188" s="1849"/>
      <c r="AV188" s="1849"/>
      <c r="AW188" s="1849"/>
      <c r="AX188" s="1849"/>
      <c r="AY188" s="1849"/>
      <c r="AZ188" s="1850"/>
      <c r="BA188" s="1860"/>
      <c r="BB188" s="1860"/>
      <c r="BC188" s="1860"/>
      <c r="BD188" s="1860"/>
      <c r="BE188" s="1861"/>
      <c r="BF188" s="3"/>
    </row>
    <row r="189" spans="1:58" ht="21.9" hidden="1" customHeight="1">
      <c r="A189" s="496"/>
      <c r="B189" s="1868"/>
      <c r="C189" s="1869"/>
      <c r="D189" s="1869"/>
      <c r="E189" s="1869"/>
      <c r="F189" s="1869"/>
      <c r="G189" s="1869"/>
      <c r="H189" s="1869"/>
      <c r="I189" s="1869"/>
      <c r="J189" s="1870"/>
      <c r="K189" s="1902"/>
      <c r="L189" s="1903"/>
      <c r="M189" s="1903"/>
      <c r="N189" s="1904"/>
      <c r="O189" s="1890"/>
      <c r="P189" s="1907"/>
      <c r="Q189" s="1907"/>
      <c r="R189" s="1907"/>
      <c r="S189" s="1907"/>
      <c r="T189" s="1908"/>
      <c r="U189" s="1890"/>
      <c r="V189" s="1907"/>
      <c r="W189" s="1907"/>
      <c r="X189" s="1907"/>
      <c r="Y189" s="1907"/>
      <c r="Z189" s="1908"/>
      <c r="AA189" s="1914"/>
      <c r="AB189" s="1915"/>
      <c r="AC189" s="1915"/>
      <c r="AD189" s="1915"/>
      <c r="AE189" s="1916"/>
      <c r="AF189" s="1895" t="s">
        <v>131</v>
      </c>
      <c r="AG189" s="1849"/>
      <c r="AH189" s="1849"/>
      <c r="AI189" s="1849"/>
      <c r="AJ189" s="1849"/>
      <c r="AK189" s="1850"/>
      <c r="AL189" s="1851" t="s">
        <v>13</v>
      </c>
      <c r="AM189" s="1852"/>
      <c r="AN189" s="1852"/>
      <c r="AO189" s="1852"/>
      <c r="AP189" s="1852"/>
      <c r="AQ189" s="1852"/>
      <c r="AR189" s="1852"/>
      <c r="AS189" s="1852"/>
      <c r="AT189" s="1852"/>
      <c r="AU189" s="1852"/>
      <c r="AV189" s="1852"/>
      <c r="AW189" s="1852"/>
      <c r="AX189" s="1852"/>
      <c r="AY189" s="1852"/>
      <c r="AZ189" s="1853"/>
      <c r="BA189" s="1846"/>
      <c r="BB189" s="1846"/>
      <c r="BC189" s="1846"/>
      <c r="BD189" s="1846"/>
      <c r="BE189" s="1856"/>
      <c r="BF189" s="4"/>
    </row>
    <row r="190" spans="1:58" ht="21.9" hidden="1" customHeight="1">
      <c r="A190" s="496"/>
      <c r="B190" s="1868"/>
      <c r="C190" s="1869"/>
      <c r="D190" s="1869"/>
      <c r="E190" s="1869"/>
      <c r="F190" s="1869"/>
      <c r="G190" s="1869"/>
      <c r="H190" s="1869"/>
      <c r="I190" s="1869"/>
      <c r="J190" s="1870"/>
      <c r="K190" s="1902"/>
      <c r="L190" s="1903"/>
      <c r="M190" s="1903"/>
      <c r="N190" s="1904"/>
      <c r="O190" s="1890"/>
      <c r="P190" s="1907"/>
      <c r="Q190" s="1907"/>
      <c r="R190" s="1907"/>
      <c r="S190" s="1907"/>
      <c r="T190" s="1908"/>
      <c r="U190" s="1890"/>
      <c r="V190" s="1907"/>
      <c r="W190" s="1907"/>
      <c r="X190" s="1907"/>
      <c r="Y190" s="1907"/>
      <c r="Z190" s="1908"/>
      <c r="AA190" s="1914"/>
      <c r="AB190" s="1915"/>
      <c r="AC190" s="1915"/>
      <c r="AD190" s="1915"/>
      <c r="AE190" s="1916"/>
      <c r="AF190" s="1862" t="s">
        <v>64</v>
      </c>
      <c r="AG190" s="1863"/>
      <c r="AH190" s="1863"/>
      <c r="AI190" s="1863"/>
      <c r="AJ190" s="1863"/>
      <c r="AK190" s="1893"/>
      <c r="AL190" s="1857" t="s">
        <v>13</v>
      </c>
      <c r="AM190" s="1858"/>
      <c r="AN190" s="1858"/>
      <c r="AO190" s="1858"/>
      <c r="AP190" s="1858"/>
      <c r="AQ190" s="1858"/>
      <c r="AR190" s="1858"/>
      <c r="AS190" s="1858"/>
      <c r="AT190" s="1858"/>
      <c r="AU190" s="1858"/>
      <c r="AV190" s="1858"/>
      <c r="AW190" s="1858"/>
      <c r="AX190" s="1858"/>
      <c r="AY190" s="1858"/>
      <c r="AZ190" s="1859"/>
      <c r="BA190" s="1862"/>
      <c r="BB190" s="1863"/>
      <c r="BC190" s="1863"/>
      <c r="BD190" s="1863"/>
      <c r="BE190" s="1864"/>
      <c r="BF190" s="4"/>
    </row>
    <row r="191" spans="1:58" ht="21.9" hidden="1" customHeight="1">
      <c r="A191" s="496"/>
      <c r="B191" s="1868"/>
      <c r="C191" s="1869"/>
      <c r="D191" s="1869"/>
      <c r="E191" s="1869"/>
      <c r="F191" s="1869"/>
      <c r="G191" s="1869"/>
      <c r="H191" s="1869"/>
      <c r="I191" s="1869"/>
      <c r="J191" s="1870"/>
      <c r="K191" s="1902"/>
      <c r="L191" s="1903"/>
      <c r="M191" s="1903"/>
      <c r="N191" s="1904"/>
      <c r="O191" s="1890"/>
      <c r="P191" s="1907"/>
      <c r="Q191" s="1907"/>
      <c r="R191" s="1907"/>
      <c r="S191" s="1907"/>
      <c r="T191" s="1908"/>
      <c r="U191" s="1890"/>
      <c r="V191" s="1907"/>
      <c r="W191" s="1907"/>
      <c r="X191" s="1907"/>
      <c r="Y191" s="1907"/>
      <c r="Z191" s="1908"/>
      <c r="AA191" s="1914"/>
      <c r="AB191" s="1915"/>
      <c r="AC191" s="1915"/>
      <c r="AD191" s="1915"/>
      <c r="AE191" s="1916"/>
      <c r="AF191" s="1862" t="s">
        <v>65</v>
      </c>
      <c r="AG191" s="1863"/>
      <c r="AH191" s="1863"/>
      <c r="AI191" s="1863"/>
      <c r="AJ191" s="1863"/>
      <c r="AK191" s="1893"/>
      <c r="AL191" s="1857" t="s">
        <v>66</v>
      </c>
      <c r="AM191" s="1858"/>
      <c r="AN191" s="1858"/>
      <c r="AO191" s="1858"/>
      <c r="AP191" s="1858"/>
      <c r="AQ191" s="1858"/>
      <c r="AR191" s="1858"/>
      <c r="AS191" s="1858"/>
      <c r="AT191" s="1858"/>
      <c r="AU191" s="1858"/>
      <c r="AV191" s="1858"/>
      <c r="AW191" s="1858"/>
      <c r="AX191" s="1858"/>
      <c r="AY191" s="1858"/>
      <c r="AZ191" s="1859"/>
      <c r="BA191" s="1862"/>
      <c r="BB191" s="1863"/>
      <c r="BC191" s="1863"/>
      <c r="BD191" s="1863"/>
      <c r="BE191" s="1864"/>
      <c r="BF191" s="4"/>
    </row>
    <row r="192" spans="1:58" ht="21.9" hidden="1" customHeight="1">
      <c r="A192" s="496"/>
      <c r="B192" s="1868"/>
      <c r="C192" s="1869"/>
      <c r="D192" s="1869"/>
      <c r="E192" s="1869"/>
      <c r="F192" s="1869"/>
      <c r="G192" s="1869"/>
      <c r="H192" s="1869"/>
      <c r="I192" s="1869"/>
      <c r="J192" s="1870"/>
      <c r="K192" s="1902"/>
      <c r="L192" s="1903"/>
      <c r="M192" s="1903"/>
      <c r="N192" s="1904"/>
      <c r="O192" s="1890"/>
      <c r="P192" s="1907"/>
      <c r="Q192" s="1907"/>
      <c r="R192" s="1907"/>
      <c r="S192" s="1907"/>
      <c r="T192" s="1908"/>
      <c r="U192" s="1890"/>
      <c r="V192" s="1907"/>
      <c r="W192" s="1907"/>
      <c r="X192" s="1907"/>
      <c r="Y192" s="1907"/>
      <c r="Z192" s="1908"/>
      <c r="AA192" s="1914"/>
      <c r="AB192" s="1915"/>
      <c r="AC192" s="1915"/>
      <c r="AD192" s="1915"/>
      <c r="AE192" s="1916"/>
      <c r="AF192" s="1849" t="s">
        <v>1073</v>
      </c>
      <c r="AG192" s="1849"/>
      <c r="AH192" s="1849"/>
      <c r="AI192" s="1849"/>
      <c r="AJ192" s="1849"/>
      <c r="AK192" s="1850"/>
      <c r="AL192" s="1851" t="s">
        <v>16</v>
      </c>
      <c r="AM192" s="1852"/>
      <c r="AN192" s="1852"/>
      <c r="AO192" s="1852"/>
      <c r="AP192" s="1852"/>
      <c r="AQ192" s="1852"/>
      <c r="AR192" s="1852"/>
      <c r="AS192" s="1852"/>
      <c r="AT192" s="1852"/>
      <c r="AU192" s="1852"/>
      <c r="AV192" s="1852"/>
      <c r="AW192" s="1852"/>
      <c r="AX192" s="1852"/>
      <c r="AY192" s="1852"/>
      <c r="AZ192" s="1853"/>
      <c r="BA192" s="1846"/>
      <c r="BB192" s="1846"/>
      <c r="BC192" s="1846"/>
      <c r="BD192" s="1846"/>
      <c r="BE192" s="1856"/>
      <c r="BF192" s="3"/>
    </row>
    <row r="193" spans="1:58" ht="73.2" hidden="1" customHeight="1">
      <c r="A193" s="496"/>
      <c r="B193" s="1868"/>
      <c r="C193" s="1869"/>
      <c r="D193" s="1869"/>
      <c r="E193" s="1869"/>
      <c r="F193" s="1869"/>
      <c r="G193" s="1869"/>
      <c r="H193" s="1869"/>
      <c r="I193" s="1869"/>
      <c r="J193" s="1870"/>
      <c r="K193" s="1902"/>
      <c r="L193" s="1903"/>
      <c r="M193" s="1903"/>
      <c r="N193" s="1904"/>
      <c r="O193" s="1890"/>
      <c r="P193" s="1907"/>
      <c r="Q193" s="1907"/>
      <c r="R193" s="1907"/>
      <c r="S193" s="1907"/>
      <c r="T193" s="1908"/>
      <c r="U193" s="1890"/>
      <c r="V193" s="1907"/>
      <c r="W193" s="1907"/>
      <c r="X193" s="1907"/>
      <c r="Y193" s="1907"/>
      <c r="Z193" s="1908"/>
      <c r="AA193" s="1914"/>
      <c r="AB193" s="1915"/>
      <c r="AC193" s="1915"/>
      <c r="AD193" s="1915"/>
      <c r="AE193" s="1916"/>
      <c r="AF193" s="1854" t="s">
        <v>1074</v>
      </c>
      <c r="AG193" s="1849"/>
      <c r="AH193" s="1849"/>
      <c r="AI193" s="1849"/>
      <c r="AJ193" s="1849"/>
      <c r="AK193" s="1850"/>
      <c r="AL193" s="1892" t="s">
        <v>17</v>
      </c>
      <c r="AM193" s="1852"/>
      <c r="AN193" s="1852"/>
      <c r="AO193" s="1852"/>
      <c r="AP193" s="1852"/>
      <c r="AQ193" s="1852"/>
      <c r="AR193" s="1852"/>
      <c r="AS193" s="1852"/>
      <c r="AT193" s="1852"/>
      <c r="AU193" s="1852"/>
      <c r="AV193" s="1852"/>
      <c r="AW193" s="1852"/>
      <c r="AX193" s="1852"/>
      <c r="AY193" s="1852"/>
      <c r="AZ193" s="1853"/>
      <c r="BA193" s="1854"/>
      <c r="BB193" s="1849"/>
      <c r="BC193" s="1849"/>
      <c r="BD193" s="1849"/>
      <c r="BE193" s="1855"/>
      <c r="BF193" s="3"/>
    </row>
    <row r="194" spans="1:58" ht="21.9" hidden="1" customHeight="1">
      <c r="A194" s="496"/>
      <c r="B194" s="1868"/>
      <c r="C194" s="1869"/>
      <c r="D194" s="1869"/>
      <c r="E194" s="1869"/>
      <c r="F194" s="1869"/>
      <c r="G194" s="1869"/>
      <c r="H194" s="1869"/>
      <c r="I194" s="1869"/>
      <c r="J194" s="1870"/>
      <c r="K194" s="1902"/>
      <c r="L194" s="1903"/>
      <c r="M194" s="1903"/>
      <c r="N194" s="1904"/>
      <c r="O194" s="1890"/>
      <c r="P194" s="1907"/>
      <c r="Q194" s="1907"/>
      <c r="R194" s="1907"/>
      <c r="S194" s="1907"/>
      <c r="T194" s="1908"/>
      <c r="U194" s="1890"/>
      <c r="V194" s="1907"/>
      <c r="W194" s="1907"/>
      <c r="X194" s="1907"/>
      <c r="Y194" s="1907"/>
      <c r="Z194" s="1908"/>
      <c r="AA194" s="1914"/>
      <c r="AB194" s="1915"/>
      <c r="AC194" s="1915"/>
      <c r="AD194" s="1915"/>
      <c r="AE194" s="1916"/>
      <c r="AF194" s="1849" t="s">
        <v>35</v>
      </c>
      <c r="AG194" s="1849"/>
      <c r="AH194" s="1849"/>
      <c r="AI194" s="1849"/>
      <c r="AJ194" s="1849"/>
      <c r="AK194" s="1850"/>
      <c r="AL194" s="1851" t="s">
        <v>19</v>
      </c>
      <c r="AM194" s="1852"/>
      <c r="AN194" s="1852"/>
      <c r="AO194" s="1852"/>
      <c r="AP194" s="1852"/>
      <c r="AQ194" s="1852"/>
      <c r="AR194" s="1852"/>
      <c r="AS194" s="1852"/>
      <c r="AT194" s="1852"/>
      <c r="AU194" s="1852"/>
      <c r="AV194" s="1852"/>
      <c r="AW194" s="1852"/>
      <c r="AX194" s="1852"/>
      <c r="AY194" s="1852"/>
      <c r="AZ194" s="1853"/>
      <c r="BA194" s="1846"/>
      <c r="BB194" s="1846"/>
      <c r="BC194" s="1846"/>
      <c r="BD194" s="1846"/>
      <c r="BE194" s="1856"/>
      <c r="BF194" s="3"/>
    </row>
    <row r="195" spans="1:58" ht="21.9" hidden="1" customHeight="1">
      <c r="A195" s="496"/>
      <c r="B195" s="1868"/>
      <c r="C195" s="1869"/>
      <c r="D195" s="1869"/>
      <c r="E195" s="1869"/>
      <c r="F195" s="1869"/>
      <c r="G195" s="1869"/>
      <c r="H195" s="1869"/>
      <c r="I195" s="1869"/>
      <c r="J195" s="1870"/>
      <c r="K195" s="1902"/>
      <c r="L195" s="1903"/>
      <c r="M195" s="1903"/>
      <c r="N195" s="1904"/>
      <c r="O195" s="1890"/>
      <c r="P195" s="1907"/>
      <c r="Q195" s="1907"/>
      <c r="R195" s="1907"/>
      <c r="S195" s="1907"/>
      <c r="T195" s="1908"/>
      <c r="U195" s="1890"/>
      <c r="V195" s="1907"/>
      <c r="W195" s="1907"/>
      <c r="X195" s="1907"/>
      <c r="Y195" s="1907"/>
      <c r="Z195" s="1908"/>
      <c r="AA195" s="1914"/>
      <c r="AB195" s="1915"/>
      <c r="AC195" s="1915"/>
      <c r="AD195" s="1915"/>
      <c r="AE195" s="1916"/>
      <c r="AF195" s="1849" t="s">
        <v>132</v>
      </c>
      <c r="AG195" s="1849"/>
      <c r="AH195" s="1849"/>
      <c r="AI195" s="1849"/>
      <c r="AJ195" s="1849"/>
      <c r="AK195" s="1850"/>
      <c r="AL195" s="1843" t="s">
        <v>13</v>
      </c>
      <c r="AM195" s="1844"/>
      <c r="AN195" s="1844"/>
      <c r="AO195" s="1844"/>
      <c r="AP195" s="1844"/>
      <c r="AQ195" s="1844"/>
      <c r="AR195" s="1844"/>
      <c r="AS195" s="1844"/>
      <c r="AT195" s="1844"/>
      <c r="AU195" s="1844"/>
      <c r="AV195" s="1844"/>
      <c r="AW195" s="1844"/>
      <c r="AX195" s="1844"/>
      <c r="AY195" s="1844"/>
      <c r="AZ195" s="1845"/>
      <c r="BA195" s="1846"/>
      <c r="BB195" s="1847"/>
      <c r="BC195" s="1847"/>
      <c r="BD195" s="1847"/>
      <c r="BE195" s="1848"/>
      <c r="BF195" s="5"/>
    </row>
    <row r="196" spans="1:58" ht="21.9" hidden="1" customHeight="1">
      <c r="A196" s="496"/>
      <c r="B196" s="1868"/>
      <c r="C196" s="1869"/>
      <c r="D196" s="1869"/>
      <c r="E196" s="1869"/>
      <c r="F196" s="1869"/>
      <c r="G196" s="1869"/>
      <c r="H196" s="1869"/>
      <c r="I196" s="1869"/>
      <c r="J196" s="1870"/>
      <c r="K196" s="1902"/>
      <c r="L196" s="1903"/>
      <c r="M196" s="1903"/>
      <c r="N196" s="1904"/>
      <c r="O196" s="1890"/>
      <c r="P196" s="1907"/>
      <c r="Q196" s="1907"/>
      <c r="R196" s="1907"/>
      <c r="S196" s="1907"/>
      <c r="T196" s="1908"/>
      <c r="U196" s="1890"/>
      <c r="V196" s="1907"/>
      <c r="W196" s="1907"/>
      <c r="X196" s="1907"/>
      <c r="Y196" s="1907"/>
      <c r="Z196" s="1908"/>
      <c r="AA196" s="1914"/>
      <c r="AB196" s="1915"/>
      <c r="AC196" s="1915"/>
      <c r="AD196" s="1915"/>
      <c r="AE196" s="1916"/>
      <c r="AF196" s="1849" t="s">
        <v>18</v>
      </c>
      <c r="AG196" s="1849"/>
      <c r="AH196" s="1849"/>
      <c r="AI196" s="1849"/>
      <c r="AJ196" s="1849"/>
      <c r="AK196" s="1850"/>
      <c r="AL196" s="1851" t="s">
        <v>19</v>
      </c>
      <c r="AM196" s="1852"/>
      <c r="AN196" s="1852"/>
      <c r="AO196" s="1852"/>
      <c r="AP196" s="1852"/>
      <c r="AQ196" s="1852"/>
      <c r="AR196" s="1852"/>
      <c r="AS196" s="1852"/>
      <c r="AT196" s="1852"/>
      <c r="AU196" s="1852"/>
      <c r="AV196" s="1852"/>
      <c r="AW196" s="1852"/>
      <c r="AX196" s="1852"/>
      <c r="AY196" s="1852"/>
      <c r="AZ196" s="1853"/>
      <c r="BA196" s="1846"/>
      <c r="BB196" s="1846"/>
      <c r="BC196" s="1846"/>
      <c r="BD196" s="1846"/>
      <c r="BE196" s="1856"/>
      <c r="BF196" s="4"/>
    </row>
    <row r="197" spans="1:58" ht="21.9" hidden="1" customHeight="1">
      <c r="A197" s="496"/>
      <c r="B197" s="1868"/>
      <c r="C197" s="1869"/>
      <c r="D197" s="1869"/>
      <c r="E197" s="1869"/>
      <c r="F197" s="1869"/>
      <c r="G197" s="1869"/>
      <c r="H197" s="1869"/>
      <c r="I197" s="1869"/>
      <c r="J197" s="1870"/>
      <c r="K197" s="1902"/>
      <c r="L197" s="1903"/>
      <c r="M197" s="1903"/>
      <c r="N197" s="1904"/>
      <c r="O197" s="1890"/>
      <c r="P197" s="1907"/>
      <c r="Q197" s="1907"/>
      <c r="R197" s="1907"/>
      <c r="S197" s="1907"/>
      <c r="T197" s="1908"/>
      <c r="U197" s="1890"/>
      <c r="V197" s="1907"/>
      <c r="W197" s="1907"/>
      <c r="X197" s="1907"/>
      <c r="Y197" s="1907"/>
      <c r="Z197" s="1908"/>
      <c r="AA197" s="1914"/>
      <c r="AB197" s="1915"/>
      <c r="AC197" s="1915"/>
      <c r="AD197" s="1915"/>
      <c r="AE197" s="1916"/>
      <c r="AF197" s="1849" t="s">
        <v>69</v>
      </c>
      <c r="AG197" s="1849"/>
      <c r="AH197" s="1849"/>
      <c r="AI197" s="1849"/>
      <c r="AJ197" s="1849"/>
      <c r="AK197" s="1850"/>
      <c r="AL197" s="1851" t="s">
        <v>13</v>
      </c>
      <c r="AM197" s="1852"/>
      <c r="AN197" s="1852"/>
      <c r="AO197" s="1852"/>
      <c r="AP197" s="1852"/>
      <c r="AQ197" s="1852"/>
      <c r="AR197" s="1852"/>
      <c r="AS197" s="1852"/>
      <c r="AT197" s="1852"/>
      <c r="AU197" s="1852"/>
      <c r="AV197" s="1852"/>
      <c r="AW197" s="1852"/>
      <c r="AX197" s="1852"/>
      <c r="AY197" s="1852"/>
      <c r="AZ197" s="1853"/>
      <c r="BA197" s="1846"/>
      <c r="BB197" s="1846"/>
      <c r="BC197" s="1846"/>
      <c r="BD197" s="1846"/>
      <c r="BE197" s="1856"/>
      <c r="BF197" s="4"/>
    </row>
    <row r="198" spans="1:58" ht="21.9" hidden="1" customHeight="1">
      <c r="A198" s="496"/>
      <c r="B198" s="1868"/>
      <c r="C198" s="1869"/>
      <c r="D198" s="1869"/>
      <c r="E198" s="1869"/>
      <c r="F198" s="1869"/>
      <c r="G198" s="1869"/>
      <c r="H198" s="1869"/>
      <c r="I198" s="1869"/>
      <c r="J198" s="1870"/>
      <c r="K198" s="1902"/>
      <c r="L198" s="1903"/>
      <c r="M198" s="1903"/>
      <c r="N198" s="1904"/>
      <c r="O198" s="1890"/>
      <c r="P198" s="1907"/>
      <c r="Q198" s="1907"/>
      <c r="R198" s="1907"/>
      <c r="S198" s="1907"/>
      <c r="T198" s="1908"/>
      <c r="U198" s="1890"/>
      <c r="V198" s="1907"/>
      <c r="W198" s="1907"/>
      <c r="X198" s="1907"/>
      <c r="Y198" s="1907"/>
      <c r="Z198" s="1908"/>
      <c r="AA198" s="1914"/>
      <c r="AB198" s="1915"/>
      <c r="AC198" s="1915"/>
      <c r="AD198" s="1915"/>
      <c r="AE198" s="1916"/>
      <c r="AF198" s="1854" t="s">
        <v>20</v>
      </c>
      <c r="AG198" s="1849"/>
      <c r="AH198" s="1849"/>
      <c r="AI198" s="1849"/>
      <c r="AJ198" s="1849"/>
      <c r="AK198" s="1850"/>
      <c r="AL198" s="1857" t="s">
        <v>19</v>
      </c>
      <c r="AM198" s="1858"/>
      <c r="AN198" s="1858"/>
      <c r="AO198" s="1858"/>
      <c r="AP198" s="1858"/>
      <c r="AQ198" s="1858"/>
      <c r="AR198" s="1858"/>
      <c r="AS198" s="1858"/>
      <c r="AT198" s="1858"/>
      <c r="AU198" s="1858"/>
      <c r="AV198" s="1858"/>
      <c r="AW198" s="1858"/>
      <c r="AX198" s="1858"/>
      <c r="AY198" s="1858"/>
      <c r="AZ198" s="1859"/>
      <c r="BA198" s="1846"/>
      <c r="BB198" s="1847"/>
      <c r="BC198" s="1847"/>
      <c r="BD198" s="1847"/>
      <c r="BE198" s="1848"/>
      <c r="BF198" s="5"/>
    </row>
    <row r="199" spans="1:58" ht="21.9" hidden="1" customHeight="1">
      <c r="A199" s="496"/>
      <c r="B199" s="1871"/>
      <c r="C199" s="1872"/>
      <c r="D199" s="1872"/>
      <c r="E199" s="1872"/>
      <c r="F199" s="1872"/>
      <c r="G199" s="1872"/>
      <c r="H199" s="1872"/>
      <c r="I199" s="1872"/>
      <c r="J199" s="1873"/>
      <c r="K199" s="1851"/>
      <c r="L199" s="1852"/>
      <c r="M199" s="1852"/>
      <c r="N199" s="1853"/>
      <c r="O199" s="1891"/>
      <c r="P199" s="1909"/>
      <c r="Q199" s="1909"/>
      <c r="R199" s="1909"/>
      <c r="S199" s="1909"/>
      <c r="T199" s="1910"/>
      <c r="U199" s="1891"/>
      <c r="V199" s="1909"/>
      <c r="W199" s="1909"/>
      <c r="X199" s="1909"/>
      <c r="Y199" s="1909"/>
      <c r="Z199" s="1910"/>
      <c r="AA199" s="1917"/>
      <c r="AB199" s="1918"/>
      <c r="AC199" s="1918"/>
      <c r="AD199" s="1918"/>
      <c r="AE199" s="1919"/>
      <c r="AF199" s="1854" t="s">
        <v>71</v>
      </c>
      <c r="AG199" s="1849"/>
      <c r="AH199" s="1849"/>
      <c r="AI199" s="1849"/>
      <c r="AJ199" s="1849"/>
      <c r="AK199" s="1850"/>
      <c r="AL199" s="1857" t="s">
        <v>11</v>
      </c>
      <c r="AM199" s="1858"/>
      <c r="AN199" s="1858"/>
      <c r="AO199" s="1858"/>
      <c r="AP199" s="1858"/>
      <c r="AQ199" s="1858"/>
      <c r="AR199" s="1858"/>
      <c r="AS199" s="1858"/>
      <c r="AT199" s="1858"/>
      <c r="AU199" s="1858"/>
      <c r="AV199" s="1858"/>
      <c r="AW199" s="1858"/>
      <c r="AX199" s="1858"/>
      <c r="AY199" s="1858"/>
      <c r="AZ199" s="1859"/>
      <c r="BA199" s="1846"/>
      <c r="BB199" s="1847"/>
      <c r="BC199" s="1847"/>
      <c r="BD199" s="1847"/>
      <c r="BE199" s="1848"/>
      <c r="BF199" s="5"/>
    </row>
    <row r="200" spans="1:58" ht="21.9" hidden="1" customHeight="1">
      <c r="A200" s="496"/>
      <c r="B200" s="1865" t="s">
        <v>139</v>
      </c>
      <c r="C200" s="1866"/>
      <c r="D200" s="1866"/>
      <c r="E200" s="1866"/>
      <c r="F200" s="1866"/>
      <c r="G200" s="1866"/>
      <c r="H200" s="1866"/>
      <c r="I200" s="1866"/>
      <c r="J200" s="1867"/>
      <c r="K200" s="1874"/>
      <c r="L200" s="1875"/>
      <c r="M200" s="1875"/>
      <c r="N200" s="1876"/>
      <c r="O200" s="1874"/>
      <c r="P200" s="1875"/>
      <c r="Q200" s="1875"/>
      <c r="R200" s="1875"/>
      <c r="S200" s="1875"/>
      <c r="T200" s="1876"/>
      <c r="U200" s="1874"/>
      <c r="V200" s="1883"/>
      <c r="W200" s="1883"/>
      <c r="X200" s="1883"/>
      <c r="Y200" s="1883"/>
      <c r="Z200" s="1884"/>
      <c r="AA200" s="1889" t="s">
        <v>140</v>
      </c>
      <c r="AB200" s="1866"/>
      <c r="AC200" s="1866"/>
      <c r="AD200" s="1866"/>
      <c r="AE200" s="1867"/>
      <c r="AF200" s="1846" t="s">
        <v>31</v>
      </c>
      <c r="AG200" s="1846"/>
      <c r="AH200" s="1846"/>
      <c r="AI200" s="1846"/>
      <c r="AJ200" s="1846"/>
      <c r="AK200" s="1846"/>
      <c r="AL200" s="1857" t="s">
        <v>13</v>
      </c>
      <c r="AM200" s="1858"/>
      <c r="AN200" s="1858"/>
      <c r="AO200" s="1858"/>
      <c r="AP200" s="1858"/>
      <c r="AQ200" s="1858"/>
      <c r="AR200" s="1858"/>
      <c r="AS200" s="1858"/>
      <c r="AT200" s="1858"/>
      <c r="AU200" s="1858"/>
      <c r="AV200" s="1858"/>
      <c r="AW200" s="1858"/>
      <c r="AX200" s="1858"/>
      <c r="AY200" s="1858"/>
      <c r="AZ200" s="1859"/>
      <c r="BA200" s="1846"/>
      <c r="BB200" s="1846"/>
      <c r="BC200" s="1846"/>
      <c r="BD200" s="1846"/>
      <c r="BE200" s="1856"/>
      <c r="BF200" s="5"/>
    </row>
    <row r="201" spans="1:58" ht="21.9" hidden="1" customHeight="1">
      <c r="A201" s="496"/>
      <c r="B201" s="1868"/>
      <c r="C201" s="1869"/>
      <c r="D201" s="1869"/>
      <c r="E201" s="1869"/>
      <c r="F201" s="1869"/>
      <c r="G201" s="1869"/>
      <c r="H201" s="1869"/>
      <c r="I201" s="1869"/>
      <c r="J201" s="1870"/>
      <c r="K201" s="1877"/>
      <c r="L201" s="1878"/>
      <c r="M201" s="1878"/>
      <c r="N201" s="1879"/>
      <c r="O201" s="1877"/>
      <c r="P201" s="1878"/>
      <c r="Q201" s="1878"/>
      <c r="R201" s="1878"/>
      <c r="S201" s="1878"/>
      <c r="T201" s="1879"/>
      <c r="U201" s="1877"/>
      <c r="V201" s="1885"/>
      <c r="W201" s="1885"/>
      <c r="X201" s="1885"/>
      <c r="Y201" s="1885"/>
      <c r="Z201" s="1886"/>
      <c r="AA201" s="1890"/>
      <c r="AB201" s="1869"/>
      <c r="AC201" s="1869"/>
      <c r="AD201" s="1869"/>
      <c r="AE201" s="1870"/>
      <c r="AF201" s="1854" t="s">
        <v>116</v>
      </c>
      <c r="AG201" s="1849"/>
      <c r="AH201" s="1849"/>
      <c r="AI201" s="1849"/>
      <c r="AJ201" s="1849"/>
      <c r="AK201" s="1850"/>
      <c r="AL201" s="1857" t="s">
        <v>13</v>
      </c>
      <c r="AM201" s="1858"/>
      <c r="AN201" s="1858"/>
      <c r="AO201" s="1858"/>
      <c r="AP201" s="1858"/>
      <c r="AQ201" s="1858"/>
      <c r="AR201" s="1858"/>
      <c r="AS201" s="1858"/>
      <c r="AT201" s="1858"/>
      <c r="AU201" s="1858"/>
      <c r="AV201" s="1858"/>
      <c r="AW201" s="1858"/>
      <c r="AX201" s="1858"/>
      <c r="AY201" s="1858"/>
      <c r="AZ201" s="1859"/>
      <c r="BA201" s="1860"/>
      <c r="BB201" s="1860"/>
      <c r="BC201" s="1860"/>
      <c r="BD201" s="1860"/>
      <c r="BE201" s="1861"/>
      <c r="BF201" s="4"/>
    </row>
    <row r="202" spans="1:58" ht="21.9" hidden="1" customHeight="1">
      <c r="A202" s="496"/>
      <c r="B202" s="1868"/>
      <c r="C202" s="1869"/>
      <c r="D202" s="1869"/>
      <c r="E202" s="1869"/>
      <c r="F202" s="1869"/>
      <c r="G202" s="1869"/>
      <c r="H202" s="1869"/>
      <c r="I202" s="1869"/>
      <c r="J202" s="1870"/>
      <c r="K202" s="1877"/>
      <c r="L202" s="1878"/>
      <c r="M202" s="1878"/>
      <c r="N202" s="1879"/>
      <c r="O202" s="1877"/>
      <c r="P202" s="1878"/>
      <c r="Q202" s="1878"/>
      <c r="R202" s="1878"/>
      <c r="S202" s="1878"/>
      <c r="T202" s="1879"/>
      <c r="U202" s="1877"/>
      <c r="V202" s="1885"/>
      <c r="W202" s="1885"/>
      <c r="X202" s="1885"/>
      <c r="Y202" s="1885"/>
      <c r="Z202" s="1886"/>
      <c r="AA202" s="1890"/>
      <c r="AB202" s="1869"/>
      <c r="AC202" s="1869"/>
      <c r="AD202" s="1869"/>
      <c r="AE202" s="1870"/>
      <c r="AF202" s="1854" t="s">
        <v>12</v>
      </c>
      <c r="AG202" s="1849"/>
      <c r="AH202" s="1849"/>
      <c r="AI202" s="1849"/>
      <c r="AJ202" s="1849"/>
      <c r="AK202" s="1850"/>
      <c r="AL202" s="1857" t="s">
        <v>13</v>
      </c>
      <c r="AM202" s="1858"/>
      <c r="AN202" s="1858"/>
      <c r="AO202" s="1858"/>
      <c r="AP202" s="1858"/>
      <c r="AQ202" s="1858"/>
      <c r="AR202" s="1858"/>
      <c r="AS202" s="1858"/>
      <c r="AT202" s="1858"/>
      <c r="AU202" s="1858"/>
      <c r="AV202" s="1858"/>
      <c r="AW202" s="1858"/>
      <c r="AX202" s="1858"/>
      <c r="AY202" s="1858"/>
      <c r="AZ202" s="1859"/>
      <c r="BA202" s="1862"/>
      <c r="BB202" s="1863"/>
      <c r="BC202" s="1863"/>
      <c r="BD202" s="1863"/>
      <c r="BE202" s="1864"/>
      <c r="BF202" s="3"/>
    </row>
    <row r="203" spans="1:58" ht="21.9" hidden="1" customHeight="1">
      <c r="A203" s="496"/>
      <c r="B203" s="1868"/>
      <c r="C203" s="1869"/>
      <c r="D203" s="1869"/>
      <c r="E203" s="1869"/>
      <c r="F203" s="1869"/>
      <c r="G203" s="1869"/>
      <c r="H203" s="1869"/>
      <c r="I203" s="1869"/>
      <c r="J203" s="1870"/>
      <c r="K203" s="1877"/>
      <c r="L203" s="1878"/>
      <c r="M203" s="1878"/>
      <c r="N203" s="1879"/>
      <c r="O203" s="1877"/>
      <c r="P203" s="1878"/>
      <c r="Q203" s="1878"/>
      <c r="R203" s="1878"/>
      <c r="S203" s="1878"/>
      <c r="T203" s="1879"/>
      <c r="U203" s="1877"/>
      <c r="V203" s="1885"/>
      <c r="W203" s="1885"/>
      <c r="X203" s="1885"/>
      <c r="Y203" s="1885"/>
      <c r="Z203" s="1886"/>
      <c r="AA203" s="1890"/>
      <c r="AB203" s="1869"/>
      <c r="AC203" s="1869"/>
      <c r="AD203" s="1869"/>
      <c r="AE203" s="1870"/>
      <c r="AF203" s="1849" t="s">
        <v>14</v>
      </c>
      <c r="AG203" s="1849"/>
      <c r="AH203" s="1849"/>
      <c r="AI203" s="1849"/>
      <c r="AJ203" s="1849"/>
      <c r="AK203" s="1850"/>
      <c r="AL203" s="1851" t="s">
        <v>13</v>
      </c>
      <c r="AM203" s="1852"/>
      <c r="AN203" s="1852"/>
      <c r="AO203" s="1852"/>
      <c r="AP203" s="1852"/>
      <c r="AQ203" s="1852"/>
      <c r="AR203" s="1852"/>
      <c r="AS203" s="1852"/>
      <c r="AT203" s="1852"/>
      <c r="AU203" s="1852"/>
      <c r="AV203" s="1852"/>
      <c r="AW203" s="1852"/>
      <c r="AX203" s="1852"/>
      <c r="AY203" s="1852"/>
      <c r="AZ203" s="1853"/>
      <c r="BA203" s="1846"/>
      <c r="BB203" s="1846"/>
      <c r="BC203" s="1846"/>
      <c r="BD203" s="1846"/>
      <c r="BE203" s="1856"/>
      <c r="BF203" s="3"/>
    </row>
    <row r="204" spans="1:58" ht="21.9" hidden="1" customHeight="1">
      <c r="A204" s="496"/>
      <c r="B204" s="1868"/>
      <c r="C204" s="1869"/>
      <c r="D204" s="1869"/>
      <c r="E204" s="1869"/>
      <c r="F204" s="1869"/>
      <c r="G204" s="1869"/>
      <c r="H204" s="1869"/>
      <c r="I204" s="1869"/>
      <c r="J204" s="1870"/>
      <c r="K204" s="1877"/>
      <c r="L204" s="1878"/>
      <c r="M204" s="1878"/>
      <c r="N204" s="1879"/>
      <c r="O204" s="1877"/>
      <c r="P204" s="1878"/>
      <c r="Q204" s="1878"/>
      <c r="R204" s="1878"/>
      <c r="S204" s="1878"/>
      <c r="T204" s="1879"/>
      <c r="U204" s="1877"/>
      <c r="V204" s="1885"/>
      <c r="W204" s="1885"/>
      <c r="X204" s="1885"/>
      <c r="Y204" s="1885"/>
      <c r="Z204" s="1886"/>
      <c r="AA204" s="1890"/>
      <c r="AB204" s="1869"/>
      <c r="AC204" s="1869"/>
      <c r="AD204" s="1869"/>
      <c r="AE204" s="1870"/>
      <c r="AF204" s="1849" t="s">
        <v>15</v>
      </c>
      <c r="AG204" s="1849"/>
      <c r="AH204" s="1849"/>
      <c r="AI204" s="1849"/>
      <c r="AJ204" s="1849"/>
      <c r="AK204" s="1850"/>
      <c r="AL204" s="1851" t="s">
        <v>13</v>
      </c>
      <c r="AM204" s="1852"/>
      <c r="AN204" s="1852"/>
      <c r="AO204" s="1852"/>
      <c r="AP204" s="1852"/>
      <c r="AQ204" s="1852"/>
      <c r="AR204" s="1852"/>
      <c r="AS204" s="1852"/>
      <c r="AT204" s="1852"/>
      <c r="AU204" s="1852"/>
      <c r="AV204" s="1852"/>
      <c r="AW204" s="1852"/>
      <c r="AX204" s="1852"/>
      <c r="AY204" s="1852"/>
      <c r="AZ204" s="1853"/>
      <c r="BA204" s="1846"/>
      <c r="BB204" s="1846"/>
      <c r="BC204" s="1846"/>
      <c r="BD204" s="1846"/>
      <c r="BE204" s="1856"/>
      <c r="BF204" s="3"/>
    </row>
    <row r="205" spans="1:58" ht="21.9" hidden="1" customHeight="1">
      <c r="A205" s="496"/>
      <c r="B205" s="1868"/>
      <c r="C205" s="1869"/>
      <c r="D205" s="1869"/>
      <c r="E205" s="1869"/>
      <c r="F205" s="1869"/>
      <c r="G205" s="1869"/>
      <c r="H205" s="1869"/>
      <c r="I205" s="1869"/>
      <c r="J205" s="1870"/>
      <c r="K205" s="1877"/>
      <c r="L205" s="1878"/>
      <c r="M205" s="1878"/>
      <c r="N205" s="1879"/>
      <c r="O205" s="1877"/>
      <c r="P205" s="1878"/>
      <c r="Q205" s="1878"/>
      <c r="R205" s="1878"/>
      <c r="S205" s="1878"/>
      <c r="T205" s="1879"/>
      <c r="U205" s="1877"/>
      <c r="V205" s="1885"/>
      <c r="W205" s="1885"/>
      <c r="X205" s="1885"/>
      <c r="Y205" s="1885"/>
      <c r="Z205" s="1886"/>
      <c r="AA205" s="1890"/>
      <c r="AB205" s="1869"/>
      <c r="AC205" s="1869"/>
      <c r="AD205" s="1869"/>
      <c r="AE205" s="1870"/>
      <c r="AF205" s="1850" t="s">
        <v>49</v>
      </c>
      <c r="AG205" s="1846"/>
      <c r="AH205" s="1846"/>
      <c r="AI205" s="1846"/>
      <c r="AJ205" s="1846"/>
      <c r="AK205" s="1846"/>
      <c r="AL205" s="1857" t="s">
        <v>33</v>
      </c>
      <c r="AM205" s="1858"/>
      <c r="AN205" s="1858"/>
      <c r="AO205" s="1858"/>
      <c r="AP205" s="1858"/>
      <c r="AQ205" s="1858"/>
      <c r="AR205" s="1858"/>
      <c r="AS205" s="1858"/>
      <c r="AT205" s="1858"/>
      <c r="AU205" s="1858"/>
      <c r="AV205" s="1858"/>
      <c r="AW205" s="1858"/>
      <c r="AX205" s="1858"/>
      <c r="AY205" s="1858"/>
      <c r="AZ205" s="1859"/>
      <c r="BA205" s="1846"/>
      <c r="BB205" s="1846"/>
      <c r="BC205" s="1846"/>
      <c r="BD205" s="1846"/>
      <c r="BE205" s="1856"/>
      <c r="BF205" s="4"/>
    </row>
    <row r="206" spans="1:58" ht="21.9" hidden="1" customHeight="1">
      <c r="A206" s="496"/>
      <c r="B206" s="1868"/>
      <c r="C206" s="1869"/>
      <c r="D206" s="1869"/>
      <c r="E206" s="1869"/>
      <c r="F206" s="1869"/>
      <c r="G206" s="1869"/>
      <c r="H206" s="1869"/>
      <c r="I206" s="1869"/>
      <c r="J206" s="1870"/>
      <c r="K206" s="1877"/>
      <c r="L206" s="1878"/>
      <c r="M206" s="1878"/>
      <c r="N206" s="1879"/>
      <c r="O206" s="1877"/>
      <c r="P206" s="1878"/>
      <c r="Q206" s="1878"/>
      <c r="R206" s="1878"/>
      <c r="S206" s="1878"/>
      <c r="T206" s="1879"/>
      <c r="U206" s="1877"/>
      <c r="V206" s="1885"/>
      <c r="W206" s="1885"/>
      <c r="X206" s="1885"/>
      <c r="Y206" s="1885"/>
      <c r="Z206" s="1886"/>
      <c r="AA206" s="1890"/>
      <c r="AB206" s="1869"/>
      <c r="AC206" s="1869"/>
      <c r="AD206" s="1869"/>
      <c r="AE206" s="1870"/>
      <c r="AF206" s="1849" t="s">
        <v>141</v>
      </c>
      <c r="AG206" s="1849"/>
      <c r="AH206" s="1849"/>
      <c r="AI206" s="1849"/>
      <c r="AJ206" s="1849"/>
      <c r="AK206" s="1850"/>
      <c r="AL206" s="1851" t="s">
        <v>19</v>
      </c>
      <c r="AM206" s="1852"/>
      <c r="AN206" s="1852"/>
      <c r="AO206" s="1852"/>
      <c r="AP206" s="1852"/>
      <c r="AQ206" s="1852"/>
      <c r="AR206" s="1852"/>
      <c r="AS206" s="1852"/>
      <c r="AT206" s="1852"/>
      <c r="AU206" s="1852"/>
      <c r="AV206" s="1852"/>
      <c r="AW206" s="1852"/>
      <c r="AX206" s="1852"/>
      <c r="AY206" s="1852"/>
      <c r="AZ206" s="1853"/>
      <c r="BA206" s="1846"/>
      <c r="BB206" s="1847"/>
      <c r="BC206" s="1847"/>
      <c r="BD206" s="1847"/>
      <c r="BE206" s="1848"/>
      <c r="BF206" s="5"/>
    </row>
    <row r="207" spans="1:58" ht="21.9" hidden="1" customHeight="1">
      <c r="A207" s="496"/>
      <c r="B207" s="1868"/>
      <c r="C207" s="1869"/>
      <c r="D207" s="1869"/>
      <c r="E207" s="1869"/>
      <c r="F207" s="1869"/>
      <c r="G207" s="1869"/>
      <c r="H207" s="1869"/>
      <c r="I207" s="1869"/>
      <c r="J207" s="1870"/>
      <c r="K207" s="1877"/>
      <c r="L207" s="1878"/>
      <c r="M207" s="1878"/>
      <c r="N207" s="1879"/>
      <c r="O207" s="1877"/>
      <c r="P207" s="1878"/>
      <c r="Q207" s="1878"/>
      <c r="R207" s="1878"/>
      <c r="S207" s="1878"/>
      <c r="T207" s="1879"/>
      <c r="U207" s="1877"/>
      <c r="V207" s="1885"/>
      <c r="W207" s="1885"/>
      <c r="X207" s="1885"/>
      <c r="Y207" s="1885"/>
      <c r="Z207" s="1886"/>
      <c r="AA207" s="1890"/>
      <c r="AB207" s="1869"/>
      <c r="AC207" s="1869"/>
      <c r="AD207" s="1869"/>
      <c r="AE207" s="1870"/>
      <c r="AF207" s="1849" t="s">
        <v>1070</v>
      </c>
      <c r="AG207" s="1849"/>
      <c r="AH207" s="1849"/>
      <c r="AI207" s="1849"/>
      <c r="AJ207" s="1849"/>
      <c r="AK207" s="1850"/>
      <c r="AL207" s="1851" t="s">
        <v>16</v>
      </c>
      <c r="AM207" s="1852"/>
      <c r="AN207" s="1852"/>
      <c r="AO207" s="1852"/>
      <c r="AP207" s="1852"/>
      <c r="AQ207" s="1852"/>
      <c r="AR207" s="1852"/>
      <c r="AS207" s="1852"/>
      <c r="AT207" s="1852"/>
      <c r="AU207" s="1852"/>
      <c r="AV207" s="1852"/>
      <c r="AW207" s="1852"/>
      <c r="AX207" s="1852"/>
      <c r="AY207" s="1852"/>
      <c r="AZ207" s="1853"/>
      <c r="BA207" s="1846"/>
      <c r="BB207" s="1846"/>
      <c r="BC207" s="1846"/>
      <c r="BD207" s="1846"/>
      <c r="BE207" s="1856"/>
      <c r="BF207" s="3"/>
    </row>
    <row r="208" spans="1:58" ht="66" hidden="1" customHeight="1">
      <c r="A208" s="496"/>
      <c r="B208" s="1868"/>
      <c r="C208" s="1869"/>
      <c r="D208" s="1869"/>
      <c r="E208" s="1869"/>
      <c r="F208" s="1869"/>
      <c r="G208" s="1869"/>
      <c r="H208" s="1869"/>
      <c r="I208" s="1869"/>
      <c r="J208" s="1870"/>
      <c r="K208" s="1877"/>
      <c r="L208" s="1878"/>
      <c r="M208" s="1878"/>
      <c r="N208" s="1879"/>
      <c r="O208" s="1877"/>
      <c r="P208" s="1878"/>
      <c r="Q208" s="1878"/>
      <c r="R208" s="1878"/>
      <c r="S208" s="1878"/>
      <c r="T208" s="1879"/>
      <c r="U208" s="1877"/>
      <c r="V208" s="1885"/>
      <c r="W208" s="1885"/>
      <c r="X208" s="1885"/>
      <c r="Y208" s="1885"/>
      <c r="Z208" s="1886"/>
      <c r="AA208" s="1890"/>
      <c r="AB208" s="1869"/>
      <c r="AC208" s="1869"/>
      <c r="AD208" s="1869"/>
      <c r="AE208" s="1870"/>
      <c r="AF208" s="1854" t="s">
        <v>1071</v>
      </c>
      <c r="AG208" s="1849"/>
      <c r="AH208" s="1849"/>
      <c r="AI208" s="1849"/>
      <c r="AJ208" s="1849"/>
      <c r="AK208" s="1850"/>
      <c r="AL208" s="1892" t="s">
        <v>17</v>
      </c>
      <c r="AM208" s="1852"/>
      <c r="AN208" s="1852"/>
      <c r="AO208" s="1852"/>
      <c r="AP208" s="1852"/>
      <c r="AQ208" s="1852"/>
      <c r="AR208" s="1852"/>
      <c r="AS208" s="1852"/>
      <c r="AT208" s="1852"/>
      <c r="AU208" s="1852"/>
      <c r="AV208" s="1852"/>
      <c r="AW208" s="1852"/>
      <c r="AX208" s="1852"/>
      <c r="AY208" s="1852"/>
      <c r="AZ208" s="1853"/>
      <c r="BA208" s="1854"/>
      <c r="BB208" s="1849"/>
      <c r="BC208" s="1849"/>
      <c r="BD208" s="1849"/>
      <c r="BE208" s="1855"/>
      <c r="BF208" s="3"/>
    </row>
    <row r="209" spans="1:58" ht="21.9" hidden="1" customHeight="1">
      <c r="A209" s="496"/>
      <c r="B209" s="1868"/>
      <c r="C209" s="1869"/>
      <c r="D209" s="1869"/>
      <c r="E209" s="1869"/>
      <c r="F209" s="1869"/>
      <c r="G209" s="1869"/>
      <c r="H209" s="1869"/>
      <c r="I209" s="1869"/>
      <c r="J209" s="1870"/>
      <c r="K209" s="1877"/>
      <c r="L209" s="1878"/>
      <c r="M209" s="1878"/>
      <c r="N209" s="1879"/>
      <c r="O209" s="1877"/>
      <c r="P209" s="1878"/>
      <c r="Q209" s="1878"/>
      <c r="R209" s="1878"/>
      <c r="S209" s="1878"/>
      <c r="T209" s="1879"/>
      <c r="U209" s="1877"/>
      <c r="V209" s="1885"/>
      <c r="W209" s="1885"/>
      <c r="X209" s="1885"/>
      <c r="Y209" s="1885"/>
      <c r="Z209" s="1886"/>
      <c r="AA209" s="1890"/>
      <c r="AB209" s="1869"/>
      <c r="AC209" s="1869"/>
      <c r="AD209" s="1869"/>
      <c r="AE209" s="1870"/>
      <c r="AF209" s="1849" t="s">
        <v>142</v>
      </c>
      <c r="AG209" s="1849"/>
      <c r="AH209" s="1849"/>
      <c r="AI209" s="1849"/>
      <c r="AJ209" s="1849"/>
      <c r="AK209" s="1850"/>
      <c r="AL209" s="1843" t="s">
        <v>13</v>
      </c>
      <c r="AM209" s="1844"/>
      <c r="AN209" s="1844"/>
      <c r="AO209" s="1844"/>
      <c r="AP209" s="1844"/>
      <c r="AQ209" s="1844"/>
      <c r="AR209" s="1844"/>
      <c r="AS209" s="1844"/>
      <c r="AT209" s="1844"/>
      <c r="AU209" s="1844"/>
      <c r="AV209" s="1844"/>
      <c r="AW209" s="1844"/>
      <c r="AX209" s="1844"/>
      <c r="AY209" s="1844"/>
      <c r="AZ209" s="1845"/>
      <c r="BA209" s="1846"/>
      <c r="BB209" s="1847"/>
      <c r="BC209" s="1847"/>
      <c r="BD209" s="1847"/>
      <c r="BE209" s="1848"/>
      <c r="BF209" s="5"/>
    </row>
    <row r="210" spans="1:58" ht="21.9" hidden="1" customHeight="1">
      <c r="A210" s="496"/>
      <c r="B210" s="1868"/>
      <c r="C210" s="1869"/>
      <c r="D210" s="1869"/>
      <c r="E210" s="1869"/>
      <c r="F210" s="1869"/>
      <c r="G210" s="1869"/>
      <c r="H210" s="1869"/>
      <c r="I210" s="1869"/>
      <c r="J210" s="1870"/>
      <c r="K210" s="1877"/>
      <c r="L210" s="1878"/>
      <c r="M210" s="1878"/>
      <c r="N210" s="1879"/>
      <c r="O210" s="1877"/>
      <c r="P210" s="1878"/>
      <c r="Q210" s="1878"/>
      <c r="R210" s="1878"/>
      <c r="S210" s="1878"/>
      <c r="T210" s="1879"/>
      <c r="U210" s="1877"/>
      <c r="V210" s="1885"/>
      <c r="W210" s="1885"/>
      <c r="X210" s="1885"/>
      <c r="Y210" s="1885"/>
      <c r="Z210" s="1886"/>
      <c r="AA210" s="1890"/>
      <c r="AB210" s="1869"/>
      <c r="AC210" s="1869"/>
      <c r="AD210" s="1869"/>
      <c r="AE210" s="1870"/>
      <c r="AF210" s="1849" t="s">
        <v>20</v>
      </c>
      <c r="AG210" s="1849"/>
      <c r="AH210" s="1849"/>
      <c r="AI210" s="1849"/>
      <c r="AJ210" s="1849"/>
      <c r="AK210" s="1850"/>
      <c r="AL210" s="1851" t="s">
        <v>19</v>
      </c>
      <c r="AM210" s="1852"/>
      <c r="AN210" s="1852"/>
      <c r="AO210" s="1852"/>
      <c r="AP210" s="1852"/>
      <c r="AQ210" s="1852"/>
      <c r="AR210" s="1852"/>
      <c r="AS210" s="1852"/>
      <c r="AT210" s="1852"/>
      <c r="AU210" s="1852"/>
      <c r="AV210" s="1852"/>
      <c r="AW210" s="1852"/>
      <c r="AX210" s="1852"/>
      <c r="AY210" s="1852"/>
      <c r="AZ210" s="1853"/>
      <c r="BA210" s="1846"/>
      <c r="BB210" s="1847"/>
      <c r="BC210" s="1847"/>
      <c r="BD210" s="1847"/>
      <c r="BE210" s="1848"/>
      <c r="BF210" s="5"/>
    </row>
    <row r="211" spans="1:58" ht="21.9" hidden="1" customHeight="1">
      <c r="A211" s="496"/>
      <c r="B211" s="1871"/>
      <c r="C211" s="1872"/>
      <c r="D211" s="1872"/>
      <c r="E211" s="1872"/>
      <c r="F211" s="1872"/>
      <c r="G211" s="1872"/>
      <c r="H211" s="1872"/>
      <c r="I211" s="1872"/>
      <c r="J211" s="1873"/>
      <c r="K211" s="1880"/>
      <c r="L211" s="1881"/>
      <c r="M211" s="1881"/>
      <c r="N211" s="1882"/>
      <c r="O211" s="1880"/>
      <c r="P211" s="1881"/>
      <c r="Q211" s="1881"/>
      <c r="R211" s="1881"/>
      <c r="S211" s="1881"/>
      <c r="T211" s="1882"/>
      <c r="U211" s="1880"/>
      <c r="V211" s="1887"/>
      <c r="W211" s="1887"/>
      <c r="X211" s="1887"/>
      <c r="Y211" s="1887"/>
      <c r="Z211" s="1888"/>
      <c r="AA211" s="1891"/>
      <c r="AB211" s="1872"/>
      <c r="AC211" s="1872"/>
      <c r="AD211" s="1872"/>
      <c r="AE211" s="1873"/>
      <c r="AF211" s="1854" t="s">
        <v>143</v>
      </c>
      <c r="AG211" s="1849"/>
      <c r="AH211" s="1849"/>
      <c r="AI211" s="1849"/>
      <c r="AJ211" s="1849"/>
      <c r="AK211" s="1850"/>
      <c r="AL211" s="1843" t="s">
        <v>13</v>
      </c>
      <c r="AM211" s="1844"/>
      <c r="AN211" s="1844"/>
      <c r="AO211" s="1844"/>
      <c r="AP211" s="1844"/>
      <c r="AQ211" s="1844"/>
      <c r="AR211" s="1844"/>
      <c r="AS211" s="1844"/>
      <c r="AT211" s="1844"/>
      <c r="AU211" s="1844"/>
      <c r="AV211" s="1844"/>
      <c r="AW211" s="1844"/>
      <c r="AX211" s="1844"/>
      <c r="AY211" s="1844"/>
      <c r="AZ211" s="1845"/>
      <c r="BA211" s="1846"/>
      <c r="BB211" s="1847"/>
      <c r="BC211" s="1847"/>
      <c r="BD211" s="1847"/>
      <c r="BE211" s="1848"/>
      <c r="BF211" s="5"/>
    </row>
    <row r="212" spans="1:58" ht="21.9" hidden="1" customHeight="1">
      <c r="A212" s="496"/>
      <c r="B212" s="497"/>
      <c r="C212" s="497"/>
      <c r="D212" s="497"/>
      <c r="E212" s="497"/>
      <c r="F212" s="497"/>
      <c r="G212" s="497"/>
      <c r="H212" s="497"/>
      <c r="I212" s="497"/>
      <c r="J212" s="497"/>
      <c r="K212" s="497"/>
      <c r="L212" s="497"/>
      <c r="M212" s="497"/>
      <c r="N212" s="497"/>
      <c r="O212" s="497"/>
      <c r="P212" s="497"/>
      <c r="Q212" s="497"/>
      <c r="R212" s="497"/>
      <c r="S212" s="497"/>
      <c r="T212" s="497"/>
      <c r="U212" s="497"/>
      <c r="V212" s="497"/>
      <c r="W212" s="497"/>
      <c r="X212" s="497"/>
      <c r="Y212" s="497"/>
      <c r="Z212" s="497"/>
      <c r="AA212" s="497"/>
      <c r="AB212" s="497"/>
      <c r="AC212" s="497"/>
      <c r="AD212" s="497"/>
      <c r="AE212" s="497"/>
      <c r="AF212" s="497"/>
      <c r="AG212" s="497"/>
      <c r="AH212" s="497"/>
      <c r="AI212" s="497"/>
      <c r="AJ212" s="497"/>
      <c r="AK212" s="497"/>
      <c r="AL212" s="497"/>
      <c r="AM212" s="497"/>
      <c r="AN212" s="497"/>
      <c r="AO212" s="497"/>
      <c r="AP212" s="497"/>
      <c r="AQ212" s="497"/>
      <c r="AR212" s="497"/>
      <c r="AS212" s="497"/>
      <c r="AT212" s="497"/>
      <c r="AU212" s="497"/>
      <c r="AV212" s="497"/>
      <c r="AW212" s="497"/>
      <c r="AX212" s="497"/>
      <c r="AY212" s="497"/>
      <c r="AZ212" s="497"/>
      <c r="BA212" s="497"/>
      <c r="BB212" s="497"/>
      <c r="BC212" s="497"/>
      <c r="BD212" s="497"/>
      <c r="BE212" s="497"/>
      <c r="BF212" s="6"/>
    </row>
    <row r="213" spans="1:58" ht="21.9" customHeight="1">
      <c r="A213" s="496"/>
      <c r="B213" s="497"/>
      <c r="C213" s="497"/>
      <c r="D213" s="497"/>
      <c r="E213" s="497"/>
      <c r="F213" s="497"/>
      <c r="G213" s="497"/>
      <c r="H213" s="497"/>
      <c r="I213" s="497"/>
      <c r="J213" s="497"/>
      <c r="K213" s="497"/>
      <c r="L213" s="497"/>
      <c r="M213" s="497"/>
      <c r="N213" s="497"/>
      <c r="O213" s="497"/>
      <c r="P213" s="497"/>
      <c r="Q213" s="497"/>
      <c r="R213" s="497"/>
      <c r="S213" s="497"/>
      <c r="T213" s="497"/>
      <c r="U213" s="497"/>
      <c r="V213" s="497"/>
      <c r="W213" s="497"/>
      <c r="X213" s="497"/>
      <c r="Y213" s="497"/>
      <c r="Z213" s="497"/>
      <c r="AA213" s="497"/>
      <c r="AB213" s="497"/>
      <c r="AC213" s="497"/>
      <c r="AD213" s="497"/>
      <c r="AE213" s="497"/>
      <c r="AF213" s="497"/>
      <c r="AG213" s="497"/>
      <c r="AH213" s="497"/>
      <c r="AI213" s="497"/>
      <c r="AJ213" s="497"/>
      <c r="AK213" s="497"/>
      <c r="AL213" s="497"/>
      <c r="AM213" s="497"/>
      <c r="AN213" s="497"/>
      <c r="AO213" s="497"/>
      <c r="AP213" s="497"/>
      <c r="AQ213" s="497"/>
      <c r="AR213" s="497"/>
      <c r="AS213" s="497"/>
      <c r="AT213" s="497"/>
      <c r="AU213" s="497"/>
      <c r="AV213" s="497"/>
      <c r="AW213" s="497"/>
      <c r="AX213" s="497"/>
      <c r="AY213" s="497"/>
      <c r="AZ213" s="497"/>
      <c r="BA213" s="497"/>
      <c r="BB213" s="497"/>
      <c r="BC213" s="497"/>
      <c r="BD213" s="497"/>
      <c r="BE213" s="497"/>
      <c r="BF213" s="6"/>
    </row>
    <row r="214" spans="1:58" ht="9" customHeight="1">
      <c r="A214" s="498"/>
      <c r="B214" s="498"/>
      <c r="C214" s="498"/>
      <c r="D214" s="498"/>
      <c r="E214" s="498"/>
      <c r="F214" s="498"/>
      <c r="G214" s="498"/>
      <c r="H214" s="498"/>
      <c r="I214" s="498"/>
      <c r="J214" s="498"/>
      <c r="K214" s="498"/>
      <c r="L214" s="498"/>
      <c r="M214" s="498"/>
      <c r="N214" s="498"/>
      <c r="O214" s="498"/>
      <c r="P214" s="498"/>
      <c r="Q214" s="498"/>
      <c r="R214" s="498"/>
      <c r="S214" s="498"/>
      <c r="T214" s="498"/>
      <c r="U214" s="498"/>
      <c r="V214" s="498"/>
      <c r="W214" s="498"/>
      <c r="X214" s="498"/>
      <c r="Y214" s="498"/>
      <c r="Z214" s="498"/>
      <c r="AA214" s="498"/>
      <c r="AB214" s="498"/>
      <c r="AC214" s="498"/>
      <c r="AD214" s="498"/>
      <c r="AE214" s="498"/>
      <c r="AF214" s="498"/>
      <c r="AG214" s="498"/>
      <c r="AH214" s="498"/>
      <c r="AI214" s="498"/>
      <c r="AJ214" s="498"/>
      <c r="AK214" s="498"/>
      <c r="AL214" s="498"/>
      <c r="AM214" s="498"/>
      <c r="AN214" s="498"/>
      <c r="AO214" s="498"/>
      <c r="AP214" s="498"/>
      <c r="AQ214" s="498"/>
      <c r="AR214" s="498"/>
      <c r="AS214" s="498"/>
      <c r="AT214" s="498"/>
      <c r="AU214" s="498"/>
      <c r="AV214" s="498"/>
      <c r="AW214" s="498"/>
      <c r="AX214" s="498"/>
      <c r="AY214" s="498"/>
      <c r="AZ214" s="498"/>
      <c r="BA214" s="498"/>
      <c r="BB214" s="498"/>
      <c r="BC214" s="498"/>
      <c r="BD214" s="498"/>
      <c r="BE214" s="498"/>
    </row>
    <row r="215" spans="1:58" ht="27" customHeight="1">
      <c r="A215" s="499" t="s">
        <v>148</v>
      </c>
      <c r="B215" s="500"/>
      <c r="C215" s="1839" t="s">
        <v>1076</v>
      </c>
      <c r="D215" s="1839"/>
      <c r="E215" s="1839"/>
      <c r="F215" s="1839"/>
      <c r="G215" s="1839"/>
      <c r="H215" s="1839"/>
      <c r="I215" s="1839"/>
      <c r="J215" s="1839"/>
      <c r="K215" s="1839"/>
      <c r="L215" s="1839"/>
      <c r="M215" s="1839"/>
      <c r="N215" s="1839"/>
      <c r="O215" s="1839"/>
      <c r="P215" s="1839"/>
      <c r="Q215" s="1839"/>
      <c r="R215" s="1839"/>
      <c r="S215" s="1839"/>
      <c r="T215" s="1839"/>
      <c r="U215" s="1839"/>
      <c r="V215" s="1839"/>
      <c r="W215" s="1839"/>
      <c r="X215" s="1839"/>
      <c r="Y215" s="1839"/>
      <c r="Z215" s="1839"/>
      <c r="AA215" s="1839"/>
      <c r="AB215" s="1839"/>
      <c r="AC215" s="1839"/>
      <c r="AD215" s="1839"/>
      <c r="AE215" s="1839"/>
      <c r="AF215" s="1839"/>
      <c r="AG215" s="1839"/>
      <c r="AH215" s="1839"/>
      <c r="AI215" s="1839"/>
      <c r="AJ215" s="1839"/>
      <c r="AK215" s="1839"/>
      <c r="AL215" s="1839"/>
      <c r="AM215" s="1839"/>
      <c r="AN215" s="1839"/>
      <c r="AO215" s="1839"/>
      <c r="AP215" s="1839"/>
      <c r="AQ215" s="1839"/>
      <c r="AR215" s="1839"/>
      <c r="AS215" s="1839"/>
      <c r="AT215" s="1839"/>
      <c r="AU215" s="1839"/>
      <c r="AV215" s="1839"/>
      <c r="AW215" s="1839"/>
      <c r="AX215" s="1839"/>
      <c r="AY215" s="1839"/>
      <c r="AZ215" s="1839"/>
      <c r="BA215" s="1839"/>
      <c r="BB215" s="1839"/>
      <c r="BC215" s="1839"/>
      <c r="BD215" s="1839"/>
      <c r="BE215" s="1839"/>
    </row>
    <row r="216" spans="1:58" ht="228" customHeight="1">
      <c r="A216" s="499"/>
      <c r="B216" s="500"/>
      <c r="C216" s="1839"/>
      <c r="D216" s="1839"/>
      <c r="E216" s="1839"/>
      <c r="F216" s="1839"/>
      <c r="G216" s="1839"/>
      <c r="H216" s="1839"/>
      <c r="I216" s="1839"/>
      <c r="J216" s="1839"/>
      <c r="K216" s="1839"/>
      <c r="L216" s="1839"/>
      <c r="M216" s="1839"/>
      <c r="N216" s="1839"/>
      <c r="O216" s="1839"/>
      <c r="P216" s="1839"/>
      <c r="Q216" s="1839"/>
      <c r="R216" s="1839"/>
      <c r="S216" s="1839"/>
      <c r="T216" s="1839"/>
      <c r="U216" s="1839"/>
      <c r="V216" s="1839"/>
      <c r="W216" s="1839"/>
      <c r="X216" s="1839"/>
      <c r="Y216" s="1839"/>
      <c r="Z216" s="1839"/>
      <c r="AA216" s="1839"/>
      <c r="AB216" s="1839"/>
      <c r="AC216" s="1839"/>
      <c r="AD216" s="1839"/>
      <c r="AE216" s="1839"/>
      <c r="AF216" s="1839"/>
      <c r="AG216" s="1839"/>
      <c r="AH216" s="1839"/>
      <c r="AI216" s="1839"/>
      <c r="AJ216" s="1839"/>
      <c r="AK216" s="1839"/>
      <c r="AL216" s="1839"/>
      <c r="AM216" s="1839"/>
      <c r="AN216" s="1839"/>
      <c r="AO216" s="1839"/>
      <c r="AP216" s="1839"/>
      <c r="AQ216" s="1839"/>
      <c r="AR216" s="1839"/>
      <c r="AS216" s="1839"/>
      <c r="AT216" s="1839"/>
      <c r="AU216" s="1839"/>
      <c r="AV216" s="1839"/>
      <c r="AW216" s="1839"/>
      <c r="AX216" s="1839"/>
      <c r="AY216" s="1839"/>
      <c r="AZ216" s="1839"/>
      <c r="BA216" s="1839"/>
      <c r="BB216" s="1839"/>
      <c r="BC216" s="1839"/>
      <c r="BD216" s="1839"/>
      <c r="BE216" s="1839"/>
      <c r="BF216" s="187"/>
    </row>
    <row r="217" spans="1:58" ht="26.25" customHeight="1">
      <c r="A217" s="499" t="s">
        <v>149</v>
      </c>
      <c r="B217" s="499"/>
      <c r="C217" s="499" t="s">
        <v>150</v>
      </c>
      <c r="D217" s="499"/>
      <c r="E217" s="499"/>
      <c r="F217" s="499"/>
      <c r="G217" s="499"/>
      <c r="H217" s="499"/>
      <c r="I217" s="499"/>
      <c r="J217" s="499"/>
      <c r="K217" s="499"/>
      <c r="L217" s="499"/>
      <c r="M217" s="499"/>
      <c r="N217" s="499"/>
      <c r="O217" s="499"/>
      <c r="P217" s="499"/>
      <c r="Q217" s="499"/>
      <c r="R217" s="499"/>
      <c r="S217" s="499"/>
      <c r="T217" s="499"/>
      <c r="U217" s="499"/>
      <c r="V217" s="499"/>
      <c r="W217" s="499"/>
      <c r="X217" s="499"/>
      <c r="Y217" s="499"/>
      <c r="Z217" s="499"/>
      <c r="AA217" s="499"/>
      <c r="AB217" s="499"/>
      <c r="AC217" s="499"/>
      <c r="AD217" s="499"/>
      <c r="AE217" s="499"/>
      <c r="AF217" s="499"/>
      <c r="AG217" s="499"/>
      <c r="AH217" s="499"/>
      <c r="AI217" s="499"/>
      <c r="AJ217" s="499"/>
      <c r="AK217" s="499"/>
      <c r="AL217" s="499"/>
      <c r="AM217" s="499"/>
      <c r="AN217" s="499"/>
      <c r="AO217" s="499"/>
      <c r="AP217" s="499"/>
      <c r="AQ217" s="499"/>
      <c r="AR217" s="499"/>
      <c r="AS217" s="499"/>
      <c r="AT217" s="499"/>
      <c r="AU217" s="499"/>
      <c r="AV217" s="499"/>
      <c r="AW217" s="499"/>
      <c r="AX217" s="499"/>
      <c r="AY217" s="499"/>
      <c r="AZ217" s="499"/>
      <c r="BA217" s="499"/>
      <c r="BB217" s="499"/>
      <c r="BC217" s="499"/>
      <c r="BD217" s="499"/>
      <c r="BE217" s="499"/>
      <c r="BF217" s="6"/>
    </row>
    <row r="218" spans="1:58" ht="26.25" hidden="1" customHeight="1">
      <c r="A218" s="499" t="s">
        <v>248</v>
      </c>
      <c r="B218" s="500"/>
      <c r="C218" s="500" t="s">
        <v>151</v>
      </c>
      <c r="D218" s="501"/>
      <c r="E218" s="501"/>
      <c r="F218" s="501"/>
      <c r="G218" s="501"/>
      <c r="H218" s="501"/>
      <c r="I218" s="501"/>
      <c r="J218" s="501"/>
      <c r="K218" s="501"/>
      <c r="L218" s="501"/>
      <c r="M218" s="501"/>
      <c r="N218" s="501"/>
      <c r="O218" s="501"/>
      <c r="P218" s="501"/>
      <c r="Q218" s="501"/>
      <c r="R218" s="501"/>
      <c r="S218" s="501"/>
      <c r="T218" s="501"/>
      <c r="U218" s="501"/>
      <c r="V218" s="501"/>
      <c r="W218" s="501"/>
      <c r="X218" s="501"/>
      <c r="Y218" s="501"/>
      <c r="Z218" s="501"/>
      <c r="AA218" s="501"/>
      <c r="AB218" s="501"/>
      <c r="AC218" s="501"/>
      <c r="AD218" s="501"/>
      <c r="AE218" s="501"/>
      <c r="AF218" s="501"/>
      <c r="AG218" s="501"/>
      <c r="AH218" s="501"/>
      <c r="AI218" s="501"/>
      <c r="AJ218" s="501"/>
      <c r="AK218" s="501"/>
      <c r="AL218" s="501"/>
      <c r="AM218" s="501"/>
      <c r="AN218" s="501"/>
      <c r="AO218" s="501"/>
      <c r="AP218" s="501"/>
      <c r="AQ218" s="501"/>
      <c r="AR218" s="501"/>
      <c r="AS218" s="501"/>
      <c r="AT218" s="501"/>
      <c r="AU218" s="501"/>
      <c r="AV218" s="501"/>
      <c r="AW218" s="501"/>
      <c r="AX218" s="501"/>
      <c r="AY218" s="501"/>
      <c r="AZ218" s="501"/>
      <c r="BA218" s="501"/>
      <c r="BB218" s="501"/>
      <c r="BC218" s="501"/>
      <c r="BD218" s="501"/>
      <c r="BE218" s="501"/>
      <c r="BF218" s="501"/>
    </row>
    <row r="219" spans="1:58" ht="27.75" hidden="1" customHeight="1">
      <c r="A219" s="499" t="s">
        <v>152</v>
      </c>
      <c r="B219" s="500"/>
      <c r="C219" s="502" t="s">
        <v>153</v>
      </c>
      <c r="D219" s="502"/>
      <c r="E219" s="502"/>
      <c r="F219" s="502"/>
      <c r="G219" s="502"/>
      <c r="H219" s="502"/>
      <c r="I219" s="502"/>
      <c r="J219" s="502"/>
      <c r="K219" s="502"/>
      <c r="L219" s="502"/>
      <c r="M219" s="502"/>
      <c r="N219" s="502"/>
      <c r="O219" s="502"/>
      <c r="P219" s="502"/>
      <c r="Q219" s="502"/>
      <c r="R219" s="502"/>
      <c r="S219" s="502"/>
      <c r="T219" s="502"/>
      <c r="U219" s="502"/>
      <c r="V219" s="502"/>
      <c r="W219" s="502"/>
      <c r="X219" s="502"/>
      <c r="Y219" s="502"/>
      <c r="Z219" s="502"/>
      <c r="AA219" s="502"/>
      <c r="AB219" s="502"/>
      <c r="AC219" s="502"/>
      <c r="AD219" s="502"/>
      <c r="AE219" s="502"/>
      <c r="AF219" s="502"/>
      <c r="AG219" s="502"/>
      <c r="AH219" s="502"/>
      <c r="AI219" s="502"/>
      <c r="AJ219" s="502"/>
      <c r="AK219" s="502"/>
      <c r="AL219" s="502"/>
      <c r="AM219" s="502"/>
      <c r="AN219" s="502"/>
      <c r="AO219" s="502"/>
      <c r="AP219" s="502"/>
      <c r="AQ219" s="502"/>
      <c r="AR219" s="502"/>
      <c r="AS219" s="502"/>
      <c r="AT219" s="502"/>
      <c r="AU219" s="502"/>
      <c r="AV219" s="502"/>
      <c r="AW219" s="502"/>
      <c r="AX219" s="502"/>
      <c r="AY219" s="502"/>
      <c r="AZ219" s="502"/>
      <c r="BA219" s="502"/>
      <c r="BB219" s="502"/>
      <c r="BC219" s="502"/>
      <c r="BD219" s="502"/>
      <c r="BE219" s="503"/>
      <c r="BF219" s="503"/>
    </row>
    <row r="220" spans="1:58" ht="27.75" hidden="1" customHeight="1">
      <c r="A220" s="504" t="s">
        <v>154</v>
      </c>
      <c r="B220" s="505"/>
      <c r="C220" s="500" t="s">
        <v>155</v>
      </c>
      <c r="D220" s="503"/>
      <c r="E220" s="503"/>
      <c r="F220" s="503"/>
      <c r="G220" s="503"/>
      <c r="H220" s="503"/>
      <c r="I220" s="503"/>
      <c r="J220" s="503"/>
      <c r="K220" s="503"/>
      <c r="L220" s="503"/>
      <c r="M220" s="503"/>
      <c r="N220" s="503"/>
      <c r="O220" s="503"/>
      <c r="P220" s="503"/>
      <c r="Q220" s="503"/>
      <c r="R220" s="503"/>
      <c r="S220" s="503"/>
      <c r="T220" s="503"/>
      <c r="U220" s="503"/>
      <c r="V220" s="503"/>
      <c r="W220" s="503"/>
      <c r="X220" s="503"/>
      <c r="Y220" s="503"/>
      <c r="Z220" s="503"/>
      <c r="AA220" s="503"/>
      <c r="AB220" s="503"/>
      <c r="AC220" s="503"/>
      <c r="AD220" s="503"/>
      <c r="AE220" s="503"/>
      <c r="AF220" s="503"/>
      <c r="AG220" s="503"/>
      <c r="AH220" s="503"/>
      <c r="AI220" s="503"/>
      <c r="AJ220" s="503"/>
      <c r="AK220" s="503"/>
      <c r="AL220" s="503"/>
      <c r="AM220" s="503"/>
      <c r="AN220" s="503"/>
      <c r="AO220" s="503"/>
      <c r="AP220" s="503"/>
      <c r="AQ220" s="503"/>
      <c r="AR220" s="503"/>
      <c r="AS220" s="503"/>
      <c r="AT220" s="503"/>
      <c r="AU220" s="503"/>
      <c r="AV220" s="503"/>
      <c r="AW220" s="503"/>
      <c r="AX220" s="503"/>
      <c r="AY220" s="503"/>
      <c r="AZ220" s="503"/>
      <c r="BA220" s="503"/>
      <c r="BB220" s="503"/>
      <c r="BC220" s="503"/>
      <c r="BD220" s="503"/>
      <c r="BE220" s="503"/>
      <c r="BF220" s="503"/>
    </row>
    <row r="221" spans="1:58" ht="27.75" customHeight="1">
      <c r="A221" s="499" t="s">
        <v>156</v>
      </c>
      <c r="B221" s="502"/>
      <c r="C221" s="1840" t="s">
        <v>157</v>
      </c>
      <c r="D221" s="1841"/>
      <c r="E221" s="1841"/>
      <c r="F221" s="1841"/>
      <c r="G221" s="1841"/>
      <c r="H221" s="1841"/>
      <c r="I221" s="1841"/>
      <c r="J221" s="1841"/>
      <c r="K221" s="1841"/>
      <c r="L221" s="1841"/>
      <c r="M221" s="1841"/>
      <c r="N221" s="1841"/>
      <c r="O221" s="1841"/>
      <c r="P221" s="1841"/>
      <c r="Q221" s="1841"/>
      <c r="R221" s="1841"/>
      <c r="S221" s="1841"/>
      <c r="T221" s="1841"/>
      <c r="U221" s="1841"/>
      <c r="V221" s="1841"/>
      <c r="W221" s="1841"/>
      <c r="X221" s="1841"/>
      <c r="Y221" s="1841"/>
      <c r="Z221" s="1841"/>
      <c r="AA221" s="1841"/>
      <c r="AB221" s="1841"/>
      <c r="AC221" s="1841"/>
      <c r="AD221" s="1841"/>
      <c r="AE221" s="1841"/>
      <c r="AF221" s="1841"/>
      <c r="AG221" s="1841"/>
      <c r="AH221" s="1841"/>
      <c r="AI221" s="1841"/>
      <c r="AJ221" s="1841"/>
      <c r="AK221" s="1841"/>
      <c r="AL221" s="1841"/>
      <c r="AM221" s="1841"/>
      <c r="AN221" s="1841"/>
      <c r="AO221" s="1841"/>
      <c r="AP221" s="1841"/>
      <c r="AQ221" s="1841"/>
      <c r="AR221" s="1841"/>
      <c r="AS221" s="1841"/>
      <c r="AT221" s="1841"/>
      <c r="AU221" s="1841"/>
      <c r="AV221" s="1841"/>
      <c r="AW221" s="1841"/>
      <c r="AX221" s="1841"/>
      <c r="AY221" s="1841"/>
      <c r="AZ221" s="1841"/>
      <c r="BA221" s="1841"/>
      <c r="BB221" s="1841"/>
      <c r="BC221" s="1841"/>
      <c r="BD221" s="1841"/>
      <c r="BE221" s="1841"/>
      <c r="BF221" s="506"/>
    </row>
    <row r="222" spans="1:58" ht="34.5" customHeight="1">
      <c r="A222" s="499"/>
      <c r="B222" s="502"/>
      <c r="C222" s="1841"/>
      <c r="D222" s="1841"/>
      <c r="E222" s="1841"/>
      <c r="F222" s="1841"/>
      <c r="G222" s="1841"/>
      <c r="H222" s="1841"/>
      <c r="I222" s="1841"/>
      <c r="J222" s="1841"/>
      <c r="K222" s="1841"/>
      <c r="L222" s="1841"/>
      <c r="M222" s="1841"/>
      <c r="N222" s="1841"/>
      <c r="O222" s="1841"/>
      <c r="P222" s="1841"/>
      <c r="Q222" s="1841"/>
      <c r="R222" s="1841"/>
      <c r="S222" s="1841"/>
      <c r="T222" s="1841"/>
      <c r="U222" s="1841"/>
      <c r="V222" s="1841"/>
      <c r="W222" s="1841"/>
      <c r="X222" s="1841"/>
      <c r="Y222" s="1841"/>
      <c r="Z222" s="1841"/>
      <c r="AA222" s="1841"/>
      <c r="AB222" s="1841"/>
      <c r="AC222" s="1841"/>
      <c r="AD222" s="1841"/>
      <c r="AE222" s="1841"/>
      <c r="AF222" s="1841"/>
      <c r="AG222" s="1841"/>
      <c r="AH222" s="1841"/>
      <c r="AI222" s="1841"/>
      <c r="AJ222" s="1841"/>
      <c r="AK222" s="1841"/>
      <c r="AL222" s="1841"/>
      <c r="AM222" s="1841"/>
      <c r="AN222" s="1841"/>
      <c r="AO222" s="1841"/>
      <c r="AP222" s="1841"/>
      <c r="AQ222" s="1841"/>
      <c r="AR222" s="1841"/>
      <c r="AS222" s="1841"/>
      <c r="AT222" s="1841"/>
      <c r="AU222" s="1841"/>
      <c r="AV222" s="1841"/>
      <c r="AW222" s="1841"/>
      <c r="AX222" s="1841"/>
      <c r="AY222" s="1841"/>
      <c r="AZ222" s="1841"/>
      <c r="BA222" s="1841"/>
      <c r="BB222" s="1841"/>
      <c r="BC222" s="1841"/>
      <c r="BD222" s="1841"/>
      <c r="BE222" s="1841"/>
      <c r="BF222" s="506"/>
    </row>
    <row r="223" spans="1:58" ht="34.5" customHeight="1">
      <c r="A223" s="499"/>
      <c r="B223" s="502"/>
      <c r="C223" s="1841"/>
      <c r="D223" s="1841"/>
      <c r="E223" s="1841"/>
      <c r="F223" s="1841"/>
      <c r="G223" s="1841"/>
      <c r="H223" s="1841"/>
      <c r="I223" s="1841"/>
      <c r="J223" s="1841"/>
      <c r="K223" s="1841"/>
      <c r="L223" s="1841"/>
      <c r="M223" s="1841"/>
      <c r="N223" s="1841"/>
      <c r="O223" s="1841"/>
      <c r="P223" s="1841"/>
      <c r="Q223" s="1841"/>
      <c r="R223" s="1841"/>
      <c r="S223" s="1841"/>
      <c r="T223" s="1841"/>
      <c r="U223" s="1841"/>
      <c r="V223" s="1841"/>
      <c r="W223" s="1841"/>
      <c r="X223" s="1841"/>
      <c r="Y223" s="1841"/>
      <c r="Z223" s="1841"/>
      <c r="AA223" s="1841"/>
      <c r="AB223" s="1841"/>
      <c r="AC223" s="1841"/>
      <c r="AD223" s="1841"/>
      <c r="AE223" s="1841"/>
      <c r="AF223" s="1841"/>
      <c r="AG223" s="1841"/>
      <c r="AH223" s="1841"/>
      <c r="AI223" s="1841"/>
      <c r="AJ223" s="1841"/>
      <c r="AK223" s="1841"/>
      <c r="AL223" s="1841"/>
      <c r="AM223" s="1841"/>
      <c r="AN223" s="1841"/>
      <c r="AO223" s="1841"/>
      <c r="AP223" s="1841"/>
      <c r="AQ223" s="1841"/>
      <c r="AR223" s="1841"/>
      <c r="AS223" s="1841"/>
      <c r="AT223" s="1841"/>
      <c r="AU223" s="1841"/>
      <c r="AV223" s="1841"/>
      <c r="AW223" s="1841"/>
      <c r="AX223" s="1841"/>
      <c r="AY223" s="1841"/>
      <c r="AZ223" s="1841"/>
      <c r="BA223" s="1841"/>
      <c r="BB223" s="1841"/>
      <c r="BC223" s="1841"/>
      <c r="BD223" s="1841"/>
      <c r="BE223" s="1841"/>
      <c r="BF223" s="506"/>
    </row>
    <row r="224" spans="1:58" ht="22.5" hidden="1" customHeight="1">
      <c r="A224" s="499" t="s">
        <v>158</v>
      </c>
      <c r="B224" s="500"/>
      <c r="C224" s="1842" t="s">
        <v>159</v>
      </c>
      <c r="D224" s="1842"/>
      <c r="E224" s="1842"/>
      <c r="F224" s="1842"/>
      <c r="G224" s="1842"/>
      <c r="H224" s="1842"/>
      <c r="I224" s="1842"/>
      <c r="J224" s="1842"/>
      <c r="K224" s="1842"/>
      <c r="L224" s="1842"/>
      <c r="M224" s="1842"/>
      <c r="N224" s="1842"/>
      <c r="O224" s="1842"/>
      <c r="P224" s="1842"/>
      <c r="Q224" s="1842"/>
      <c r="R224" s="1842"/>
      <c r="S224" s="1842"/>
      <c r="T224" s="1842"/>
      <c r="U224" s="1842"/>
      <c r="V224" s="1842"/>
      <c r="W224" s="1842"/>
      <c r="X224" s="1842"/>
      <c r="Y224" s="1842"/>
      <c r="Z224" s="1842"/>
      <c r="AA224" s="1842"/>
      <c r="AB224" s="1842"/>
      <c r="AC224" s="1842"/>
      <c r="AD224" s="1842"/>
      <c r="AE224" s="1842"/>
      <c r="AF224" s="1842"/>
      <c r="AG224" s="1842"/>
      <c r="AH224" s="1842"/>
      <c r="AI224" s="1842"/>
      <c r="AJ224" s="1842"/>
      <c r="AK224" s="1842"/>
      <c r="AL224" s="1842"/>
      <c r="AM224" s="1842"/>
      <c r="AN224" s="1842"/>
      <c r="AO224" s="1842"/>
      <c r="AP224" s="1842"/>
      <c r="AQ224" s="1842"/>
      <c r="AR224" s="1842"/>
      <c r="AS224" s="1842"/>
      <c r="AT224" s="1842"/>
      <c r="AU224" s="1842"/>
      <c r="AV224" s="1842"/>
      <c r="AW224" s="1842"/>
      <c r="AX224" s="1842"/>
      <c r="AY224" s="1842"/>
      <c r="AZ224" s="1842"/>
      <c r="BA224" s="1842"/>
      <c r="BB224" s="1842"/>
      <c r="BC224" s="1842"/>
      <c r="BD224" s="1842"/>
      <c r="BE224" s="1842"/>
      <c r="BF224" s="507"/>
    </row>
    <row r="225" spans="1:58" ht="22.5" hidden="1" customHeight="1">
      <c r="A225" s="499"/>
      <c r="B225" s="500"/>
      <c r="C225" s="1842"/>
      <c r="D225" s="1842"/>
      <c r="E225" s="1842"/>
      <c r="F225" s="1842"/>
      <c r="G225" s="1842"/>
      <c r="H225" s="1842"/>
      <c r="I225" s="1842"/>
      <c r="J225" s="1842"/>
      <c r="K225" s="1842"/>
      <c r="L225" s="1842"/>
      <c r="M225" s="1842"/>
      <c r="N225" s="1842"/>
      <c r="O225" s="1842"/>
      <c r="P225" s="1842"/>
      <c r="Q225" s="1842"/>
      <c r="R225" s="1842"/>
      <c r="S225" s="1842"/>
      <c r="T225" s="1842"/>
      <c r="U225" s="1842"/>
      <c r="V225" s="1842"/>
      <c r="W225" s="1842"/>
      <c r="X225" s="1842"/>
      <c r="Y225" s="1842"/>
      <c r="Z225" s="1842"/>
      <c r="AA225" s="1842"/>
      <c r="AB225" s="1842"/>
      <c r="AC225" s="1842"/>
      <c r="AD225" s="1842"/>
      <c r="AE225" s="1842"/>
      <c r="AF225" s="1842"/>
      <c r="AG225" s="1842"/>
      <c r="AH225" s="1842"/>
      <c r="AI225" s="1842"/>
      <c r="AJ225" s="1842"/>
      <c r="AK225" s="1842"/>
      <c r="AL225" s="1842"/>
      <c r="AM225" s="1842"/>
      <c r="AN225" s="1842"/>
      <c r="AO225" s="1842"/>
      <c r="AP225" s="1842"/>
      <c r="AQ225" s="1842"/>
      <c r="AR225" s="1842"/>
      <c r="AS225" s="1842"/>
      <c r="AT225" s="1842"/>
      <c r="AU225" s="1842"/>
      <c r="AV225" s="1842"/>
      <c r="AW225" s="1842"/>
      <c r="AX225" s="1842"/>
      <c r="AY225" s="1842"/>
      <c r="AZ225" s="1842"/>
      <c r="BA225" s="1842"/>
      <c r="BB225" s="1842"/>
      <c r="BC225" s="1842"/>
      <c r="BD225" s="1842"/>
      <c r="BE225" s="1842"/>
      <c r="BF225" s="507"/>
    </row>
    <row r="226" spans="1:58" ht="22.5" hidden="1" customHeight="1">
      <c r="A226" s="504" t="s">
        <v>160</v>
      </c>
      <c r="B226" s="132"/>
      <c r="C226" s="1842" t="s">
        <v>161</v>
      </c>
      <c r="D226" s="1842"/>
      <c r="E226" s="1842"/>
      <c r="F226" s="1842"/>
      <c r="G226" s="1842"/>
      <c r="H226" s="1842"/>
      <c r="I226" s="1842"/>
      <c r="J226" s="1842"/>
      <c r="K226" s="1842"/>
      <c r="L226" s="1842"/>
      <c r="M226" s="1842"/>
      <c r="N226" s="1842"/>
      <c r="O226" s="1842"/>
      <c r="P226" s="1842"/>
      <c r="Q226" s="1842"/>
      <c r="R226" s="1842"/>
      <c r="S226" s="1842"/>
      <c r="T226" s="1842"/>
      <c r="U226" s="1842"/>
      <c r="V226" s="1842"/>
      <c r="W226" s="1842"/>
      <c r="X226" s="1842"/>
      <c r="Y226" s="1842"/>
      <c r="Z226" s="1842"/>
      <c r="AA226" s="1842"/>
      <c r="AB226" s="1842"/>
      <c r="AC226" s="1842"/>
      <c r="AD226" s="1842"/>
      <c r="AE226" s="1842"/>
      <c r="AF226" s="1842"/>
      <c r="AG226" s="1842"/>
      <c r="AH226" s="1842"/>
      <c r="AI226" s="1842"/>
      <c r="AJ226" s="1842"/>
      <c r="AK226" s="1842"/>
      <c r="AL226" s="1842"/>
      <c r="AM226" s="1842"/>
      <c r="AN226" s="1842"/>
      <c r="AO226" s="1842"/>
      <c r="AP226" s="1842"/>
      <c r="AQ226" s="1842"/>
      <c r="AR226" s="1842"/>
      <c r="AS226" s="1842"/>
      <c r="AT226" s="1842"/>
      <c r="AU226" s="1842"/>
      <c r="AV226" s="1842"/>
      <c r="AW226" s="1842"/>
      <c r="AX226" s="1842"/>
      <c r="AY226" s="1842"/>
      <c r="AZ226" s="1842"/>
      <c r="BA226" s="1842"/>
      <c r="BB226" s="1842"/>
      <c r="BC226" s="1842"/>
      <c r="BD226" s="1842"/>
      <c r="BE226" s="507"/>
      <c r="BF226" s="507"/>
    </row>
    <row r="227" spans="1:58" ht="22.2" hidden="1" customHeight="1">
      <c r="A227" s="499"/>
      <c r="B227" s="500"/>
      <c r="C227" s="507"/>
      <c r="D227" s="507"/>
      <c r="E227" s="507"/>
      <c r="F227" s="507"/>
      <c r="G227" s="507"/>
      <c r="H227" s="507"/>
      <c r="I227" s="507"/>
      <c r="J227" s="507"/>
      <c r="K227" s="507"/>
      <c r="L227" s="507"/>
      <c r="M227" s="507"/>
      <c r="N227" s="507"/>
      <c r="O227" s="507"/>
      <c r="P227" s="507"/>
      <c r="Q227" s="507"/>
      <c r="R227" s="507"/>
      <c r="S227" s="507"/>
      <c r="T227" s="507"/>
      <c r="U227" s="507"/>
      <c r="V227" s="507"/>
      <c r="W227" s="507"/>
      <c r="X227" s="507"/>
      <c r="Y227" s="507"/>
      <c r="Z227" s="507"/>
      <c r="AA227" s="507"/>
      <c r="AB227" s="507"/>
      <c r="AC227" s="507"/>
      <c r="AD227" s="507"/>
      <c r="AE227" s="507"/>
      <c r="AF227" s="507"/>
      <c r="AG227" s="507"/>
      <c r="AH227" s="507"/>
      <c r="AI227" s="507"/>
      <c r="AJ227" s="507"/>
      <c r="AK227" s="507"/>
      <c r="AL227" s="507"/>
      <c r="AM227" s="507"/>
      <c r="AN227" s="507"/>
      <c r="AO227" s="507"/>
      <c r="AP227" s="507"/>
      <c r="AQ227" s="507"/>
      <c r="AR227" s="507"/>
      <c r="AS227" s="507"/>
      <c r="AT227" s="507"/>
      <c r="AU227" s="507"/>
      <c r="AV227" s="507"/>
      <c r="AW227" s="507"/>
      <c r="AX227" s="507"/>
      <c r="AY227" s="507"/>
      <c r="AZ227" s="507"/>
      <c r="BA227" s="507"/>
      <c r="BB227" s="507"/>
      <c r="BC227" s="507"/>
      <c r="BD227" s="507"/>
      <c r="BE227" s="507"/>
      <c r="BF227" s="507"/>
    </row>
    <row r="228" spans="1:58" ht="26.25" hidden="1" customHeight="1">
      <c r="A228" s="508" t="s">
        <v>162</v>
      </c>
      <c r="C228" s="509" t="s">
        <v>163</v>
      </c>
    </row>
    <row r="229" spans="1:58" ht="26.25" hidden="1" customHeight="1">
      <c r="A229" s="508"/>
      <c r="C229" s="509" t="s">
        <v>164</v>
      </c>
    </row>
    <row r="230" spans="1:58" ht="26.25" hidden="1" customHeight="1">
      <c r="A230" s="508" t="s">
        <v>165</v>
      </c>
      <c r="C230" s="509" t="s">
        <v>166</v>
      </c>
    </row>
    <row r="231" spans="1:58" ht="26.25" hidden="1" customHeight="1">
      <c r="A231" s="508" t="s">
        <v>167</v>
      </c>
      <c r="C231" s="509" t="s">
        <v>168</v>
      </c>
    </row>
    <row r="232" spans="1:58" ht="66.75" hidden="1" customHeight="1">
      <c r="A232" s="510" t="s">
        <v>169</v>
      </c>
      <c r="C232" s="1829" t="s">
        <v>170</v>
      </c>
      <c r="D232" s="1829"/>
      <c r="E232" s="1829"/>
      <c r="F232" s="1829"/>
      <c r="G232" s="1829"/>
      <c r="H232" s="1829"/>
      <c r="I232" s="1829"/>
      <c r="J232" s="1829"/>
      <c r="K232" s="1829"/>
      <c r="L232" s="1829"/>
      <c r="M232" s="1829"/>
      <c r="N232" s="1829"/>
      <c r="O232" s="1829"/>
      <c r="P232" s="1829"/>
      <c r="Q232" s="1829"/>
      <c r="R232" s="1829"/>
      <c r="S232" s="1829"/>
      <c r="T232" s="1829"/>
      <c r="U232" s="1829"/>
      <c r="V232" s="1829"/>
      <c r="W232" s="1829"/>
      <c r="X232" s="1829"/>
      <c r="Y232" s="1829"/>
      <c r="Z232" s="1829"/>
      <c r="AA232" s="1829"/>
      <c r="AB232" s="1829"/>
      <c r="AC232" s="1829"/>
      <c r="AD232" s="1829"/>
      <c r="AE232" s="1829"/>
      <c r="AF232" s="1829"/>
      <c r="AG232" s="1829"/>
      <c r="AH232" s="1829"/>
      <c r="AI232" s="1829"/>
      <c r="AJ232" s="1829"/>
      <c r="AK232" s="1829"/>
      <c r="AL232" s="1829"/>
      <c r="AM232" s="1829"/>
      <c r="AN232" s="1829"/>
      <c r="AO232" s="1829"/>
      <c r="AP232" s="1829"/>
      <c r="AQ232" s="1829"/>
      <c r="AR232" s="1829"/>
      <c r="AS232" s="1829"/>
      <c r="AT232" s="1829"/>
      <c r="AU232" s="1829"/>
      <c r="AV232" s="1829"/>
      <c r="AW232" s="1829"/>
      <c r="AX232" s="1829"/>
      <c r="AY232" s="1829"/>
      <c r="AZ232" s="1829"/>
      <c r="BA232" s="1829"/>
      <c r="BB232" s="1829"/>
      <c r="BC232" s="1829"/>
      <c r="BD232" s="1829"/>
      <c r="BE232" s="1829"/>
    </row>
    <row r="233" spans="1:58" ht="57.75" hidden="1" customHeight="1">
      <c r="A233" s="510" t="s">
        <v>171</v>
      </c>
      <c r="C233" s="1829" t="s">
        <v>172</v>
      </c>
      <c r="D233" s="1830"/>
      <c r="E233" s="1830"/>
      <c r="F233" s="1830"/>
      <c r="G233" s="1830"/>
      <c r="H233" s="1830"/>
      <c r="I233" s="1830"/>
      <c r="J233" s="1830"/>
      <c r="K233" s="1830"/>
      <c r="L233" s="1830"/>
      <c r="M233" s="1830"/>
      <c r="N233" s="1830"/>
      <c r="O233" s="1830"/>
      <c r="P233" s="1830"/>
      <c r="Q233" s="1830"/>
      <c r="R233" s="1830"/>
      <c r="S233" s="1830"/>
      <c r="T233" s="1830"/>
      <c r="U233" s="1830"/>
      <c r="V233" s="1830"/>
      <c r="W233" s="1830"/>
      <c r="X233" s="1830"/>
      <c r="Y233" s="1830"/>
      <c r="Z233" s="1830"/>
      <c r="AA233" s="1830"/>
      <c r="AB233" s="1830"/>
      <c r="AC233" s="1830"/>
      <c r="AD233" s="1830"/>
      <c r="AE233" s="1830"/>
      <c r="AF233" s="1830"/>
      <c r="AG233" s="1830"/>
      <c r="AH233" s="1830"/>
      <c r="AI233" s="1830"/>
      <c r="AJ233" s="1830"/>
      <c r="AK233" s="1830"/>
      <c r="AL233" s="1830"/>
      <c r="AM233" s="1830"/>
      <c r="AN233" s="1830"/>
      <c r="AO233" s="1830"/>
      <c r="AP233" s="1830"/>
      <c r="AQ233" s="1830"/>
      <c r="AR233" s="1830"/>
      <c r="AS233" s="1830"/>
      <c r="AT233" s="1830"/>
      <c r="AU233" s="1830"/>
      <c r="AV233" s="1830"/>
      <c r="AW233" s="1830"/>
      <c r="AX233" s="1830"/>
      <c r="AY233" s="1830"/>
      <c r="AZ233" s="1830"/>
      <c r="BA233" s="1830"/>
      <c r="BB233" s="1830"/>
      <c r="BC233" s="1830"/>
      <c r="BD233" s="1830"/>
      <c r="BE233" s="1830"/>
    </row>
    <row r="234" spans="1:58" ht="26.25" hidden="1" customHeight="1">
      <c r="A234" s="510" t="s">
        <v>173</v>
      </c>
      <c r="B234" s="511"/>
      <c r="C234" s="512" t="s">
        <v>174</v>
      </c>
      <c r="D234" s="511"/>
    </row>
    <row r="235" spans="1:58" ht="49.95" customHeight="1">
      <c r="A235" s="510" t="s">
        <v>175</v>
      </c>
      <c r="B235" s="511"/>
      <c r="C235" s="1829" t="s">
        <v>1564</v>
      </c>
      <c r="D235" s="1830"/>
      <c r="E235" s="1830"/>
      <c r="F235" s="1830"/>
      <c r="G235" s="1830"/>
      <c r="H235" s="1830"/>
      <c r="I235" s="1830"/>
      <c r="J235" s="1830"/>
      <c r="K235" s="1830"/>
      <c r="L235" s="1830"/>
      <c r="M235" s="1830"/>
      <c r="N235" s="1830"/>
      <c r="O235" s="1830"/>
      <c r="P235" s="1830"/>
      <c r="Q235" s="1830"/>
      <c r="R235" s="1830"/>
      <c r="S235" s="1830"/>
      <c r="T235" s="1830"/>
      <c r="U235" s="1830"/>
      <c r="V235" s="1830"/>
      <c r="W235" s="1830"/>
      <c r="X235" s="1830"/>
      <c r="Y235" s="1830"/>
      <c r="Z235" s="1830"/>
      <c r="AA235" s="1830"/>
      <c r="AB235" s="1830"/>
      <c r="AC235" s="1830"/>
      <c r="AD235" s="1830"/>
      <c r="AE235" s="1830"/>
      <c r="AF235" s="1830"/>
      <c r="AG235" s="1830"/>
      <c r="AH235" s="1830"/>
      <c r="AI235" s="1830"/>
      <c r="AJ235" s="1830"/>
      <c r="AK235" s="1830"/>
      <c r="AL235" s="1830"/>
      <c r="AM235" s="1830"/>
      <c r="AN235" s="1830"/>
      <c r="AO235" s="1830"/>
      <c r="AP235" s="1830"/>
      <c r="AQ235" s="1830"/>
      <c r="AR235" s="1830"/>
      <c r="AS235" s="1830"/>
      <c r="AT235" s="1830"/>
      <c r="AU235" s="1830"/>
      <c r="AV235" s="1830"/>
      <c r="AW235" s="1830"/>
      <c r="AX235" s="1830"/>
      <c r="AY235" s="1830"/>
      <c r="AZ235" s="1830"/>
      <c r="BA235" s="1830"/>
      <c r="BB235" s="1830"/>
      <c r="BC235" s="1830"/>
      <c r="BD235" s="1830"/>
      <c r="BE235" s="1830"/>
    </row>
    <row r="236" spans="1:58" ht="30" customHeight="1">
      <c r="A236" s="190" t="s">
        <v>176</v>
      </c>
      <c r="B236" s="191"/>
      <c r="C236" s="1828" t="s">
        <v>177</v>
      </c>
      <c r="D236" s="1828"/>
      <c r="E236" s="1828"/>
      <c r="F236" s="1828"/>
      <c r="G236" s="1828"/>
      <c r="H236" s="1828"/>
      <c r="I236" s="1828"/>
      <c r="J236" s="1828"/>
      <c r="K236" s="1828"/>
      <c r="L236" s="1828"/>
      <c r="M236" s="1828"/>
      <c r="N236" s="1828"/>
      <c r="O236" s="1828"/>
      <c r="P236" s="1828"/>
      <c r="Q236" s="1828"/>
      <c r="R236" s="1828"/>
      <c r="S236" s="1828"/>
      <c r="T236" s="1828"/>
      <c r="U236" s="1828"/>
      <c r="V236" s="1828"/>
      <c r="W236" s="1828"/>
      <c r="X236" s="1828"/>
      <c r="Y236" s="1828"/>
      <c r="Z236" s="1828"/>
      <c r="AA236" s="1828"/>
      <c r="AB236" s="1828"/>
      <c r="AC236" s="1828"/>
      <c r="AD236" s="1828"/>
      <c r="AE236" s="1828"/>
      <c r="AF236" s="1828"/>
      <c r="AG236" s="1828"/>
      <c r="AH236" s="1828"/>
      <c r="AI236" s="1828"/>
      <c r="AJ236" s="1828"/>
      <c r="AK236" s="1828"/>
      <c r="AL236" s="1828"/>
      <c r="AM236" s="1828"/>
      <c r="AN236" s="1828"/>
      <c r="AO236" s="1828"/>
      <c r="AP236" s="1828"/>
      <c r="AQ236" s="1828"/>
      <c r="AR236" s="1828"/>
      <c r="AS236" s="1828"/>
      <c r="AT236" s="1828"/>
      <c r="AU236" s="1828"/>
      <c r="AV236" s="1828"/>
      <c r="AW236" s="1828"/>
      <c r="AX236" s="1828"/>
      <c r="AY236" s="1828"/>
      <c r="AZ236" s="1828"/>
      <c r="BA236" s="1828"/>
      <c r="BB236" s="1828"/>
      <c r="BC236" s="1828"/>
      <c r="BD236" s="1828"/>
      <c r="BE236" s="1828"/>
    </row>
    <row r="237" spans="1:58" ht="47.4" customHeight="1">
      <c r="A237" s="190" t="s">
        <v>182</v>
      </c>
      <c r="B237" s="511"/>
      <c r="C237" s="1828" t="s">
        <v>1811</v>
      </c>
      <c r="D237" s="1828"/>
      <c r="E237" s="1828"/>
      <c r="F237" s="1828"/>
      <c r="G237" s="1828"/>
      <c r="H237" s="1828"/>
      <c r="I237" s="1828"/>
      <c r="J237" s="1828"/>
      <c r="K237" s="1828"/>
      <c r="L237" s="1828"/>
      <c r="M237" s="1828"/>
      <c r="N237" s="1828"/>
      <c r="O237" s="1828"/>
      <c r="P237" s="1828"/>
      <c r="Q237" s="1828"/>
      <c r="R237" s="1828"/>
      <c r="S237" s="1828"/>
      <c r="T237" s="1828"/>
      <c r="U237" s="1828"/>
      <c r="V237" s="1828"/>
      <c r="W237" s="1828"/>
      <c r="X237" s="1828"/>
      <c r="Y237" s="1828"/>
      <c r="Z237" s="1828"/>
      <c r="AA237" s="1828"/>
      <c r="AB237" s="1828"/>
      <c r="AC237" s="1828"/>
      <c r="AD237" s="1828"/>
      <c r="AE237" s="1828"/>
      <c r="AF237" s="1828"/>
      <c r="AG237" s="1828"/>
      <c r="AH237" s="1828"/>
      <c r="AI237" s="1828"/>
      <c r="AJ237" s="1828"/>
      <c r="AK237" s="1828"/>
      <c r="AL237" s="1828"/>
      <c r="AM237" s="1828"/>
      <c r="AN237" s="1828"/>
      <c r="AO237" s="1828"/>
      <c r="AP237" s="1828"/>
      <c r="AQ237" s="1828"/>
      <c r="AR237" s="1828"/>
      <c r="AS237" s="1828"/>
      <c r="AT237" s="1828"/>
      <c r="AU237" s="1828"/>
      <c r="AV237" s="1828"/>
      <c r="AW237" s="1828"/>
      <c r="AX237" s="1828"/>
      <c r="AY237" s="1828"/>
      <c r="AZ237" s="1828"/>
      <c r="BA237" s="1828"/>
      <c r="BB237" s="1828"/>
      <c r="BC237" s="1828"/>
      <c r="BD237" s="1828"/>
      <c r="BE237" s="1828"/>
    </row>
    <row r="238" spans="1:58" ht="26.25" hidden="1" customHeight="1">
      <c r="A238" s="510" t="s">
        <v>1077</v>
      </c>
      <c r="C238" s="1829" t="s">
        <v>179</v>
      </c>
      <c r="D238" s="1829"/>
      <c r="E238" s="1829"/>
      <c r="F238" s="1829"/>
      <c r="G238" s="1829"/>
      <c r="H238" s="1829"/>
      <c r="I238" s="1829"/>
      <c r="J238" s="1829"/>
      <c r="K238" s="1829"/>
      <c r="L238" s="1829"/>
      <c r="M238" s="1829"/>
      <c r="N238" s="1829"/>
      <c r="O238" s="1829"/>
      <c r="P238" s="1829"/>
      <c r="Q238" s="1829"/>
      <c r="R238" s="1829"/>
      <c r="S238" s="1829"/>
      <c r="T238" s="1829"/>
      <c r="U238" s="1829"/>
      <c r="V238" s="1829"/>
      <c r="W238" s="1829"/>
      <c r="X238" s="1829"/>
      <c r="Y238" s="1829"/>
      <c r="Z238" s="1829"/>
      <c r="AA238" s="1829"/>
      <c r="AB238" s="1829"/>
      <c r="AC238" s="1829"/>
      <c r="AD238" s="1829"/>
      <c r="AE238" s="1829"/>
      <c r="AF238" s="1829"/>
      <c r="AG238" s="1829"/>
      <c r="AH238" s="1829"/>
      <c r="AI238" s="1829"/>
      <c r="AJ238" s="1829"/>
      <c r="AK238" s="1829"/>
      <c r="AL238" s="1829"/>
      <c r="AM238" s="1829"/>
      <c r="AN238" s="1829"/>
      <c r="AO238" s="1829"/>
      <c r="AP238" s="1829"/>
      <c r="AQ238" s="1829"/>
      <c r="AR238" s="1829"/>
      <c r="AS238" s="1829"/>
      <c r="AT238" s="1829"/>
      <c r="AU238" s="1829"/>
      <c r="AV238" s="1829"/>
      <c r="AW238" s="1829"/>
      <c r="AX238" s="1829"/>
      <c r="AY238" s="1829"/>
      <c r="AZ238" s="1829"/>
      <c r="BA238" s="1829"/>
      <c r="BB238" s="1829"/>
      <c r="BC238" s="1829"/>
      <c r="BD238" s="1829"/>
    </row>
    <row r="239" spans="1:58" ht="33.75" hidden="1" customHeight="1">
      <c r="A239" s="512" t="s">
        <v>178</v>
      </c>
      <c r="C239" s="1829" t="s">
        <v>181</v>
      </c>
      <c r="D239" s="1829"/>
      <c r="E239" s="1829"/>
      <c r="F239" s="1829"/>
      <c r="G239" s="1829"/>
      <c r="H239" s="1829"/>
      <c r="I239" s="1829"/>
      <c r="J239" s="1829"/>
      <c r="K239" s="1829"/>
      <c r="L239" s="1829"/>
      <c r="M239" s="1829"/>
      <c r="N239" s="1829"/>
      <c r="O239" s="1829"/>
      <c r="P239" s="1829"/>
      <c r="Q239" s="1829"/>
      <c r="R239" s="1829"/>
      <c r="S239" s="1829"/>
      <c r="T239" s="1829"/>
      <c r="U239" s="1829"/>
      <c r="V239" s="1829"/>
      <c r="W239" s="1829"/>
      <c r="X239" s="1829"/>
      <c r="Y239" s="1829"/>
      <c r="Z239" s="1829"/>
      <c r="AA239" s="1829"/>
      <c r="AB239" s="1829"/>
      <c r="AC239" s="1829"/>
      <c r="AD239" s="1829"/>
      <c r="AE239" s="1829"/>
      <c r="AF239" s="1829"/>
      <c r="AG239" s="1829"/>
      <c r="AH239" s="1829"/>
      <c r="AI239" s="1829"/>
      <c r="AJ239" s="1829"/>
      <c r="AK239" s="1829"/>
      <c r="AL239" s="1829"/>
      <c r="AM239" s="1829"/>
      <c r="AN239" s="1829"/>
      <c r="AO239" s="1829"/>
      <c r="AP239" s="1829"/>
      <c r="AQ239" s="1829"/>
      <c r="AR239" s="1829"/>
      <c r="AS239" s="1829"/>
      <c r="AT239" s="1829"/>
      <c r="AU239" s="1829"/>
      <c r="AV239" s="1829"/>
      <c r="AW239" s="1829"/>
      <c r="AX239" s="1829"/>
      <c r="AY239" s="1829"/>
      <c r="AZ239" s="1829"/>
      <c r="BA239" s="1829"/>
      <c r="BB239" s="1829"/>
      <c r="BC239" s="1829"/>
      <c r="BD239" s="1829"/>
    </row>
    <row r="240" spans="1:58" ht="47.25" hidden="1" customHeight="1">
      <c r="A240" s="512" t="s">
        <v>180</v>
      </c>
      <c r="C240" s="1829" t="s">
        <v>183</v>
      </c>
      <c r="D240" s="1829"/>
      <c r="E240" s="1829"/>
      <c r="F240" s="1829"/>
      <c r="G240" s="1829"/>
      <c r="H240" s="1829"/>
      <c r="I240" s="1829"/>
      <c r="J240" s="1829"/>
      <c r="K240" s="1829"/>
      <c r="L240" s="1829"/>
      <c r="M240" s="1829"/>
      <c r="N240" s="1829"/>
      <c r="O240" s="1829"/>
      <c r="P240" s="1829"/>
      <c r="Q240" s="1829"/>
      <c r="R240" s="1829"/>
      <c r="S240" s="1829"/>
      <c r="T240" s="1829"/>
      <c r="U240" s="1829"/>
      <c r="V240" s="1829"/>
      <c r="W240" s="1829"/>
      <c r="X240" s="1829"/>
      <c r="Y240" s="1829"/>
      <c r="Z240" s="1829"/>
      <c r="AA240" s="1829"/>
      <c r="AB240" s="1829"/>
      <c r="AC240" s="1829"/>
      <c r="AD240" s="1829"/>
      <c r="AE240" s="1829"/>
      <c r="AF240" s="1829"/>
      <c r="AG240" s="1829"/>
      <c r="AH240" s="1829"/>
      <c r="AI240" s="1829"/>
      <c r="AJ240" s="1829"/>
      <c r="AK240" s="1829"/>
      <c r="AL240" s="1829"/>
      <c r="AM240" s="1829"/>
      <c r="AN240" s="1829"/>
      <c r="AO240" s="1829"/>
      <c r="AP240" s="1829"/>
      <c r="AQ240" s="1829"/>
      <c r="AR240" s="1829"/>
      <c r="AS240" s="1829"/>
      <c r="AT240" s="1829"/>
      <c r="AU240" s="1829"/>
      <c r="AV240" s="1829"/>
      <c r="AW240" s="1829"/>
      <c r="AX240" s="1829"/>
      <c r="AY240" s="1829"/>
      <c r="AZ240" s="1829"/>
      <c r="BA240" s="1829"/>
      <c r="BB240" s="1829"/>
      <c r="BC240" s="1829"/>
      <c r="BD240" s="1829"/>
    </row>
    <row r="241" spans="1:57" ht="64.95" hidden="1" customHeight="1">
      <c r="A241" s="512" t="s">
        <v>182</v>
      </c>
      <c r="C241" s="1829" t="s">
        <v>184</v>
      </c>
      <c r="D241" s="1829"/>
      <c r="E241" s="1829"/>
      <c r="F241" s="1829"/>
      <c r="G241" s="1829"/>
      <c r="H241" s="1829"/>
      <c r="I241" s="1829"/>
      <c r="J241" s="1829"/>
      <c r="K241" s="1829"/>
      <c r="L241" s="1829"/>
      <c r="M241" s="1829"/>
      <c r="N241" s="1829"/>
      <c r="O241" s="1829"/>
      <c r="P241" s="1829"/>
      <c r="Q241" s="1829"/>
      <c r="R241" s="1829"/>
      <c r="S241" s="1829"/>
      <c r="T241" s="1829"/>
      <c r="U241" s="1829"/>
      <c r="V241" s="1829"/>
      <c r="W241" s="1829"/>
      <c r="X241" s="1829"/>
      <c r="Y241" s="1829"/>
      <c r="Z241" s="1829"/>
      <c r="AA241" s="1829"/>
      <c r="AB241" s="1829"/>
      <c r="AC241" s="1829"/>
      <c r="AD241" s="1829"/>
      <c r="AE241" s="1829"/>
      <c r="AF241" s="1829"/>
      <c r="AG241" s="1829"/>
      <c r="AH241" s="1829"/>
      <c r="AI241" s="1829"/>
      <c r="AJ241" s="1829"/>
      <c r="AK241" s="1829"/>
      <c r="AL241" s="1829"/>
      <c r="AM241" s="1829"/>
      <c r="AN241" s="1829"/>
      <c r="AO241" s="1829"/>
      <c r="AP241" s="1829"/>
      <c r="AQ241" s="1829"/>
      <c r="AR241" s="1829"/>
      <c r="AS241" s="1829"/>
      <c r="AT241" s="1829"/>
      <c r="AU241" s="1829"/>
      <c r="AV241" s="1829"/>
      <c r="AW241" s="1829"/>
      <c r="AX241" s="1829"/>
      <c r="AY241" s="1829"/>
      <c r="AZ241" s="1829"/>
      <c r="BA241" s="1829"/>
      <c r="BB241" s="1829"/>
      <c r="BC241" s="1829"/>
      <c r="BD241" s="1829"/>
    </row>
    <row r="242" spans="1:57">
      <c r="C242" s="7"/>
      <c r="D242" s="7"/>
      <c r="E242" s="7"/>
      <c r="F242" s="7"/>
      <c r="G242" s="7"/>
      <c r="H242" s="7"/>
      <c r="I242" s="7"/>
      <c r="J242" s="7"/>
      <c r="K242" s="7"/>
      <c r="L242" s="7"/>
      <c r="M242" s="7"/>
      <c r="N242" s="7"/>
      <c r="O242" s="7"/>
      <c r="P242" s="7"/>
      <c r="Q242" s="7"/>
      <c r="R242" s="7"/>
      <c r="S242" s="7"/>
      <c r="T242" s="7"/>
      <c r="U242" s="7"/>
      <c r="V242" s="7"/>
      <c r="W242" s="7"/>
      <c r="X242" s="7"/>
      <c r="Y242" s="7"/>
      <c r="Z242" s="7"/>
      <c r="AA242" s="7"/>
      <c r="AB242" s="7"/>
      <c r="AC242" s="7"/>
      <c r="AD242" s="7"/>
      <c r="AE242" s="7"/>
      <c r="AF242" s="7"/>
      <c r="AG242" s="7"/>
      <c r="AH242" s="7"/>
      <c r="AI242" s="7"/>
      <c r="AJ242" s="7"/>
      <c r="AK242" s="7"/>
      <c r="AL242" s="7"/>
      <c r="AM242" s="7"/>
      <c r="AN242" s="7"/>
      <c r="AO242" s="7"/>
      <c r="AP242" s="7"/>
      <c r="AQ242" s="7"/>
      <c r="AR242" s="7"/>
      <c r="AS242" s="7"/>
      <c r="AT242" s="7"/>
      <c r="AU242" s="7"/>
      <c r="AV242" s="7"/>
      <c r="AW242" s="7"/>
      <c r="AX242" s="7"/>
      <c r="AY242" s="7"/>
      <c r="AZ242" s="7"/>
      <c r="BA242" s="7"/>
      <c r="BB242" s="7"/>
      <c r="BC242" s="7"/>
      <c r="BD242" s="7"/>
      <c r="BE242" s="7"/>
    </row>
    <row r="243" spans="1:57">
      <c r="C243" s="7"/>
      <c r="D243" s="7"/>
      <c r="E243" s="7"/>
      <c r="F243" s="7"/>
      <c r="G243" s="7"/>
      <c r="H243" s="7"/>
      <c r="I243" s="7"/>
      <c r="J243" s="7"/>
      <c r="K243" s="7"/>
      <c r="L243" s="7"/>
      <c r="M243" s="7"/>
      <c r="N243" s="7"/>
      <c r="O243" s="7"/>
      <c r="P243" s="7"/>
      <c r="Q243" s="7"/>
      <c r="R243" s="7"/>
      <c r="S243" s="7"/>
      <c r="T243" s="7"/>
      <c r="U243" s="7"/>
      <c r="V243" s="7"/>
      <c r="W243" s="7"/>
      <c r="X243" s="7"/>
      <c r="Y243" s="7"/>
      <c r="Z243" s="7"/>
      <c r="AA243" s="7"/>
      <c r="AB243" s="7"/>
      <c r="AC243" s="7"/>
      <c r="AD243" s="7"/>
      <c r="AE243" s="7"/>
      <c r="AF243" s="7"/>
      <c r="AG243" s="7"/>
      <c r="AH243" s="7"/>
      <c r="AI243" s="7"/>
      <c r="AJ243" s="7"/>
      <c r="AK243" s="7"/>
      <c r="AL243" s="7"/>
      <c r="AM243" s="7"/>
      <c r="AN243" s="7"/>
      <c r="AO243" s="7"/>
      <c r="AP243" s="7"/>
      <c r="AQ243" s="7"/>
      <c r="AR243" s="7"/>
      <c r="AS243" s="7"/>
      <c r="AT243" s="7"/>
      <c r="AU243" s="7"/>
      <c r="AV243" s="7"/>
      <c r="AW243" s="7"/>
      <c r="AX243" s="7"/>
      <c r="AY243" s="7"/>
      <c r="AZ243" s="7"/>
      <c r="BA243" s="7"/>
      <c r="BB243" s="7"/>
      <c r="BC243" s="7"/>
      <c r="BD243" s="7"/>
      <c r="BE243" s="7"/>
    </row>
    <row r="244" spans="1:57" ht="18" hidden="1">
      <c r="B244" t="s">
        <v>1812</v>
      </c>
      <c r="C244" s="7"/>
      <c r="D244" s="7"/>
      <c r="E244" s="7"/>
      <c r="F244" s="7"/>
      <c r="G244" s="7"/>
      <c r="H244" s="7"/>
      <c r="I244" s="7"/>
      <c r="J244" s="7"/>
      <c r="K244" s="7"/>
      <c r="L244" s="7"/>
      <c r="M244" s="7"/>
      <c r="N244" s="7"/>
      <c r="O244" s="7"/>
      <c r="P244" s="7"/>
      <c r="Q244" s="7"/>
      <c r="R244" s="7"/>
      <c r="S244" s="7"/>
      <c r="T244" s="7"/>
      <c r="U244" s="7"/>
      <c r="V244" s="7"/>
      <c r="W244" s="7"/>
      <c r="X244" s="7"/>
      <c r="Y244" s="7"/>
      <c r="Z244" s="7"/>
      <c r="AA244" s="7"/>
      <c r="AB244" s="7"/>
      <c r="AC244" s="7"/>
      <c r="AD244" s="7"/>
      <c r="AE244" s="7"/>
      <c r="AF244" s="7"/>
      <c r="AG244" s="7"/>
      <c r="AH244" s="7"/>
      <c r="AI244" s="7"/>
      <c r="AJ244" s="7"/>
      <c r="AK244" s="7"/>
      <c r="AL244" s="7"/>
      <c r="AM244" s="7"/>
      <c r="AN244" s="7"/>
      <c r="AO244" s="7"/>
      <c r="AP244" s="7"/>
      <c r="AQ244" s="7"/>
      <c r="AR244" s="7"/>
      <c r="AS244" s="7"/>
      <c r="AT244" s="7"/>
      <c r="AU244" s="7"/>
      <c r="AV244" s="7"/>
      <c r="AW244" s="7"/>
      <c r="AX244" s="7"/>
      <c r="AY244" s="7"/>
      <c r="AZ244" s="7"/>
      <c r="BA244" s="7"/>
      <c r="BB244" s="7"/>
      <c r="BC244" s="7"/>
      <c r="BD244" s="7"/>
      <c r="BE244" s="7"/>
    </row>
    <row r="245" spans="1:57" hidden="1">
      <c r="B245" s="1" t="s">
        <v>1813</v>
      </c>
      <c r="C245" s="7"/>
      <c r="D245" s="7"/>
      <c r="E245" s="7"/>
      <c r="F245" s="7"/>
      <c r="G245" s="7"/>
      <c r="H245" s="7"/>
      <c r="I245" s="7"/>
      <c r="J245" s="7"/>
      <c r="K245" s="7"/>
      <c r="L245" s="7"/>
      <c r="M245" s="7"/>
      <c r="N245" s="7"/>
      <c r="O245" s="7"/>
      <c r="P245" s="7"/>
      <c r="Q245" s="7"/>
      <c r="R245" s="7"/>
      <c r="S245" s="7"/>
      <c r="T245" s="7"/>
      <c r="U245" s="7"/>
      <c r="V245" s="7"/>
      <c r="W245" s="7"/>
      <c r="X245" s="7"/>
      <c r="Y245" s="7"/>
      <c r="Z245" s="7"/>
      <c r="AA245" s="7"/>
      <c r="AB245" s="7"/>
      <c r="AC245" s="7"/>
      <c r="AD245" s="7"/>
      <c r="AE245" s="7"/>
      <c r="AF245" s="7"/>
      <c r="AG245" s="7"/>
      <c r="AH245" s="7"/>
      <c r="AI245" s="7"/>
      <c r="AJ245" s="7"/>
      <c r="AK245" s="7"/>
      <c r="AL245" s="7"/>
      <c r="AM245" s="7"/>
      <c r="AN245" s="7"/>
      <c r="AO245" s="7"/>
      <c r="AP245" s="7"/>
      <c r="AQ245" s="7"/>
      <c r="AR245" s="7"/>
      <c r="AS245" s="7"/>
      <c r="AT245" s="7"/>
      <c r="AU245" s="7"/>
      <c r="AV245" s="7"/>
      <c r="AW245" s="7"/>
      <c r="AX245" s="7"/>
      <c r="AY245" s="7"/>
      <c r="AZ245" s="7"/>
      <c r="BA245" s="7"/>
      <c r="BB245" s="7"/>
      <c r="BC245" s="7"/>
      <c r="BD245" s="7"/>
      <c r="BE245" s="7"/>
    </row>
    <row r="246" spans="1:57" hidden="1">
      <c r="B246" s="1" t="s">
        <v>1814</v>
      </c>
      <c r="C246" s="7"/>
      <c r="D246" s="7"/>
      <c r="E246" s="7"/>
      <c r="F246" s="7"/>
      <c r="G246" s="7"/>
      <c r="H246" s="7"/>
      <c r="I246" s="7"/>
      <c r="J246" s="7"/>
      <c r="K246" s="7"/>
      <c r="L246" s="7"/>
      <c r="M246" s="7"/>
      <c r="N246" s="7"/>
      <c r="O246" s="7"/>
      <c r="P246" s="7"/>
      <c r="Q246" s="7"/>
      <c r="R246" s="7"/>
      <c r="S246" s="7"/>
      <c r="T246" s="7"/>
      <c r="U246" s="7"/>
      <c r="V246" s="7"/>
      <c r="W246" s="7"/>
      <c r="X246" s="7"/>
      <c r="Y246" s="7"/>
      <c r="Z246" s="7"/>
      <c r="AA246" s="7"/>
      <c r="AB246" s="7"/>
      <c r="AC246" s="7"/>
      <c r="AD246" s="7"/>
      <c r="AE246" s="7"/>
      <c r="AF246" s="7"/>
      <c r="AG246" s="7"/>
      <c r="AH246" s="7"/>
      <c r="AI246" s="7"/>
      <c r="AJ246" s="7"/>
      <c r="AK246" s="7"/>
      <c r="AL246" s="7"/>
      <c r="AM246" s="7"/>
      <c r="AN246" s="7"/>
      <c r="AO246" s="7"/>
      <c r="AP246" s="7"/>
      <c r="AQ246" s="7"/>
      <c r="AR246" s="7"/>
      <c r="AS246" s="7"/>
      <c r="AT246" s="7"/>
      <c r="AU246" s="7"/>
      <c r="AV246" s="7"/>
      <c r="AW246" s="7"/>
      <c r="AX246" s="7"/>
      <c r="AY246" s="7"/>
      <c r="AZ246" s="7"/>
      <c r="BA246" s="7"/>
      <c r="BB246" s="7"/>
      <c r="BC246" s="7"/>
      <c r="BD246" s="7"/>
      <c r="BE246" s="7"/>
    </row>
    <row r="247" spans="1:57" hidden="1">
      <c r="B247" s="1" t="s">
        <v>1815</v>
      </c>
      <c r="C247" s="7"/>
      <c r="D247" s="7"/>
      <c r="E247" s="7"/>
      <c r="F247" s="7"/>
      <c r="G247" s="7"/>
      <c r="H247" s="7"/>
      <c r="I247" s="7"/>
      <c r="J247" s="7"/>
      <c r="K247" s="7"/>
      <c r="L247" s="7"/>
      <c r="M247" s="7"/>
      <c r="N247" s="7"/>
      <c r="O247" s="7"/>
      <c r="P247" s="7"/>
      <c r="Q247" s="7"/>
      <c r="R247" s="7"/>
      <c r="S247" s="7"/>
      <c r="T247" s="7"/>
      <c r="U247" s="7"/>
      <c r="V247" s="7"/>
      <c r="W247" s="7"/>
      <c r="X247" s="7"/>
      <c r="Y247" s="7"/>
      <c r="Z247" s="7"/>
      <c r="AA247" s="7"/>
      <c r="AB247" s="7"/>
      <c r="AC247" s="7"/>
      <c r="AD247" s="7"/>
      <c r="AE247" s="7"/>
      <c r="AF247" s="7"/>
      <c r="AG247" s="7"/>
      <c r="AH247" s="7"/>
      <c r="AI247" s="7"/>
      <c r="AJ247" s="7"/>
      <c r="AK247" s="7"/>
      <c r="AL247" s="7"/>
      <c r="AM247" s="7"/>
      <c r="AN247" s="7"/>
      <c r="AO247" s="7"/>
      <c r="AP247" s="7"/>
      <c r="AQ247" s="7"/>
      <c r="AR247" s="7"/>
      <c r="AS247" s="7"/>
      <c r="AT247" s="7"/>
      <c r="AU247" s="7"/>
      <c r="AV247" s="7"/>
      <c r="AW247" s="7"/>
      <c r="AX247" s="7"/>
      <c r="AY247" s="7"/>
      <c r="AZ247" s="7"/>
      <c r="BA247" s="7"/>
      <c r="BB247" s="7"/>
      <c r="BC247" s="7"/>
      <c r="BD247" s="7"/>
      <c r="BE247" s="7"/>
    </row>
    <row r="248" spans="1:57" hidden="1">
      <c r="B248" s="1" t="s">
        <v>1816</v>
      </c>
      <c r="C248" s="7"/>
      <c r="D248" s="7"/>
      <c r="E248" s="7"/>
      <c r="F248" s="7"/>
      <c r="G248" s="7"/>
      <c r="H248" s="7"/>
      <c r="I248" s="7"/>
      <c r="J248" s="7"/>
      <c r="K248" s="7"/>
      <c r="L248" s="7"/>
      <c r="M248" s="7"/>
      <c r="N248" s="7"/>
      <c r="O248" s="7"/>
      <c r="P248" s="7"/>
      <c r="Q248" s="7"/>
      <c r="R248" s="7"/>
      <c r="S248" s="7"/>
      <c r="T248" s="7"/>
      <c r="U248" s="7"/>
      <c r="V248" s="7"/>
      <c r="W248" s="7"/>
      <c r="X248" s="7"/>
      <c r="Y248" s="7"/>
      <c r="Z248" s="7"/>
      <c r="AA248" s="7"/>
      <c r="AB248" s="7"/>
      <c r="AC248" s="7"/>
      <c r="AD248" s="7"/>
      <c r="AE248" s="7"/>
      <c r="AF248" s="7"/>
      <c r="AG248" s="7"/>
      <c r="AH248" s="7"/>
      <c r="AI248" s="7"/>
      <c r="AJ248" s="7"/>
      <c r="AK248" s="7"/>
      <c r="AL248" s="7"/>
      <c r="AM248" s="7"/>
      <c r="AN248" s="7"/>
      <c r="AO248" s="7"/>
      <c r="AP248" s="7"/>
      <c r="AQ248" s="7"/>
      <c r="AR248" s="7"/>
      <c r="AS248" s="7"/>
      <c r="AT248" s="7"/>
      <c r="AU248" s="7"/>
      <c r="AV248" s="7"/>
      <c r="AW248" s="7"/>
      <c r="AX248" s="7"/>
      <c r="AY248" s="7"/>
      <c r="AZ248" s="7"/>
      <c r="BA248" s="7"/>
      <c r="BB248" s="7"/>
      <c r="BC248" s="7"/>
      <c r="BD248" s="7"/>
      <c r="BE248" s="7"/>
    </row>
    <row r="249" spans="1:57" hidden="1">
      <c r="B249" s="1" t="s">
        <v>1817</v>
      </c>
      <c r="C249" s="7"/>
      <c r="D249" s="7"/>
      <c r="E249" s="7"/>
      <c r="F249" s="7"/>
      <c r="G249" s="7"/>
      <c r="H249" s="7"/>
      <c r="I249" s="7"/>
      <c r="J249" s="7"/>
      <c r="K249" s="7"/>
      <c r="L249" s="7"/>
      <c r="M249" s="7"/>
      <c r="N249" s="7"/>
      <c r="O249" s="7"/>
      <c r="P249" s="7"/>
      <c r="Q249" s="7"/>
      <c r="R249" s="7"/>
      <c r="S249" s="7"/>
      <c r="T249" s="7"/>
      <c r="U249" s="7"/>
      <c r="V249" s="7"/>
      <c r="W249" s="7"/>
      <c r="X249" s="7"/>
      <c r="Y249" s="7"/>
      <c r="Z249" s="7"/>
      <c r="AA249" s="7"/>
      <c r="AB249" s="7"/>
      <c r="AC249" s="7"/>
      <c r="AD249" s="7"/>
      <c r="AE249" s="7"/>
      <c r="AF249" s="7"/>
      <c r="AG249" s="7"/>
      <c r="AH249" s="7"/>
      <c r="AI249" s="7"/>
      <c r="AJ249" s="7"/>
      <c r="AK249" s="7"/>
      <c r="AL249" s="7"/>
      <c r="AM249" s="7"/>
      <c r="AN249" s="7"/>
      <c r="AO249" s="7"/>
      <c r="AP249" s="7"/>
      <c r="AQ249" s="7"/>
      <c r="AR249" s="7"/>
      <c r="AS249" s="7"/>
      <c r="AT249" s="7"/>
      <c r="AU249" s="7"/>
      <c r="AV249" s="7"/>
      <c r="AW249" s="7"/>
      <c r="AX249" s="7"/>
      <c r="AY249" s="7"/>
      <c r="AZ249" s="7"/>
      <c r="BA249" s="7"/>
      <c r="BB249" s="7"/>
      <c r="BC249" s="7"/>
      <c r="BD249" s="7"/>
      <c r="BE249" s="7"/>
    </row>
    <row r="250" spans="1:57" hidden="1">
      <c r="B250" s="1" t="s">
        <v>1818</v>
      </c>
      <c r="C250" s="7"/>
      <c r="D250" s="7"/>
      <c r="E250" s="7"/>
      <c r="F250" s="7"/>
      <c r="G250" s="7"/>
      <c r="H250" s="7"/>
      <c r="I250" s="7"/>
      <c r="J250" s="7"/>
      <c r="K250" s="7"/>
      <c r="L250" s="7"/>
      <c r="M250" s="7"/>
      <c r="N250" s="7"/>
      <c r="O250" s="7"/>
      <c r="P250" s="7"/>
      <c r="Q250" s="7"/>
      <c r="R250" s="7"/>
      <c r="S250" s="7"/>
      <c r="T250" s="7"/>
      <c r="U250" s="7"/>
      <c r="V250" s="7"/>
      <c r="W250" s="7"/>
      <c r="X250" s="7"/>
      <c r="Y250" s="7"/>
      <c r="Z250" s="7"/>
      <c r="AA250" s="7"/>
      <c r="AB250" s="7"/>
      <c r="AC250" s="7"/>
      <c r="AD250" s="7"/>
      <c r="AE250" s="7"/>
      <c r="AF250" s="7"/>
      <c r="AG250" s="7"/>
      <c r="AH250" s="7"/>
      <c r="AI250" s="7"/>
      <c r="AJ250" s="7"/>
      <c r="AK250" s="7"/>
      <c r="AL250" s="7"/>
      <c r="AM250" s="7"/>
      <c r="AN250" s="7"/>
      <c r="AO250" s="7"/>
      <c r="AP250" s="7"/>
      <c r="AQ250" s="7"/>
      <c r="AR250" s="7"/>
      <c r="AS250" s="7"/>
      <c r="AT250" s="7"/>
      <c r="AU250" s="7"/>
      <c r="AV250" s="7"/>
      <c r="AW250" s="7"/>
      <c r="AX250" s="7"/>
      <c r="AY250" s="7"/>
      <c r="AZ250" s="7"/>
      <c r="BA250" s="7"/>
      <c r="BB250" s="7"/>
      <c r="BC250" s="7"/>
      <c r="BD250" s="7"/>
      <c r="BE250" s="7"/>
    </row>
    <row r="251" spans="1:57" hidden="1">
      <c r="B251" s="1" t="s">
        <v>1819</v>
      </c>
      <c r="C251" s="7"/>
      <c r="D251" s="7"/>
      <c r="E251" s="7"/>
      <c r="F251" s="7"/>
      <c r="G251" s="7"/>
      <c r="H251" s="7"/>
      <c r="I251" s="7"/>
      <c r="J251" s="7"/>
      <c r="K251" s="7"/>
      <c r="L251" s="7"/>
      <c r="M251" s="7"/>
      <c r="N251" s="7"/>
      <c r="O251" s="7"/>
      <c r="P251" s="7"/>
      <c r="Q251" s="7"/>
      <c r="R251" s="7"/>
      <c r="S251" s="7"/>
      <c r="T251" s="7"/>
      <c r="U251" s="7"/>
      <c r="V251" s="7"/>
      <c r="W251" s="7"/>
      <c r="X251" s="7"/>
      <c r="Y251" s="7"/>
      <c r="Z251" s="7"/>
      <c r="AA251" s="7"/>
      <c r="AB251" s="7"/>
      <c r="AC251" s="7"/>
      <c r="AD251" s="7"/>
      <c r="AE251" s="7"/>
      <c r="AF251" s="7"/>
      <c r="AG251" s="7"/>
      <c r="AH251" s="7"/>
      <c r="AI251" s="7"/>
      <c r="AJ251" s="7"/>
      <c r="AK251" s="7"/>
      <c r="AL251" s="7"/>
      <c r="AM251" s="7"/>
      <c r="AN251" s="7"/>
      <c r="AO251" s="7"/>
      <c r="AP251" s="7"/>
      <c r="AQ251" s="7"/>
      <c r="AR251" s="7"/>
      <c r="AS251" s="7"/>
      <c r="AT251" s="7"/>
      <c r="AU251" s="7"/>
      <c r="AV251" s="7"/>
      <c r="AW251" s="7"/>
      <c r="AX251" s="7"/>
      <c r="AY251" s="7"/>
      <c r="AZ251" s="7"/>
      <c r="BA251" s="7"/>
      <c r="BB251" s="7"/>
      <c r="BC251" s="7"/>
      <c r="BD251" s="7"/>
      <c r="BE251" s="7"/>
    </row>
    <row r="252" spans="1:57" hidden="1">
      <c r="B252" s="1" t="s">
        <v>1820</v>
      </c>
      <c r="C252" s="7"/>
      <c r="D252" s="7"/>
      <c r="E252" s="7"/>
      <c r="F252" s="7"/>
      <c r="G252" s="7"/>
      <c r="H252" s="7"/>
      <c r="I252" s="7"/>
      <c r="J252" s="7"/>
      <c r="K252" s="7"/>
      <c r="L252" s="7"/>
      <c r="M252" s="7"/>
      <c r="N252" s="7"/>
      <c r="O252" s="7"/>
      <c r="P252" s="7"/>
      <c r="Q252" s="7"/>
      <c r="R252" s="7"/>
      <c r="S252" s="7"/>
      <c r="T252" s="7"/>
      <c r="U252" s="7"/>
      <c r="V252" s="7"/>
      <c r="W252" s="7"/>
      <c r="X252" s="7"/>
      <c r="Y252" s="7"/>
      <c r="Z252" s="7"/>
      <c r="AA252" s="7"/>
      <c r="AB252" s="7"/>
      <c r="AC252" s="7"/>
      <c r="AD252" s="7"/>
      <c r="AE252" s="7"/>
      <c r="AF252" s="7"/>
      <c r="AG252" s="7"/>
      <c r="AH252" s="7"/>
      <c r="AI252" s="7"/>
      <c r="AJ252" s="7"/>
      <c r="AK252" s="7"/>
      <c r="AL252" s="7"/>
      <c r="AM252" s="7"/>
      <c r="AN252" s="7"/>
      <c r="AO252" s="7"/>
      <c r="AP252" s="7"/>
      <c r="AQ252" s="7"/>
      <c r="AR252" s="7"/>
      <c r="AS252" s="7"/>
      <c r="AT252" s="7"/>
      <c r="AU252" s="7"/>
      <c r="AV252" s="7"/>
      <c r="AW252" s="7"/>
      <c r="AX252" s="7"/>
      <c r="AY252" s="7"/>
      <c r="AZ252" s="7"/>
      <c r="BA252" s="7"/>
      <c r="BB252" s="7"/>
      <c r="BC252" s="7"/>
      <c r="BD252" s="7"/>
      <c r="BE252" s="7"/>
    </row>
    <row r="253" spans="1:57" hidden="1">
      <c r="B253" s="1" t="s">
        <v>1821</v>
      </c>
      <c r="C253" s="7"/>
      <c r="D253" s="7"/>
      <c r="E253" s="7"/>
      <c r="F253" s="7"/>
      <c r="G253" s="7"/>
      <c r="H253" s="7"/>
      <c r="I253" s="7"/>
      <c r="J253" s="7"/>
      <c r="K253" s="7"/>
      <c r="L253" s="7"/>
      <c r="M253" s="7"/>
      <c r="N253" s="7"/>
      <c r="O253" s="7"/>
      <c r="P253" s="7"/>
      <c r="Q253" s="7"/>
      <c r="R253" s="7"/>
      <c r="S253" s="7"/>
      <c r="T253" s="7"/>
      <c r="U253" s="7"/>
      <c r="V253" s="7"/>
      <c r="W253" s="7"/>
      <c r="X253" s="7"/>
      <c r="Y253" s="7"/>
      <c r="Z253" s="7"/>
      <c r="AA253" s="7"/>
      <c r="AB253" s="7"/>
      <c r="AC253" s="7"/>
      <c r="AD253" s="7"/>
      <c r="AE253" s="7"/>
      <c r="AF253" s="7"/>
      <c r="AG253" s="7"/>
      <c r="AH253" s="7"/>
      <c r="AI253" s="7"/>
      <c r="AJ253" s="7"/>
      <c r="AK253" s="7"/>
      <c r="AL253" s="7"/>
      <c r="AM253" s="7"/>
      <c r="AN253" s="7"/>
      <c r="AO253" s="7"/>
      <c r="AP253" s="7"/>
      <c r="AQ253" s="7"/>
      <c r="AR253" s="7"/>
      <c r="AS253" s="7"/>
      <c r="AT253" s="7"/>
      <c r="AU253" s="7"/>
      <c r="AV253" s="7"/>
      <c r="AW253" s="7"/>
      <c r="AX253" s="7"/>
      <c r="AY253" s="7"/>
      <c r="AZ253" s="7"/>
      <c r="BA253" s="7"/>
      <c r="BB253" s="7"/>
      <c r="BC253" s="7"/>
      <c r="BD253" s="7"/>
      <c r="BE253" s="7"/>
    </row>
    <row r="254" spans="1:57" hidden="1">
      <c r="B254" s="1" t="s">
        <v>1822</v>
      </c>
      <c r="C254" s="7"/>
      <c r="D254" s="7"/>
      <c r="E254" s="7"/>
      <c r="F254" s="7"/>
      <c r="G254" s="7"/>
      <c r="H254" s="7"/>
      <c r="I254" s="7"/>
      <c r="J254" s="7"/>
      <c r="K254" s="7"/>
      <c r="L254" s="7"/>
      <c r="M254" s="7"/>
      <c r="N254" s="7"/>
      <c r="O254" s="7"/>
      <c r="P254" s="7"/>
      <c r="Q254" s="7"/>
      <c r="R254" s="7"/>
      <c r="S254" s="7"/>
      <c r="T254" s="7"/>
      <c r="U254" s="7"/>
      <c r="V254" s="7"/>
      <c r="W254" s="7"/>
      <c r="X254" s="7"/>
      <c r="Y254" s="7"/>
      <c r="Z254" s="7"/>
      <c r="AA254" s="7"/>
      <c r="AB254" s="7"/>
      <c r="AC254" s="7"/>
      <c r="AD254" s="7"/>
      <c r="AE254" s="7"/>
      <c r="AF254" s="7"/>
      <c r="AG254" s="7"/>
      <c r="AH254" s="7"/>
      <c r="AI254" s="7"/>
      <c r="AJ254" s="7"/>
      <c r="AK254" s="7"/>
      <c r="AL254" s="7"/>
      <c r="AM254" s="7"/>
      <c r="AN254" s="7"/>
      <c r="AO254" s="7"/>
      <c r="AP254" s="7"/>
      <c r="AQ254" s="7"/>
      <c r="AR254" s="7"/>
      <c r="AS254" s="7"/>
      <c r="AT254" s="7"/>
      <c r="AU254" s="7"/>
      <c r="AV254" s="7"/>
      <c r="AW254" s="7"/>
      <c r="AX254" s="7"/>
      <c r="AY254" s="7"/>
      <c r="AZ254" s="7"/>
      <c r="BA254" s="7"/>
      <c r="BB254" s="7"/>
      <c r="BC254" s="7"/>
      <c r="BD254" s="7"/>
      <c r="BE254" s="7"/>
    </row>
    <row r="255" spans="1:57" hidden="1">
      <c r="B255" s="1" t="s">
        <v>1823</v>
      </c>
      <c r="C255" s="7"/>
      <c r="D255" s="7"/>
      <c r="E255" s="7"/>
      <c r="F255" s="7"/>
      <c r="G255" s="7"/>
      <c r="H255" s="7"/>
      <c r="I255" s="7"/>
      <c r="J255" s="7"/>
      <c r="K255" s="7"/>
      <c r="L255" s="7"/>
      <c r="M255" s="7"/>
      <c r="N255" s="7"/>
      <c r="O255" s="7"/>
      <c r="P255" s="7"/>
      <c r="Q255" s="7"/>
      <c r="R255" s="7"/>
      <c r="S255" s="7"/>
      <c r="T255" s="7"/>
      <c r="U255" s="7"/>
      <c r="V255" s="7"/>
      <c r="W255" s="7"/>
      <c r="X255" s="7"/>
      <c r="Y255" s="7"/>
      <c r="Z255" s="7"/>
      <c r="AA255" s="7"/>
      <c r="AB255" s="7"/>
      <c r="AC255" s="7"/>
      <c r="AD255" s="7"/>
      <c r="AE255" s="7"/>
      <c r="AF255" s="7"/>
      <c r="AG255" s="7"/>
      <c r="AH255" s="7"/>
      <c r="AI255" s="7"/>
      <c r="AJ255" s="7"/>
      <c r="AK255" s="7"/>
      <c r="AL255" s="7"/>
      <c r="AM255" s="7"/>
      <c r="AN255" s="7"/>
      <c r="AO255" s="7"/>
      <c r="AP255" s="7"/>
      <c r="AQ255" s="7"/>
      <c r="AR255" s="7"/>
      <c r="AS255" s="7"/>
      <c r="AT255" s="7"/>
      <c r="AU255" s="7"/>
      <c r="AV255" s="7"/>
      <c r="AW255" s="7"/>
      <c r="AX255" s="7"/>
      <c r="AY255" s="7"/>
      <c r="AZ255" s="7"/>
      <c r="BA255" s="7"/>
      <c r="BB255" s="7"/>
      <c r="BC255" s="7"/>
      <c r="BD255" s="7"/>
      <c r="BE255" s="7"/>
    </row>
    <row r="256" spans="1:57" hidden="1">
      <c r="B256" s="1" t="s">
        <v>1824</v>
      </c>
      <c r="C256" s="7"/>
      <c r="D256" s="7"/>
      <c r="E256" s="7"/>
      <c r="F256" s="7"/>
      <c r="G256" s="7"/>
      <c r="H256" s="7"/>
      <c r="I256" s="7"/>
      <c r="J256" s="7"/>
      <c r="K256" s="7"/>
      <c r="L256" s="7"/>
      <c r="M256" s="7"/>
      <c r="N256" s="7"/>
      <c r="O256" s="7"/>
      <c r="P256" s="7"/>
      <c r="Q256" s="7"/>
      <c r="R256" s="7"/>
      <c r="S256" s="7"/>
      <c r="T256" s="7"/>
      <c r="U256" s="7"/>
      <c r="V256" s="7"/>
      <c r="W256" s="7"/>
      <c r="X256" s="7"/>
      <c r="Y256" s="7"/>
      <c r="Z256" s="7"/>
      <c r="AA256" s="7"/>
      <c r="AB256" s="7"/>
      <c r="AC256" s="7"/>
      <c r="AD256" s="7"/>
      <c r="AE256" s="7"/>
      <c r="AF256" s="7"/>
      <c r="AG256" s="7"/>
      <c r="AH256" s="7"/>
      <c r="AI256" s="7"/>
      <c r="AJ256" s="7"/>
      <c r="AK256" s="7"/>
      <c r="AL256" s="7"/>
      <c r="AM256" s="7"/>
      <c r="AN256" s="7"/>
      <c r="AO256" s="7"/>
      <c r="AP256" s="7"/>
      <c r="AQ256" s="7"/>
      <c r="AR256" s="7"/>
      <c r="AS256" s="7"/>
      <c r="AT256" s="7"/>
      <c r="AU256" s="7"/>
      <c r="AV256" s="7"/>
      <c r="AW256" s="7"/>
      <c r="AX256" s="7"/>
      <c r="AY256" s="7"/>
      <c r="AZ256" s="7"/>
      <c r="BA256" s="7"/>
      <c r="BB256" s="7"/>
      <c r="BC256" s="7"/>
      <c r="BD256" s="7"/>
      <c r="BE256" s="7"/>
    </row>
    <row r="257" spans="2:57" hidden="1">
      <c r="B257" s="1" t="s">
        <v>1825</v>
      </c>
      <c r="C257" s="7"/>
      <c r="D257" s="7"/>
      <c r="E257" s="7"/>
      <c r="F257" s="7"/>
      <c r="G257" s="7"/>
      <c r="H257" s="7"/>
      <c r="I257" s="7"/>
      <c r="J257" s="7"/>
      <c r="K257" s="7"/>
      <c r="L257" s="7"/>
      <c r="M257" s="7"/>
      <c r="N257" s="7"/>
      <c r="O257" s="7"/>
      <c r="P257" s="7"/>
      <c r="Q257" s="7"/>
      <c r="R257" s="7"/>
      <c r="S257" s="7"/>
      <c r="T257" s="7"/>
      <c r="U257" s="7"/>
      <c r="V257" s="7"/>
      <c r="W257" s="7"/>
      <c r="X257" s="7"/>
      <c r="Y257" s="7"/>
      <c r="Z257" s="7"/>
      <c r="AA257" s="7"/>
      <c r="AB257" s="7"/>
      <c r="AC257" s="7"/>
      <c r="AD257" s="7"/>
      <c r="AE257" s="7"/>
      <c r="AF257" s="7"/>
      <c r="AG257" s="7"/>
      <c r="AH257" s="7"/>
      <c r="AI257" s="7"/>
      <c r="AJ257" s="7"/>
      <c r="AK257" s="7"/>
      <c r="AL257" s="7"/>
      <c r="AM257" s="7"/>
      <c r="AN257" s="7"/>
      <c r="AO257" s="7"/>
      <c r="AP257" s="7"/>
      <c r="AQ257" s="7"/>
      <c r="AR257" s="7"/>
      <c r="AS257" s="7"/>
      <c r="AT257" s="7"/>
      <c r="AU257" s="7"/>
      <c r="AV257" s="7"/>
      <c r="AW257" s="7"/>
      <c r="AX257" s="7"/>
      <c r="AY257" s="7"/>
      <c r="AZ257" s="7"/>
      <c r="BA257" s="7"/>
      <c r="BB257" s="7"/>
      <c r="BC257" s="7"/>
      <c r="BD257" s="7"/>
      <c r="BE257" s="7"/>
    </row>
    <row r="258" spans="2:57" hidden="1">
      <c r="B258" s="1" t="s">
        <v>1826</v>
      </c>
      <c r="C258" s="7"/>
      <c r="D258" s="7"/>
      <c r="E258" s="7"/>
      <c r="F258" s="7"/>
      <c r="G258" s="7"/>
      <c r="H258" s="7"/>
      <c r="I258" s="7"/>
      <c r="J258" s="7"/>
      <c r="K258" s="7"/>
      <c r="L258" s="7"/>
      <c r="M258" s="7"/>
      <c r="N258" s="7"/>
      <c r="O258" s="7"/>
      <c r="P258" s="7"/>
      <c r="Q258" s="7"/>
      <c r="R258" s="7"/>
      <c r="S258" s="7"/>
      <c r="T258" s="7"/>
      <c r="U258" s="7"/>
      <c r="V258" s="7"/>
      <c r="W258" s="7"/>
      <c r="X258" s="7"/>
      <c r="Y258" s="7"/>
      <c r="Z258" s="7"/>
      <c r="AA258" s="7"/>
      <c r="AB258" s="7"/>
      <c r="AC258" s="7"/>
      <c r="AD258" s="7"/>
      <c r="AE258" s="7"/>
      <c r="AF258" s="7"/>
      <c r="AG258" s="7"/>
      <c r="AH258" s="7"/>
      <c r="AI258" s="7"/>
      <c r="AJ258" s="7"/>
      <c r="AK258" s="7"/>
      <c r="AL258" s="7"/>
      <c r="AM258" s="7"/>
      <c r="AN258" s="7"/>
      <c r="AO258" s="7"/>
      <c r="AP258" s="7"/>
      <c r="AQ258" s="7"/>
      <c r="AR258" s="7"/>
      <c r="AS258" s="7"/>
      <c r="AT258" s="7"/>
      <c r="AU258" s="7"/>
      <c r="AV258" s="7"/>
      <c r="AW258" s="7"/>
      <c r="AX258" s="7"/>
      <c r="AY258" s="7"/>
      <c r="AZ258" s="7"/>
      <c r="BA258" s="7"/>
      <c r="BB258" s="7"/>
      <c r="BC258" s="7"/>
      <c r="BD258" s="7"/>
      <c r="BE258" s="7"/>
    </row>
    <row r="259" spans="2:57" hidden="1">
      <c r="B259" s="1" t="s">
        <v>1827</v>
      </c>
      <c r="C259" s="7"/>
      <c r="D259" s="7"/>
      <c r="E259" s="7"/>
      <c r="F259" s="7"/>
      <c r="G259" s="7"/>
      <c r="H259" s="7"/>
      <c r="I259" s="7"/>
      <c r="J259" s="7"/>
      <c r="K259" s="7"/>
      <c r="L259" s="7"/>
      <c r="M259" s="7"/>
      <c r="N259" s="7"/>
      <c r="O259" s="7"/>
      <c r="P259" s="7"/>
      <c r="Q259" s="7"/>
      <c r="R259" s="7"/>
      <c r="S259" s="7"/>
      <c r="T259" s="7"/>
      <c r="U259" s="7"/>
      <c r="V259" s="7"/>
      <c r="W259" s="7"/>
      <c r="X259" s="7"/>
      <c r="Y259" s="7"/>
      <c r="Z259" s="7"/>
      <c r="AA259" s="7"/>
      <c r="AB259" s="7"/>
      <c r="AC259" s="7"/>
      <c r="AD259" s="7"/>
      <c r="AE259" s="7"/>
      <c r="AF259" s="7"/>
      <c r="AG259" s="7"/>
      <c r="AH259" s="7"/>
      <c r="AI259" s="7"/>
      <c r="AJ259" s="7"/>
      <c r="AK259" s="7"/>
      <c r="AL259" s="7"/>
      <c r="AM259" s="7"/>
      <c r="AN259" s="7"/>
      <c r="AO259" s="7"/>
      <c r="AP259" s="7"/>
      <c r="AQ259" s="7"/>
      <c r="AR259" s="7"/>
      <c r="AS259" s="7"/>
      <c r="AT259" s="7"/>
      <c r="AU259" s="7"/>
      <c r="AV259" s="7"/>
      <c r="AW259" s="7"/>
      <c r="AX259" s="7"/>
      <c r="AY259" s="7"/>
      <c r="AZ259" s="7"/>
      <c r="BA259" s="7"/>
      <c r="BB259" s="7"/>
      <c r="BC259" s="7"/>
      <c r="BD259" s="7"/>
      <c r="BE259" s="7"/>
    </row>
    <row r="260" spans="2:57" hidden="1">
      <c r="B260" s="1" t="s">
        <v>1828</v>
      </c>
      <c r="C260" s="7"/>
      <c r="D260" s="7"/>
      <c r="E260" s="7"/>
      <c r="F260" s="7"/>
      <c r="G260" s="7"/>
      <c r="H260" s="7"/>
      <c r="I260" s="7"/>
      <c r="J260" s="7"/>
      <c r="K260" s="7"/>
      <c r="L260" s="7"/>
      <c r="M260" s="7"/>
      <c r="N260" s="7"/>
      <c r="O260" s="7"/>
      <c r="P260" s="7"/>
      <c r="Q260" s="7"/>
      <c r="R260" s="7"/>
      <c r="S260" s="7"/>
      <c r="T260" s="7"/>
      <c r="U260" s="7"/>
      <c r="V260" s="7"/>
      <c r="W260" s="7"/>
      <c r="X260" s="7"/>
      <c r="Y260" s="7"/>
      <c r="Z260" s="7"/>
      <c r="AA260" s="7"/>
      <c r="AB260" s="7"/>
      <c r="AC260" s="7"/>
      <c r="AD260" s="7"/>
      <c r="AE260" s="7"/>
      <c r="AF260" s="7"/>
      <c r="AG260" s="7"/>
      <c r="AH260" s="7"/>
      <c r="AI260" s="7"/>
      <c r="AJ260" s="7"/>
      <c r="AK260" s="7"/>
      <c r="AL260" s="7"/>
      <c r="AM260" s="7"/>
      <c r="AN260" s="7"/>
      <c r="AO260" s="7"/>
      <c r="AP260" s="7"/>
      <c r="AQ260" s="7"/>
      <c r="AR260" s="7"/>
      <c r="AS260" s="7"/>
      <c r="AT260" s="7"/>
      <c r="AU260" s="7"/>
      <c r="AV260" s="7"/>
      <c r="AW260" s="7"/>
      <c r="AX260" s="7"/>
      <c r="AY260" s="7"/>
      <c r="AZ260" s="7"/>
      <c r="BA260" s="7"/>
      <c r="BB260" s="7"/>
      <c r="BC260" s="7"/>
      <c r="BD260" s="7"/>
      <c r="BE260" s="7"/>
    </row>
    <row r="261" spans="2:57" hidden="1">
      <c r="B261" s="1" t="s">
        <v>1829</v>
      </c>
      <c r="C261" s="7"/>
      <c r="D261" s="7"/>
      <c r="E261" s="7"/>
      <c r="F261" s="7"/>
      <c r="G261" s="7"/>
      <c r="H261" s="7"/>
      <c r="I261" s="7"/>
      <c r="J261" s="7"/>
      <c r="K261" s="7"/>
      <c r="L261" s="7"/>
      <c r="M261" s="7"/>
      <c r="N261" s="7"/>
      <c r="O261" s="7"/>
      <c r="P261" s="7"/>
      <c r="Q261" s="7"/>
      <c r="R261" s="7"/>
      <c r="S261" s="7"/>
      <c r="T261" s="7"/>
      <c r="U261" s="7"/>
      <c r="V261" s="7"/>
      <c r="W261" s="7"/>
      <c r="X261" s="7"/>
      <c r="Y261" s="7"/>
      <c r="Z261" s="7"/>
      <c r="AA261" s="7"/>
      <c r="AB261" s="7"/>
      <c r="AC261" s="7"/>
      <c r="AD261" s="7"/>
      <c r="AE261" s="7"/>
      <c r="AF261" s="7"/>
      <c r="AG261" s="7"/>
      <c r="AH261" s="7"/>
      <c r="AI261" s="7"/>
      <c r="AJ261" s="7"/>
      <c r="AK261" s="7"/>
      <c r="AL261" s="7"/>
      <c r="AM261" s="7"/>
      <c r="AN261" s="7"/>
      <c r="AO261" s="7"/>
      <c r="AP261" s="7"/>
      <c r="AQ261" s="7"/>
      <c r="AR261" s="7"/>
      <c r="AS261" s="7"/>
      <c r="AT261" s="7"/>
      <c r="AU261" s="7"/>
      <c r="AV261" s="7"/>
      <c r="AW261" s="7"/>
      <c r="AX261" s="7"/>
      <c r="AY261" s="7"/>
      <c r="AZ261" s="7"/>
      <c r="BA261" s="7"/>
      <c r="BB261" s="7"/>
      <c r="BC261" s="7"/>
      <c r="BD261" s="7"/>
      <c r="BE261" s="7"/>
    </row>
    <row r="262" spans="2:57" hidden="1">
      <c r="B262" s="1" t="s">
        <v>1830</v>
      </c>
      <c r="C262" s="7"/>
      <c r="D262" s="7"/>
      <c r="E262" s="7"/>
      <c r="F262" s="7"/>
      <c r="G262" s="7"/>
      <c r="H262" s="7"/>
      <c r="I262" s="7"/>
      <c r="J262" s="7"/>
      <c r="K262" s="7"/>
      <c r="L262" s="7"/>
      <c r="M262" s="7"/>
      <c r="N262" s="7"/>
      <c r="O262" s="7"/>
      <c r="P262" s="7"/>
      <c r="Q262" s="7"/>
      <c r="R262" s="7"/>
      <c r="S262" s="7"/>
      <c r="T262" s="7"/>
      <c r="U262" s="7"/>
      <c r="V262" s="7"/>
      <c r="W262" s="7"/>
      <c r="X262" s="7"/>
      <c r="Y262" s="7"/>
      <c r="Z262" s="7"/>
      <c r="AA262" s="7"/>
      <c r="AB262" s="7"/>
      <c r="AC262" s="7"/>
      <c r="AD262" s="7"/>
      <c r="AE262" s="7"/>
      <c r="AF262" s="7"/>
      <c r="AG262" s="7"/>
      <c r="AH262" s="7"/>
      <c r="AI262" s="7"/>
      <c r="AJ262" s="7"/>
      <c r="AK262" s="7"/>
      <c r="AL262" s="7"/>
      <c r="AM262" s="7"/>
      <c r="AN262" s="7"/>
      <c r="AO262" s="7"/>
      <c r="AP262" s="7"/>
      <c r="AQ262" s="7"/>
      <c r="AR262" s="7"/>
      <c r="AS262" s="7"/>
      <c r="AT262" s="7"/>
      <c r="AU262" s="7"/>
      <c r="AV262" s="7"/>
      <c r="AW262" s="7"/>
      <c r="AX262" s="7"/>
      <c r="AY262" s="7"/>
      <c r="AZ262" s="7"/>
      <c r="BA262" s="7"/>
      <c r="BB262" s="7"/>
      <c r="BC262" s="7"/>
      <c r="BD262" s="7"/>
      <c r="BE262" s="7"/>
    </row>
    <row r="263" spans="2:57" hidden="1">
      <c r="B263" s="1" t="s">
        <v>1831</v>
      </c>
      <c r="C263" s="7"/>
      <c r="D263" s="7"/>
      <c r="E263" s="7"/>
      <c r="F263" s="7"/>
      <c r="G263" s="7"/>
      <c r="H263" s="7"/>
      <c r="I263" s="7"/>
      <c r="J263" s="7"/>
      <c r="K263" s="7"/>
      <c r="L263" s="7"/>
      <c r="M263" s="7"/>
      <c r="N263" s="7"/>
      <c r="O263" s="7"/>
      <c r="P263" s="7"/>
      <c r="Q263" s="7"/>
      <c r="R263" s="7"/>
      <c r="S263" s="7"/>
      <c r="T263" s="7"/>
      <c r="U263" s="7"/>
      <c r="V263" s="7"/>
      <c r="W263" s="7"/>
      <c r="X263" s="7"/>
      <c r="Y263" s="7"/>
      <c r="Z263" s="7"/>
      <c r="AA263" s="7"/>
      <c r="AB263" s="7"/>
      <c r="AC263" s="7"/>
      <c r="AD263" s="7"/>
      <c r="AE263" s="7"/>
      <c r="AF263" s="7"/>
      <c r="AG263" s="7"/>
      <c r="AH263" s="7"/>
      <c r="AI263" s="7"/>
      <c r="AJ263" s="7"/>
      <c r="AK263" s="7"/>
      <c r="AL263" s="7"/>
      <c r="AM263" s="7"/>
      <c r="AN263" s="7"/>
      <c r="AO263" s="7"/>
      <c r="AP263" s="7"/>
      <c r="AQ263" s="7"/>
      <c r="AR263" s="7"/>
      <c r="AS263" s="7"/>
      <c r="AT263" s="7"/>
      <c r="AU263" s="7"/>
      <c r="AV263" s="7"/>
      <c r="AW263" s="7"/>
      <c r="AX263" s="7"/>
      <c r="AY263" s="7"/>
      <c r="AZ263" s="7"/>
      <c r="BA263" s="7"/>
      <c r="BB263" s="7"/>
      <c r="BC263" s="7"/>
      <c r="BD263" s="7"/>
      <c r="BE263" s="7"/>
    </row>
    <row r="264" spans="2:57" hidden="1">
      <c r="B264" s="1" t="s">
        <v>1832</v>
      </c>
      <c r="C264" s="7"/>
      <c r="D264" s="7"/>
      <c r="E264" s="7"/>
      <c r="F264" s="7"/>
      <c r="G264" s="7"/>
      <c r="H264" s="7"/>
      <c r="I264" s="7"/>
      <c r="J264" s="7"/>
      <c r="K264" s="7"/>
      <c r="L264" s="7"/>
      <c r="M264" s="7"/>
      <c r="N264" s="7"/>
      <c r="O264" s="7"/>
      <c r="P264" s="7"/>
      <c r="Q264" s="7"/>
      <c r="R264" s="7"/>
      <c r="S264" s="7"/>
      <c r="T264" s="7"/>
      <c r="U264" s="7"/>
      <c r="V264" s="7"/>
      <c r="W264" s="7"/>
      <c r="X264" s="7"/>
      <c r="Y264" s="7"/>
      <c r="Z264" s="7"/>
      <c r="AA264" s="7"/>
      <c r="AB264" s="7"/>
      <c r="AC264" s="7"/>
      <c r="AD264" s="7"/>
      <c r="AE264" s="7"/>
      <c r="AF264" s="7"/>
      <c r="AG264" s="7"/>
      <c r="AH264" s="7"/>
      <c r="AI264" s="7"/>
      <c r="AJ264" s="7"/>
      <c r="AK264" s="7"/>
      <c r="AL264" s="7"/>
      <c r="AM264" s="7"/>
      <c r="AN264" s="7"/>
      <c r="AO264" s="7"/>
      <c r="AP264" s="7"/>
      <c r="AQ264" s="7"/>
      <c r="AR264" s="7"/>
      <c r="AS264" s="7"/>
      <c r="AT264" s="7"/>
      <c r="AU264" s="7"/>
      <c r="AV264" s="7"/>
      <c r="AW264" s="7"/>
      <c r="AX264" s="7"/>
      <c r="AY264" s="7"/>
      <c r="AZ264" s="7"/>
      <c r="BA264" s="7"/>
      <c r="BB264" s="7"/>
      <c r="BC264" s="7"/>
      <c r="BD264" s="7"/>
      <c r="BE264" s="7"/>
    </row>
    <row r="265" spans="2:57" hidden="1">
      <c r="B265" s="1" t="s">
        <v>1833</v>
      </c>
      <c r="C265" s="7"/>
      <c r="D265" s="7"/>
      <c r="E265" s="7"/>
      <c r="F265" s="7"/>
      <c r="G265" s="7"/>
      <c r="H265" s="7"/>
      <c r="I265" s="7"/>
      <c r="J265" s="7"/>
      <c r="K265" s="7"/>
      <c r="L265" s="7"/>
      <c r="M265" s="7"/>
      <c r="N265" s="7"/>
      <c r="O265" s="7"/>
      <c r="P265" s="7"/>
      <c r="Q265" s="7"/>
      <c r="R265" s="7"/>
      <c r="S265" s="7"/>
      <c r="T265" s="7"/>
      <c r="U265" s="7"/>
      <c r="V265" s="7"/>
      <c r="W265" s="7"/>
      <c r="X265" s="7"/>
      <c r="Y265" s="7"/>
      <c r="Z265" s="7"/>
      <c r="AA265" s="7"/>
      <c r="AB265" s="7"/>
      <c r="AC265" s="7"/>
      <c r="AD265" s="7"/>
      <c r="AE265" s="7"/>
      <c r="AF265" s="7"/>
      <c r="AG265" s="7"/>
      <c r="AH265" s="7"/>
      <c r="AI265" s="7"/>
      <c r="AJ265" s="7"/>
      <c r="AK265" s="7"/>
      <c r="AL265" s="7"/>
      <c r="AM265" s="7"/>
      <c r="AN265" s="7"/>
      <c r="AO265" s="7"/>
      <c r="AP265" s="7"/>
      <c r="AQ265" s="7"/>
      <c r="AR265" s="7"/>
      <c r="AS265" s="7"/>
      <c r="AT265" s="7"/>
      <c r="AU265" s="7"/>
      <c r="AV265" s="7"/>
      <c r="AW265" s="7"/>
      <c r="AX265" s="7"/>
      <c r="AY265" s="7"/>
      <c r="AZ265" s="7"/>
      <c r="BA265" s="7"/>
      <c r="BB265" s="7"/>
      <c r="BC265" s="7"/>
      <c r="BD265" s="7"/>
      <c r="BE265" s="7"/>
    </row>
    <row r="266" spans="2:57" hidden="1">
      <c r="B266" s="1" t="s">
        <v>1834</v>
      </c>
      <c r="C266" s="7"/>
      <c r="D266" s="7"/>
      <c r="E266" s="7"/>
      <c r="F266" s="7"/>
      <c r="G266" s="7"/>
      <c r="H266" s="7"/>
      <c r="I266" s="7"/>
      <c r="J266" s="7"/>
      <c r="K266" s="7"/>
      <c r="L266" s="7"/>
      <c r="M266" s="7"/>
      <c r="N266" s="7"/>
      <c r="O266" s="7"/>
      <c r="P266" s="7"/>
      <c r="Q266" s="7"/>
      <c r="R266" s="7"/>
      <c r="S266" s="7"/>
      <c r="T266" s="7"/>
      <c r="U266" s="7"/>
      <c r="V266" s="7"/>
      <c r="W266" s="7"/>
      <c r="X266" s="7"/>
      <c r="Y266" s="7"/>
      <c r="Z266" s="7"/>
      <c r="AA266" s="7"/>
      <c r="AB266" s="7"/>
      <c r="AC266" s="7"/>
      <c r="AD266" s="7"/>
      <c r="AE266" s="7"/>
      <c r="AF266" s="7"/>
      <c r="AG266" s="7"/>
      <c r="AH266" s="7"/>
      <c r="AI266" s="7"/>
      <c r="AJ266" s="7"/>
      <c r="AK266" s="7"/>
      <c r="AL266" s="7"/>
      <c r="AM266" s="7"/>
      <c r="AN266" s="7"/>
      <c r="AO266" s="7"/>
      <c r="AP266" s="7"/>
      <c r="AQ266" s="7"/>
      <c r="AR266" s="7"/>
      <c r="AS266" s="7"/>
      <c r="AT266" s="7"/>
      <c r="AU266" s="7"/>
      <c r="AV266" s="7"/>
      <c r="AW266" s="7"/>
      <c r="AX266" s="7"/>
      <c r="AY266" s="7"/>
      <c r="AZ266" s="7"/>
      <c r="BA266" s="7"/>
      <c r="BB266" s="7"/>
      <c r="BC266" s="7"/>
      <c r="BD266" s="7"/>
      <c r="BE266" s="7"/>
    </row>
    <row r="267" spans="2:57">
      <c r="C267" s="7"/>
      <c r="D267" s="7"/>
      <c r="E267" s="7"/>
      <c r="F267" s="7"/>
      <c r="G267" s="7"/>
      <c r="H267" s="7"/>
      <c r="I267" s="7"/>
      <c r="J267" s="7"/>
      <c r="K267" s="7"/>
      <c r="L267" s="7"/>
      <c r="M267" s="7"/>
      <c r="N267" s="7"/>
      <c r="O267" s="7"/>
      <c r="P267" s="7"/>
      <c r="Q267" s="7"/>
      <c r="R267" s="7"/>
      <c r="S267" s="7"/>
      <c r="T267" s="7"/>
      <c r="U267" s="7"/>
      <c r="V267" s="7"/>
      <c r="W267" s="7"/>
      <c r="X267" s="7"/>
      <c r="Y267" s="7"/>
      <c r="Z267" s="7"/>
      <c r="AA267" s="7"/>
      <c r="AB267" s="7"/>
      <c r="AC267" s="7"/>
      <c r="AD267" s="7"/>
      <c r="AE267" s="7"/>
      <c r="AF267" s="7"/>
      <c r="AG267" s="7"/>
      <c r="AH267" s="7"/>
      <c r="AI267" s="7"/>
      <c r="AJ267" s="7"/>
      <c r="AK267" s="7"/>
      <c r="AL267" s="7"/>
      <c r="AM267" s="7"/>
      <c r="AN267" s="7"/>
      <c r="AO267" s="7"/>
      <c r="AP267" s="7"/>
      <c r="AQ267" s="7"/>
      <c r="AR267" s="7"/>
      <c r="AS267" s="7"/>
      <c r="AT267" s="7"/>
      <c r="AU267" s="7"/>
      <c r="AV267" s="7"/>
      <c r="AW267" s="7"/>
      <c r="AX267" s="7"/>
      <c r="AY267" s="7"/>
      <c r="AZ267" s="7"/>
      <c r="BA267" s="7"/>
      <c r="BB267" s="7"/>
      <c r="BC267" s="7"/>
      <c r="BD267" s="7"/>
      <c r="BE267" s="7"/>
    </row>
    <row r="268" spans="2:57">
      <c r="C268" s="7"/>
      <c r="D268" s="7"/>
      <c r="E268" s="7"/>
      <c r="F268" s="7"/>
      <c r="G268" s="7"/>
      <c r="H268" s="7"/>
      <c r="I268" s="7"/>
      <c r="J268" s="7"/>
      <c r="K268" s="7"/>
      <c r="L268" s="7"/>
      <c r="M268" s="7"/>
      <c r="N268" s="7"/>
      <c r="O268" s="7"/>
      <c r="P268" s="7"/>
      <c r="Q268" s="7"/>
      <c r="R268" s="7"/>
      <c r="S268" s="7"/>
      <c r="T268" s="7"/>
      <c r="U268" s="7"/>
      <c r="V268" s="7"/>
      <c r="W268" s="7"/>
      <c r="X268" s="7"/>
      <c r="Y268" s="7"/>
      <c r="Z268" s="7"/>
      <c r="AA268" s="7"/>
      <c r="AB268" s="7"/>
      <c r="AC268" s="7"/>
      <c r="AD268" s="7"/>
      <c r="AE268" s="7"/>
      <c r="AF268" s="7"/>
      <c r="AG268" s="7"/>
      <c r="AH268" s="7"/>
      <c r="AI268" s="7"/>
      <c r="AJ268" s="7"/>
      <c r="AK268" s="7"/>
      <c r="AL268" s="7"/>
      <c r="AM268" s="7"/>
      <c r="AN268" s="7"/>
      <c r="AO268" s="7"/>
      <c r="AP268" s="7"/>
      <c r="AQ268" s="7"/>
      <c r="AR268" s="7"/>
      <c r="AS268" s="7"/>
      <c r="AT268" s="7"/>
      <c r="AU268" s="7"/>
      <c r="AV268" s="7"/>
      <c r="AW268" s="7"/>
      <c r="AX268" s="7"/>
      <c r="AY268" s="7"/>
      <c r="AZ268" s="7"/>
      <c r="BA268" s="7"/>
      <c r="BB268" s="7"/>
      <c r="BC268" s="7"/>
      <c r="BD268" s="7"/>
      <c r="BE268" s="7"/>
    </row>
    <row r="269" spans="2:57">
      <c r="C269" s="7"/>
      <c r="D269" s="7"/>
      <c r="E269" s="7"/>
      <c r="F269" s="7"/>
      <c r="G269" s="7"/>
      <c r="H269" s="7"/>
      <c r="I269" s="7"/>
      <c r="J269" s="7"/>
      <c r="K269" s="7"/>
      <c r="L269" s="7"/>
      <c r="M269" s="7"/>
      <c r="N269" s="7"/>
      <c r="O269" s="7"/>
      <c r="P269" s="7"/>
      <c r="Q269" s="7"/>
      <c r="R269" s="7"/>
      <c r="S269" s="7"/>
      <c r="T269" s="7"/>
      <c r="U269" s="7"/>
      <c r="V269" s="7"/>
      <c r="W269" s="7"/>
      <c r="X269" s="7"/>
      <c r="Y269" s="7"/>
      <c r="Z269" s="7"/>
      <c r="AA269" s="7"/>
      <c r="AB269" s="7"/>
      <c r="AC269" s="7"/>
      <c r="AD269" s="7"/>
      <c r="AE269" s="7"/>
      <c r="AF269" s="7"/>
      <c r="AG269" s="7"/>
      <c r="AH269" s="7"/>
      <c r="AI269" s="7"/>
      <c r="AJ269" s="7"/>
      <c r="AK269" s="7"/>
      <c r="AL269" s="7"/>
      <c r="AM269" s="7"/>
      <c r="AN269" s="7"/>
      <c r="AO269" s="7"/>
      <c r="AP269" s="7"/>
      <c r="AQ269" s="7"/>
      <c r="AR269" s="7"/>
      <c r="AS269" s="7"/>
      <c r="AT269" s="7"/>
      <c r="AU269" s="7"/>
      <c r="AV269" s="7"/>
      <c r="AW269" s="7"/>
      <c r="AX269" s="7"/>
      <c r="AY269" s="7"/>
      <c r="AZ269" s="7"/>
      <c r="BA269" s="7"/>
      <c r="BB269" s="7"/>
      <c r="BC269" s="7"/>
      <c r="BD269" s="7"/>
      <c r="BE269" s="7"/>
    </row>
    <row r="270" spans="2:57">
      <c r="C270" s="7"/>
      <c r="D270" s="7"/>
      <c r="E270" s="7"/>
      <c r="F270" s="7"/>
      <c r="G270" s="7"/>
      <c r="H270" s="7"/>
      <c r="I270" s="7"/>
      <c r="J270" s="7"/>
      <c r="K270" s="7"/>
      <c r="L270" s="7"/>
      <c r="M270" s="7"/>
      <c r="N270" s="7"/>
      <c r="O270" s="7"/>
      <c r="P270" s="7"/>
      <c r="Q270" s="7"/>
      <c r="R270" s="7"/>
      <c r="S270" s="7"/>
      <c r="T270" s="7"/>
      <c r="U270" s="7"/>
      <c r="V270" s="7"/>
      <c r="W270" s="7"/>
      <c r="X270" s="7"/>
      <c r="Y270" s="7"/>
      <c r="Z270" s="7"/>
      <c r="AA270" s="7"/>
      <c r="AB270" s="7"/>
      <c r="AC270" s="7"/>
      <c r="AD270" s="7"/>
      <c r="AE270" s="7"/>
      <c r="AF270" s="7"/>
      <c r="AG270" s="7"/>
      <c r="AH270" s="7"/>
      <c r="AI270" s="7"/>
      <c r="AJ270" s="7"/>
      <c r="AK270" s="7"/>
      <c r="AL270" s="7"/>
      <c r="AM270" s="7"/>
      <c r="AN270" s="7"/>
      <c r="AO270" s="7"/>
      <c r="AP270" s="7"/>
      <c r="AQ270" s="7"/>
      <c r="AR270" s="7"/>
      <c r="AS270" s="7"/>
      <c r="AT270" s="7"/>
      <c r="AU270" s="7"/>
      <c r="AV270" s="7"/>
      <c r="AW270" s="7"/>
      <c r="AX270" s="7"/>
      <c r="AY270" s="7"/>
      <c r="AZ270" s="7"/>
      <c r="BA270" s="7"/>
      <c r="BB270" s="7"/>
      <c r="BC270" s="7"/>
      <c r="BD270" s="7"/>
      <c r="BE270" s="7"/>
    </row>
    <row r="271" spans="2:57">
      <c r="C271" s="7"/>
      <c r="D271" s="7"/>
      <c r="E271" s="7"/>
      <c r="F271" s="7"/>
      <c r="G271" s="7"/>
      <c r="H271" s="7"/>
      <c r="I271" s="7"/>
      <c r="J271" s="7"/>
      <c r="K271" s="7"/>
      <c r="L271" s="7"/>
      <c r="M271" s="7"/>
      <c r="N271" s="7"/>
      <c r="O271" s="7"/>
      <c r="P271" s="7"/>
      <c r="Q271" s="7"/>
      <c r="R271" s="7"/>
      <c r="S271" s="7"/>
      <c r="T271" s="7"/>
      <c r="U271" s="7"/>
      <c r="V271" s="7"/>
      <c r="W271" s="7"/>
      <c r="X271" s="7"/>
      <c r="Y271" s="7"/>
      <c r="Z271" s="7"/>
      <c r="AA271" s="7"/>
      <c r="AB271" s="7"/>
      <c r="AC271" s="7"/>
      <c r="AD271" s="7"/>
      <c r="AE271" s="7"/>
      <c r="AF271" s="7"/>
      <c r="AG271" s="7"/>
      <c r="AH271" s="7"/>
      <c r="AI271" s="7"/>
      <c r="AJ271" s="7"/>
      <c r="AK271" s="7"/>
      <c r="AL271" s="7"/>
      <c r="AM271" s="7"/>
      <c r="AN271" s="7"/>
      <c r="AO271" s="7"/>
      <c r="AP271" s="7"/>
      <c r="AQ271" s="7"/>
      <c r="AR271" s="7"/>
      <c r="AS271" s="7"/>
      <c r="AT271" s="7"/>
      <c r="AU271" s="7"/>
      <c r="AV271" s="7"/>
      <c r="AW271" s="7"/>
      <c r="AX271" s="7"/>
      <c r="AY271" s="7"/>
      <c r="AZ271" s="7"/>
      <c r="BA271" s="7"/>
      <c r="BB271" s="7"/>
      <c r="BC271" s="7"/>
      <c r="BD271" s="7"/>
      <c r="BE271" s="7"/>
    </row>
    <row r="272" spans="2:57">
      <c r="C272" s="7"/>
      <c r="D272" s="7"/>
      <c r="E272" s="7"/>
      <c r="F272" s="7"/>
      <c r="G272" s="7"/>
      <c r="H272" s="7"/>
      <c r="I272" s="7"/>
      <c r="J272" s="7"/>
      <c r="K272" s="7"/>
      <c r="L272" s="7"/>
      <c r="M272" s="7"/>
      <c r="N272" s="7"/>
      <c r="O272" s="7"/>
      <c r="P272" s="7"/>
      <c r="Q272" s="7"/>
      <c r="R272" s="7"/>
      <c r="S272" s="7"/>
      <c r="T272" s="7"/>
      <c r="U272" s="7"/>
      <c r="V272" s="7"/>
      <c r="W272" s="7"/>
      <c r="X272" s="7"/>
      <c r="Y272" s="7"/>
      <c r="Z272" s="7"/>
      <c r="AA272" s="7"/>
      <c r="AB272" s="7"/>
      <c r="AC272" s="7"/>
      <c r="AD272" s="7"/>
      <c r="AE272" s="7"/>
      <c r="AF272" s="7"/>
      <c r="AG272" s="7"/>
      <c r="AH272" s="7"/>
      <c r="AI272" s="7"/>
      <c r="AJ272" s="7"/>
      <c r="AK272" s="7"/>
      <c r="AL272" s="7"/>
      <c r="AM272" s="7"/>
      <c r="AN272" s="7"/>
      <c r="AO272" s="7"/>
      <c r="AP272" s="7"/>
      <c r="AQ272" s="7"/>
      <c r="AR272" s="7"/>
      <c r="AS272" s="7"/>
      <c r="AT272" s="7"/>
      <c r="AU272" s="7"/>
      <c r="AV272" s="7"/>
      <c r="AW272" s="7"/>
      <c r="AX272" s="7"/>
      <c r="AY272" s="7"/>
      <c r="AZ272" s="7"/>
      <c r="BA272" s="7"/>
      <c r="BB272" s="7"/>
      <c r="BC272" s="7"/>
      <c r="BD272" s="7"/>
      <c r="BE272" s="7"/>
    </row>
    <row r="273" spans="3:57">
      <c r="C273" s="7"/>
      <c r="D273" s="7"/>
      <c r="E273" s="7"/>
      <c r="F273" s="7"/>
      <c r="G273" s="7"/>
      <c r="H273" s="7"/>
      <c r="I273" s="7"/>
      <c r="J273" s="7"/>
      <c r="K273" s="7"/>
      <c r="L273" s="7"/>
      <c r="M273" s="7"/>
      <c r="N273" s="7"/>
      <c r="O273" s="7"/>
      <c r="P273" s="7"/>
      <c r="Q273" s="7"/>
      <c r="R273" s="7"/>
      <c r="S273" s="7"/>
      <c r="T273" s="7"/>
      <c r="U273" s="7"/>
      <c r="V273" s="7"/>
      <c r="W273" s="7"/>
      <c r="X273" s="7"/>
      <c r="Y273" s="7"/>
      <c r="Z273" s="7"/>
      <c r="AA273" s="7"/>
      <c r="AB273" s="7"/>
      <c r="AC273" s="7"/>
      <c r="AD273" s="7"/>
      <c r="AE273" s="7"/>
      <c r="AF273" s="7"/>
      <c r="AG273" s="7"/>
      <c r="AH273" s="7"/>
      <c r="AI273" s="7"/>
      <c r="AJ273" s="7"/>
      <c r="AK273" s="7"/>
      <c r="AL273" s="7"/>
      <c r="AM273" s="7"/>
      <c r="AN273" s="7"/>
      <c r="AO273" s="7"/>
      <c r="AP273" s="7"/>
      <c r="AQ273" s="7"/>
      <c r="AR273" s="7"/>
      <c r="AS273" s="7"/>
      <c r="AT273" s="7"/>
      <c r="AU273" s="7"/>
      <c r="AV273" s="7"/>
      <c r="AW273" s="7"/>
      <c r="AX273" s="7"/>
      <c r="AY273" s="7"/>
      <c r="AZ273" s="7"/>
      <c r="BA273" s="7"/>
      <c r="BB273" s="7"/>
      <c r="BC273" s="7"/>
      <c r="BD273" s="7"/>
      <c r="BE273" s="7"/>
    </row>
    <row r="274" spans="3:57">
      <c r="C274" s="7"/>
      <c r="D274" s="7"/>
      <c r="E274" s="7"/>
      <c r="F274" s="7"/>
      <c r="G274" s="7"/>
      <c r="H274" s="7"/>
      <c r="I274" s="7"/>
      <c r="J274" s="7"/>
      <c r="K274" s="7"/>
      <c r="L274" s="7"/>
      <c r="M274" s="7"/>
      <c r="N274" s="7"/>
      <c r="O274" s="7"/>
      <c r="P274" s="7"/>
      <c r="Q274" s="7"/>
      <c r="R274" s="7"/>
      <c r="S274" s="7"/>
      <c r="T274" s="7"/>
      <c r="U274" s="7"/>
      <c r="V274" s="7"/>
      <c r="W274" s="7"/>
      <c r="X274" s="7"/>
      <c r="Y274" s="7"/>
      <c r="Z274" s="7"/>
      <c r="AA274" s="7"/>
      <c r="AB274" s="7"/>
      <c r="AC274" s="7"/>
      <c r="AD274" s="7"/>
      <c r="AE274" s="7"/>
      <c r="AF274" s="7"/>
      <c r="AG274" s="7"/>
      <c r="AH274" s="7"/>
      <c r="AI274" s="7"/>
      <c r="AJ274" s="7"/>
      <c r="AK274" s="7"/>
      <c r="AL274" s="7"/>
      <c r="AM274" s="7"/>
      <c r="AN274" s="7"/>
      <c r="AO274" s="7"/>
      <c r="AP274" s="7"/>
      <c r="AQ274" s="7"/>
      <c r="AR274" s="7"/>
      <c r="AS274" s="7"/>
      <c r="AT274" s="7"/>
      <c r="AU274" s="7"/>
      <c r="AV274" s="7"/>
      <c r="AW274" s="7"/>
      <c r="AX274" s="7"/>
      <c r="AY274" s="7"/>
      <c r="AZ274" s="7"/>
      <c r="BA274" s="7"/>
      <c r="BB274" s="7"/>
      <c r="BC274" s="7"/>
      <c r="BD274" s="7"/>
      <c r="BE274" s="7"/>
    </row>
    <row r="275" spans="3:57">
      <c r="C275" s="7"/>
      <c r="D275" s="7"/>
      <c r="E275" s="7"/>
      <c r="F275" s="7"/>
      <c r="G275" s="7"/>
      <c r="H275" s="7"/>
      <c r="I275" s="7"/>
      <c r="J275" s="7"/>
      <c r="K275" s="7"/>
      <c r="L275" s="7"/>
      <c r="M275" s="7"/>
      <c r="N275" s="7"/>
      <c r="O275" s="7"/>
      <c r="P275" s="7"/>
      <c r="Q275" s="7"/>
      <c r="R275" s="7"/>
      <c r="S275" s="7"/>
      <c r="T275" s="7"/>
      <c r="U275" s="7"/>
      <c r="V275" s="7"/>
      <c r="W275" s="7"/>
      <c r="X275" s="7"/>
      <c r="Y275" s="7"/>
      <c r="Z275" s="7"/>
      <c r="AA275" s="7"/>
      <c r="AB275" s="7"/>
      <c r="AC275" s="7"/>
      <c r="AD275" s="7"/>
      <c r="AE275" s="7"/>
      <c r="AF275" s="7"/>
      <c r="AG275" s="7"/>
      <c r="AH275" s="7"/>
      <c r="AI275" s="7"/>
      <c r="AJ275" s="7"/>
      <c r="AK275" s="7"/>
      <c r="AL275" s="7"/>
      <c r="AM275" s="7"/>
      <c r="AN275" s="7"/>
      <c r="AO275" s="7"/>
      <c r="AP275" s="7"/>
      <c r="AQ275" s="7"/>
      <c r="AR275" s="7"/>
      <c r="AS275" s="7"/>
      <c r="AT275" s="7"/>
      <c r="AU275" s="7"/>
      <c r="AV275" s="7"/>
      <c r="AW275" s="7"/>
      <c r="AX275" s="7"/>
      <c r="AY275" s="7"/>
      <c r="AZ275" s="7"/>
      <c r="BA275" s="7"/>
      <c r="BB275" s="7"/>
      <c r="BC275" s="7"/>
      <c r="BD275" s="7"/>
      <c r="BE275" s="7"/>
    </row>
    <row r="276" spans="3:57">
      <c r="C276" s="7"/>
      <c r="D276" s="7"/>
      <c r="E276" s="7"/>
      <c r="F276" s="7"/>
      <c r="G276" s="7"/>
      <c r="H276" s="7"/>
      <c r="I276" s="7"/>
      <c r="J276" s="7"/>
      <c r="K276" s="7"/>
      <c r="L276" s="7"/>
      <c r="M276" s="7"/>
      <c r="N276" s="7"/>
      <c r="O276" s="7"/>
      <c r="P276" s="7"/>
      <c r="Q276" s="7"/>
      <c r="R276" s="7"/>
      <c r="S276" s="7"/>
      <c r="T276" s="7"/>
      <c r="U276" s="7"/>
      <c r="V276" s="7"/>
      <c r="W276" s="7"/>
      <c r="X276" s="7"/>
      <c r="Y276" s="7"/>
      <c r="Z276" s="7"/>
      <c r="AA276" s="7"/>
      <c r="AB276" s="7"/>
      <c r="AC276" s="7"/>
      <c r="AD276" s="7"/>
      <c r="AE276" s="7"/>
      <c r="AF276" s="7"/>
      <c r="AG276" s="7"/>
      <c r="AH276" s="7"/>
      <c r="AI276" s="7"/>
      <c r="AJ276" s="7"/>
      <c r="AK276" s="7"/>
      <c r="AL276" s="7"/>
      <c r="AM276" s="7"/>
      <c r="AN276" s="7"/>
      <c r="AO276" s="7"/>
      <c r="AP276" s="7"/>
      <c r="AQ276" s="7"/>
      <c r="AR276" s="7"/>
      <c r="AS276" s="7"/>
      <c r="AT276" s="7"/>
      <c r="AU276" s="7"/>
      <c r="AV276" s="7"/>
      <c r="AW276" s="7"/>
      <c r="AX276" s="7"/>
      <c r="AY276" s="7"/>
      <c r="AZ276" s="7"/>
      <c r="BA276" s="7"/>
      <c r="BB276" s="7"/>
      <c r="BC276" s="7"/>
      <c r="BD276" s="7"/>
      <c r="BE276" s="7"/>
    </row>
    <row r="277" spans="3:57">
      <c r="C277" s="7"/>
      <c r="D277" s="7"/>
      <c r="E277" s="7"/>
      <c r="F277" s="7"/>
      <c r="G277" s="7"/>
      <c r="H277" s="7"/>
      <c r="I277" s="7"/>
      <c r="J277" s="7"/>
      <c r="K277" s="7"/>
      <c r="L277" s="7"/>
      <c r="M277" s="7"/>
      <c r="N277" s="7"/>
      <c r="O277" s="7"/>
      <c r="P277" s="7"/>
      <c r="Q277" s="7"/>
      <c r="R277" s="7"/>
      <c r="S277" s="7"/>
      <c r="T277" s="7"/>
      <c r="U277" s="7"/>
      <c r="V277" s="7"/>
      <c r="W277" s="7"/>
      <c r="X277" s="7"/>
      <c r="Y277" s="7"/>
      <c r="Z277" s="7"/>
      <c r="AA277" s="7"/>
      <c r="AB277" s="7"/>
      <c r="AC277" s="7"/>
      <c r="AD277" s="7"/>
      <c r="AE277" s="7"/>
      <c r="AF277" s="7"/>
      <c r="AG277" s="7"/>
      <c r="AH277" s="7"/>
      <c r="AI277" s="7"/>
      <c r="AJ277" s="7"/>
      <c r="AK277" s="7"/>
      <c r="AL277" s="7"/>
      <c r="AM277" s="7"/>
      <c r="AN277" s="7"/>
      <c r="AO277" s="7"/>
      <c r="AP277" s="7"/>
      <c r="AQ277" s="7"/>
      <c r="AR277" s="7"/>
      <c r="AS277" s="7"/>
      <c r="AT277" s="7"/>
      <c r="AU277" s="7"/>
      <c r="AV277" s="7"/>
      <c r="AW277" s="7"/>
      <c r="AX277" s="7"/>
      <c r="AY277" s="7"/>
      <c r="AZ277" s="7"/>
      <c r="BA277" s="7"/>
      <c r="BB277" s="7"/>
      <c r="BC277" s="7"/>
      <c r="BD277" s="7"/>
      <c r="BE277" s="7"/>
    </row>
    <row r="278" spans="3:57">
      <c r="C278" s="7"/>
      <c r="D278" s="7"/>
      <c r="E278" s="7"/>
      <c r="F278" s="7"/>
      <c r="G278" s="7"/>
      <c r="H278" s="7"/>
      <c r="I278" s="7"/>
      <c r="J278" s="7"/>
      <c r="K278" s="7"/>
      <c r="L278" s="7"/>
      <c r="M278" s="7"/>
      <c r="N278" s="7"/>
      <c r="O278" s="7"/>
      <c r="P278" s="7"/>
      <c r="Q278" s="7"/>
      <c r="R278" s="7"/>
      <c r="S278" s="7"/>
      <c r="T278" s="7"/>
      <c r="U278" s="7"/>
      <c r="V278" s="7"/>
      <c r="W278" s="7"/>
      <c r="X278" s="7"/>
      <c r="Y278" s="7"/>
      <c r="Z278" s="7"/>
      <c r="AA278" s="7"/>
      <c r="AB278" s="7"/>
      <c r="AC278" s="7"/>
      <c r="AD278" s="7"/>
      <c r="AE278" s="7"/>
      <c r="AF278" s="7"/>
      <c r="AG278" s="7"/>
      <c r="AH278" s="7"/>
      <c r="AI278" s="7"/>
      <c r="AJ278" s="7"/>
      <c r="AK278" s="7"/>
      <c r="AL278" s="7"/>
      <c r="AM278" s="7"/>
      <c r="AN278" s="7"/>
      <c r="AO278" s="7"/>
      <c r="AP278" s="7"/>
      <c r="AQ278" s="7"/>
      <c r="AR278" s="7"/>
      <c r="AS278" s="7"/>
      <c r="AT278" s="7"/>
      <c r="AU278" s="7"/>
      <c r="AV278" s="7"/>
      <c r="AW278" s="7"/>
      <c r="AX278" s="7"/>
      <c r="AY278" s="7"/>
      <c r="AZ278" s="7"/>
      <c r="BA278" s="7"/>
      <c r="BB278" s="7"/>
      <c r="BC278" s="7"/>
      <c r="BD278" s="7"/>
      <c r="BE278" s="7"/>
    </row>
    <row r="279" spans="3:57">
      <c r="C279" s="7"/>
      <c r="D279" s="7"/>
      <c r="E279" s="7"/>
      <c r="F279" s="7"/>
      <c r="G279" s="7"/>
      <c r="H279" s="7"/>
      <c r="I279" s="7"/>
      <c r="J279" s="7"/>
      <c r="K279" s="7"/>
      <c r="L279" s="7"/>
      <c r="M279" s="7"/>
      <c r="N279" s="7"/>
      <c r="O279" s="7"/>
      <c r="P279" s="7"/>
      <c r="Q279" s="7"/>
      <c r="R279" s="7"/>
      <c r="S279" s="7"/>
      <c r="T279" s="7"/>
      <c r="U279" s="7"/>
      <c r="V279" s="7"/>
      <c r="W279" s="7"/>
      <c r="X279" s="7"/>
      <c r="Y279" s="7"/>
      <c r="Z279" s="7"/>
      <c r="AA279" s="7"/>
      <c r="AB279" s="7"/>
      <c r="AC279" s="7"/>
      <c r="AD279" s="7"/>
      <c r="AE279" s="7"/>
      <c r="AF279" s="7"/>
      <c r="AG279" s="7"/>
      <c r="AH279" s="7"/>
      <c r="AI279" s="7"/>
      <c r="AJ279" s="7"/>
      <c r="AK279" s="7"/>
      <c r="AL279" s="7"/>
      <c r="AM279" s="7"/>
      <c r="AN279" s="7"/>
      <c r="AO279" s="7"/>
      <c r="AP279" s="7"/>
      <c r="AQ279" s="7"/>
      <c r="AR279" s="7"/>
      <c r="AS279" s="7"/>
      <c r="AT279" s="7"/>
      <c r="AU279" s="7"/>
      <c r="AV279" s="7"/>
      <c r="AW279" s="7"/>
      <c r="AX279" s="7"/>
      <c r="AY279" s="7"/>
      <c r="AZ279" s="7"/>
      <c r="BA279" s="7"/>
      <c r="BB279" s="7"/>
      <c r="BC279" s="7"/>
      <c r="BD279" s="7"/>
      <c r="BE279" s="7"/>
    </row>
    <row r="280" spans="3:57">
      <c r="C280" s="7"/>
      <c r="D280" s="7"/>
      <c r="E280" s="7"/>
      <c r="F280" s="7"/>
      <c r="G280" s="7"/>
      <c r="H280" s="7"/>
      <c r="I280" s="7"/>
      <c r="J280" s="7"/>
      <c r="K280" s="7"/>
      <c r="L280" s="7"/>
      <c r="M280" s="7"/>
      <c r="N280" s="7"/>
      <c r="O280" s="7"/>
      <c r="P280" s="7"/>
      <c r="Q280" s="7"/>
      <c r="R280" s="7"/>
      <c r="S280" s="7"/>
      <c r="T280" s="7"/>
      <c r="U280" s="7"/>
      <c r="V280" s="7"/>
      <c r="W280" s="7"/>
      <c r="X280" s="7"/>
      <c r="Y280" s="7"/>
      <c r="Z280" s="7"/>
      <c r="AA280" s="7"/>
      <c r="AB280" s="7"/>
      <c r="AC280" s="7"/>
      <c r="AD280" s="7"/>
      <c r="AE280" s="7"/>
      <c r="AF280" s="7"/>
      <c r="AG280" s="7"/>
      <c r="AH280" s="7"/>
      <c r="AI280" s="7"/>
      <c r="AJ280" s="7"/>
      <c r="AK280" s="7"/>
      <c r="AL280" s="7"/>
      <c r="AM280" s="7"/>
      <c r="AN280" s="7"/>
      <c r="AO280" s="7"/>
      <c r="AP280" s="7"/>
      <c r="AQ280" s="7"/>
      <c r="AR280" s="7"/>
      <c r="AS280" s="7"/>
      <c r="AT280" s="7"/>
      <c r="AU280" s="7"/>
      <c r="AV280" s="7"/>
      <c r="AW280" s="7"/>
      <c r="AX280" s="7"/>
      <c r="AY280" s="7"/>
      <c r="AZ280" s="7"/>
      <c r="BA280" s="7"/>
      <c r="BB280" s="7"/>
      <c r="BC280" s="7"/>
      <c r="BD280" s="7"/>
      <c r="BE280" s="7"/>
    </row>
    <row r="281" spans="3:57">
      <c r="C281" s="7"/>
      <c r="D281" s="7"/>
      <c r="E281" s="7"/>
      <c r="F281" s="7"/>
      <c r="G281" s="7"/>
      <c r="H281" s="7"/>
      <c r="I281" s="7"/>
      <c r="J281" s="7"/>
      <c r="K281" s="7"/>
      <c r="L281" s="7"/>
      <c r="M281" s="7"/>
      <c r="N281" s="7"/>
      <c r="O281" s="7"/>
      <c r="P281" s="7"/>
      <c r="Q281" s="7"/>
      <c r="R281" s="7"/>
      <c r="S281" s="7"/>
      <c r="T281" s="7"/>
      <c r="U281" s="7"/>
      <c r="V281" s="7"/>
      <c r="W281" s="7"/>
      <c r="X281" s="7"/>
      <c r="Y281" s="7"/>
      <c r="Z281" s="7"/>
      <c r="AA281" s="7"/>
      <c r="AB281" s="7"/>
      <c r="AC281" s="7"/>
      <c r="AD281" s="7"/>
      <c r="AE281" s="7"/>
      <c r="AF281" s="7"/>
      <c r="AG281" s="7"/>
      <c r="AH281" s="7"/>
      <c r="AI281" s="7"/>
      <c r="AJ281" s="7"/>
      <c r="AK281" s="7"/>
      <c r="AL281" s="7"/>
      <c r="AM281" s="7"/>
      <c r="AN281" s="7"/>
      <c r="AO281" s="7"/>
      <c r="AP281" s="7"/>
      <c r="AQ281" s="7"/>
      <c r="AR281" s="7"/>
      <c r="AS281" s="7"/>
      <c r="AT281" s="7"/>
      <c r="AU281" s="7"/>
      <c r="AV281" s="7"/>
      <c r="AW281" s="7"/>
      <c r="AX281" s="7"/>
      <c r="AY281" s="7"/>
      <c r="AZ281" s="7"/>
      <c r="BA281" s="7"/>
      <c r="BB281" s="7"/>
      <c r="BC281" s="7"/>
      <c r="BD281" s="7"/>
      <c r="BE281" s="7"/>
    </row>
    <row r="282" spans="3:57">
      <c r="C282" s="7"/>
      <c r="D282" s="7"/>
      <c r="E282" s="7"/>
      <c r="F282" s="7"/>
      <c r="G282" s="7"/>
      <c r="H282" s="7"/>
      <c r="I282" s="7"/>
      <c r="J282" s="7"/>
      <c r="K282" s="7"/>
      <c r="L282" s="7"/>
      <c r="M282" s="7"/>
      <c r="N282" s="7"/>
      <c r="O282" s="7"/>
      <c r="P282" s="7"/>
      <c r="Q282" s="7"/>
      <c r="R282" s="7"/>
      <c r="S282" s="7"/>
      <c r="T282" s="7"/>
      <c r="U282" s="7"/>
      <c r="V282" s="7"/>
      <c r="W282" s="7"/>
      <c r="X282" s="7"/>
      <c r="Y282" s="7"/>
      <c r="Z282" s="7"/>
      <c r="AA282" s="7"/>
      <c r="AB282" s="7"/>
      <c r="AC282" s="7"/>
      <c r="AD282" s="7"/>
      <c r="AE282" s="7"/>
      <c r="AF282" s="7"/>
      <c r="AG282" s="7"/>
      <c r="AH282" s="7"/>
      <c r="AI282" s="7"/>
      <c r="AJ282" s="7"/>
      <c r="AK282" s="7"/>
      <c r="AL282" s="7"/>
      <c r="AM282" s="7"/>
      <c r="AN282" s="7"/>
      <c r="AO282" s="7"/>
      <c r="AP282" s="7"/>
      <c r="AQ282" s="7"/>
      <c r="AR282" s="7"/>
      <c r="AS282" s="7"/>
      <c r="AT282" s="7"/>
      <c r="AU282" s="7"/>
      <c r="AV282" s="7"/>
      <c r="AW282" s="7"/>
      <c r="AX282" s="7"/>
      <c r="AY282" s="7"/>
      <c r="AZ282" s="7"/>
      <c r="BA282" s="7"/>
      <c r="BB282" s="7"/>
      <c r="BC282" s="7"/>
      <c r="BD282" s="7"/>
      <c r="BE282" s="7"/>
    </row>
    <row r="283" spans="3:57">
      <c r="C283" s="7"/>
      <c r="D283" s="7"/>
      <c r="E283" s="7"/>
      <c r="F283" s="7"/>
      <c r="G283" s="7"/>
      <c r="H283" s="7"/>
      <c r="I283" s="7"/>
      <c r="J283" s="7"/>
      <c r="K283" s="7"/>
      <c r="L283" s="7"/>
      <c r="M283" s="7"/>
      <c r="N283" s="7"/>
      <c r="O283" s="7"/>
      <c r="P283" s="7"/>
      <c r="Q283" s="7"/>
      <c r="R283" s="7"/>
      <c r="S283" s="7"/>
      <c r="T283" s="7"/>
      <c r="U283" s="7"/>
      <c r="V283" s="7"/>
      <c r="W283" s="7"/>
      <c r="X283" s="7"/>
      <c r="Y283" s="7"/>
      <c r="Z283" s="7"/>
      <c r="AA283" s="7"/>
      <c r="AB283" s="7"/>
      <c r="AC283" s="7"/>
      <c r="AD283" s="7"/>
      <c r="AE283" s="7"/>
      <c r="AF283" s="7"/>
      <c r="AG283" s="7"/>
      <c r="AH283" s="7"/>
      <c r="AI283" s="7"/>
      <c r="AJ283" s="7"/>
      <c r="AK283" s="7"/>
      <c r="AL283" s="7"/>
      <c r="AM283" s="7"/>
      <c r="AN283" s="7"/>
      <c r="AO283" s="7"/>
      <c r="AP283" s="7"/>
      <c r="AQ283" s="7"/>
      <c r="AR283" s="7"/>
      <c r="AS283" s="7"/>
      <c r="AT283" s="7"/>
      <c r="AU283" s="7"/>
      <c r="AV283" s="7"/>
      <c r="AW283" s="7"/>
      <c r="AX283" s="7"/>
      <c r="AY283" s="7"/>
      <c r="AZ283" s="7"/>
      <c r="BA283" s="7"/>
      <c r="BB283" s="7"/>
      <c r="BC283" s="7"/>
      <c r="BD283" s="7"/>
      <c r="BE283" s="7"/>
    </row>
    <row r="284" spans="3:57">
      <c r="C284" s="7"/>
      <c r="D284" s="7"/>
      <c r="E284" s="7"/>
      <c r="F284" s="7"/>
      <c r="G284" s="7"/>
      <c r="H284" s="7"/>
      <c r="I284" s="7"/>
      <c r="J284" s="7"/>
      <c r="K284" s="7"/>
      <c r="L284" s="7"/>
      <c r="M284" s="7"/>
      <c r="N284" s="7"/>
      <c r="O284" s="7"/>
      <c r="P284" s="7"/>
      <c r="Q284" s="7"/>
      <c r="R284" s="7"/>
      <c r="S284" s="7"/>
      <c r="T284" s="7"/>
      <c r="U284" s="7"/>
      <c r="V284" s="7"/>
      <c r="W284" s="7"/>
      <c r="X284" s="7"/>
      <c r="Y284" s="7"/>
      <c r="Z284" s="7"/>
      <c r="AA284" s="7"/>
      <c r="AB284" s="7"/>
      <c r="AC284" s="7"/>
      <c r="AD284" s="7"/>
      <c r="AE284" s="7"/>
      <c r="AF284" s="7"/>
      <c r="AG284" s="7"/>
      <c r="AH284" s="7"/>
      <c r="AI284" s="7"/>
      <c r="AJ284" s="7"/>
      <c r="AK284" s="7"/>
      <c r="AL284" s="7"/>
      <c r="AM284" s="7"/>
      <c r="AN284" s="7"/>
      <c r="AO284" s="7"/>
      <c r="AP284" s="7"/>
      <c r="AQ284" s="7"/>
      <c r="AR284" s="7"/>
      <c r="AS284" s="7"/>
      <c r="AT284" s="7"/>
      <c r="AU284" s="7"/>
      <c r="AV284" s="7"/>
      <c r="AW284" s="7"/>
      <c r="AX284" s="7"/>
      <c r="AY284" s="7"/>
      <c r="AZ284" s="7"/>
      <c r="BA284" s="7"/>
      <c r="BB284" s="7"/>
      <c r="BC284" s="7"/>
      <c r="BD284" s="7"/>
      <c r="BE284" s="7"/>
    </row>
    <row r="285" spans="3:57">
      <c r="C285" s="7"/>
      <c r="D285" s="7"/>
      <c r="E285" s="7"/>
      <c r="F285" s="7"/>
      <c r="G285" s="7"/>
      <c r="H285" s="7"/>
      <c r="I285" s="7"/>
      <c r="J285" s="7"/>
      <c r="K285" s="7"/>
      <c r="L285" s="7"/>
      <c r="M285" s="7"/>
      <c r="N285" s="7"/>
      <c r="O285" s="7"/>
      <c r="P285" s="7"/>
      <c r="Q285" s="7"/>
      <c r="R285" s="7"/>
      <c r="S285" s="7"/>
      <c r="T285" s="7"/>
      <c r="U285" s="7"/>
      <c r="V285" s="7"/>
      <c r="W285" s="7"/>
      <c r="X285" s="7"/>
      <c r="Y285" s="7"/>
      <c r="Z285" s="7"/>
      <c r="AA285" s="7"/>
      <c r="AB285" s="7"/>
      <c r="AC285" s="7"/>
      <c r="AD285" s="7"/>
      <c r="AE285" s="7"/>
      <c r="AF285" s="7"/>
      <c r="AG285" s="7"/>
      <c r="AH285" s="7"/>
      <c r="AI285" s="7"/>
      <c r="AJ285" s="7"/>
      <c r="AK285" s="7"/>
      <c r="AL285" s="7"/>
      <c r="AM285" s="7"/>
      <c r="AN285" s="7"/>
      <c r="AO285" s="7"/>
      <c r="AP285" s="7"/>
      <c r="AQ285" s="7"/>
      <c r="AR285" s="7"/>
      <c r="AS285" s="7"/>
      <c r="AT285" s="7"/>
      <c r="AU285" s="7"/>
      <c r="AV285" s="7"/>
      <c r="AW285" s="7"/>
      <c r="AX285" s="7"/>
      <c r="AY285" s="7"/>
      <c r="AZ285" s="7"/>
      <c r="BA285" s="7"/>
      <c r="BB285" s="7"/>
      <c r="BC285" s="7"/>
      <c r="BD285" s="7"/>
      <c r="BE285" s="7"/>
    </row>
    <row r="286" spans="3:57">
      <c r="C286" s="7"/>
      <c r="D286" s="7"/>
      <c r="E286" s="7"/>
      <c r="F286" s="7"/>
      <c r="G286" s="7"/>
      <c r="H286" s="7"/>
      <c r="I286" s="7"/>
      <c r="J286" s="7"/>
      <c r="K286" s="7"/>
      <c r="L286" s="7"/>
      <c r="M286" s="7"/>
      <c r="N286" s="7"/>
      <c r="O286" s="7"/>
      <c r="P286" s="7"/>
      <c r="Q286" s="7"/>
      <c r="R286" s="7"/>
      <c r="S286" s="7"/>
      <c r="T286" s="7"/>
      <c r="U286" s="7"/>
      <c r="V286" s="7"/>
      <c r="W286" s="7"/>
      <c r="X286" s="7"/>
      <c r="Y286" s="7"/>
      <c r="Z286" s="7"/>
      <c r="AA286" s="7"/>
      <c r="AB286" s="7"/>
      <c r="AC286" s="7"/>
      <c r="AD286" s="7"/>
      <c r="AE286" s="7"/>
      <c r="AF286" s="7"/>
      <c r="AG286" s="7"/>
      <c r="AH286" s="7"/>
      <c r="AI286" s="7"/>
      <c r="AJ286" s="7"/>
      <c r="AK286" s="7"/>
      <c r="AL286" s="7"/>
      <c r="AM286" s="7"/>
      <c r="AN286" s="7"/>
      <c r="AO286" s="7"/>
      <c r="AP286" s="7"/>
      <c r="AQ286" s="7"/>
      <c r="AR286" s="7"/>
      <c r="AS286" s="7"/>
      <c r="AT286" s="7"/>
      <c r="AU286" s="7"/>
      <c r="AV286" s="7"/>
      <c r="AW286" s="7"/>
      <c r="AX286" s="7"/>
      <c r="AY286" s="7"/>
      <c r="AZ286" s="7"/>
      <c r="BA286" s="7"/>
      <c r="BB286" s="7"/>
      <c r="BC286" s="7"/>
      <c r="BD286" s="7"/>
      <c r="BE286" s="7"/>
    </row>
    <row r="287" spans="3:57">
      <c r="C287" s="7"/>
      <c r="D287" s="7"/>
      <c r="E287" s="7"/>
      <c r="F287" s="7"/>
      <c r="G287" s="7"/>
      <c r="H287" s="7"/>
      <c r="I287" s="7"/>
      <c r="J287" s="7"/>
      <c r="K287" s="7"/>
      <c r="L287" s="7"/>
      <c r="M287" s="7"/>
      <c r="N287" s="7"/>
      <c r="O287" s="7"/>
      <c r="P287" s="7"/>
      <c r="Q287" s="7"/>
      <c r="R287" s="7"/>
      <c r="S287" s="7"/>
      <c r="T287" s="7"/>
      <c r="U287" s="7"/>
      <c r="V287" s="7"/>
      <c r="W287" s="7"/>
      <c r="X287" s="7"/>
      <c r="Y287" s="7"/>
      <c r="Z287" s="7"/>
      <c r="AA287" s="7"/>
      <c r="AB287" s="7"/>
      <c r="AC287" s="7"/>
      <c r="AD287" s="7"/>
      <c r="AE287" s="7"/>
      <c r="AF287" s="7"/>
      <c r="AG287" s="7"/>
      <c r="AH287" s="7"/>
      <c r="AI287" s="7"/>
      <c r="AJ287" s="7"/>
      <c r="AK287" s="7"/>
      <c r="AL287" s="7"/>
      <c r="AM287" s="7"/>
      <c r="AN287" s="7"/>
      <c r="AO287" s="7"/>
      <c r="AP287" s="7"/>
      <c r="AQ287" s="7"/>
      <c r="AR287" s="7"/>
      <c r="AS287" s="7"/>
      <c r="AT287" s="7"/>
      <c r="AU287" s="7"/>
      <c r="AV287" s="7"/>
      <c r="AW287" s="7"/>
      <c r="AX287" s="7"/>
      <c r="AY287" s="7"/>
      <c r="AZ287" s="7"/>
      <c r="BA287" s="7"/>
      <c r="BB287" s="7"/>
      <c r="BC287" s="7"/>
      <c r="BD287" s="7"/>
      <c r="BE287" s="7"/>
    </row>
    <row r="288" spans="3:57">
      <c r="C288" s="7"/>
      <c r="D288" s="7"/>
      <c r="E288" s="7"/>
      <c r="F288" s="7"/>
      <c r="G288" s="7"/>
      <c r="H288" s="7"/>
      <c r="I288" s="7"/>
      <c r="J288" s="7"/>
      <c r="K288" s="7"/>
      <c r="L288" s="7"/>
      <c r="M288" s="7"/>
      <c r="N288" s="7"/>
      <c r="O288" s="7"/>
      <c r="P288" s="7"/>
      <c r="Q288" s="7"/>
      <c r="R288" s="7"/>
      <c r="S288" s="7"/>
      <c r="T288" s="7"/>
      <c r="U288" s="7"/>
      <c r="V288" s="7"/>
      <c r="W288" s="7"/>
      <c r="X288" s="7"/>
      <c r="Y288" s="7"/>
      <c r="Z288" s="7"/>
      <c r="AA288" s="7"/>
      <c r="AB288" s="7"/>
      <c r="AC288" s="7"/>
      <c r="AD288" s="7"/>
      <c r="AE288" s="7"/>
      <c r="AF288" s="7"/>
      <c r="AG288" s="7"/>
      <c r="AH288" s="7"/>
      <c r="AI288" s="7"/>
      <c r="AJ288" s="7"/>
      <c r="AK288" s="7"/>
      <c r="AL288" s="7"/>
      <c r="AM288" s="7"/>
      <c r="AN288" s="7"/>
      <c r="AO288" s="7"/>
      <c r="AP288" s="7"/>
      <c r="AQ288" s="7"/>
      <c r="AR288" s="7"/>
      <c r="AS288" s="7"/>
      <c r="AT288" s="7"/>
      <c r="AU288" s="7"/>
      <c r="AV288" s="7"/>
      <c r="AW288" s="7"/>
      <c r="AX288" s="7"/>
      <c r="AY288" s="7"/>
      <c r="AZ288" s="7"/>
      <c r="BA288" s="7"/>
      <c r="BB288" s="7"/>
      <c r="BC288" s="7"/>
      <c r="BD288" s="7"/>
      <c r="BE288" s="7"/>
    </row>
    <row r="289" spans="3:57">
      <c r="C289" s="7"/>
      <c r="D289" s="7"/>
      <c r="E289" s="7"/>
      <c r="F289" s="7"/>
      <c r="G289" s="7"/>
      <c r="H289" s="7"/>
      <c r="I289" s="7"/>
      <c r="J289" s="7"/>
      <c r="K289" s="7"/>
      <c r="L289" s="7"/>
      <c r="M289" s="7"/>
      <c r="N289" s="7"/>
      <c r="O289" s="7"/>
      <c r="P289" s="7"/>
      <c r="Q289" s="7"/>
      <c r="R289" s="7"/>
      <c r="S289" s="7"/>
      <c r="T289" s="7"/>
      <c r="U289" s="7"/>
      <c r="V289" s="7"/>
      <c r="W289" s="7"/>
      <c r="X289" s="7"/>
      <c r="Y289" s="7"/>
      <c r="Z289" s="7"/>
      <c r="AA289" s="7"/>
      <c r="AB289" s="7"/>
      <c r="AC289" s="7"/>
      <c r="AD289" s="7"/>
      <c r="AE289" s="7"/>
      <c r="AF289" s="7"/>
      <c r="AG289" s="7"/>
      <c r="AH289" s="7"/>
      <c r="AI289" s="7"/>
      <c r="AJ289" s="7"/>
      <c r="AK289" s="7"/>
      <c r="AL289" s="7"/>
      <c r="AM289" s="7"/>
      <c r="AN289" s="7"/>
      <c r="AO289" s="7"/>
      <c r="AP289" s="7"/>
      <c r="AQ289" s="7"/>
      <c r="AR289" s="7"/>
      <c r="AS289" s="7"/>
      <c r="AT289" s="7"/>
      <c r="AU289" s="7"/>
      <c r="AV289" s="7"/>
      <c r="AW289" s="7"/>
      <c r="AX289" s="7"/>
      <c r="AY289" s="7"/>
      <c r="AZ289" s="7"/>
      <c r="BA289" s="7"/>
      <c r="BB289" s="7"/>
      <c r="BC289" s="7"/>
      <c r="BD289" s="7"/>
      <c r="BE289" s="7"/>
    </row>
    <row r="290" spans="3:57">
      <c r="C290" s="7"/>
      <c r="D290" s="7"/>
      <c r="E290" s="7"/>
      <c r="F290" s="7"/>
      <c r="G290" s="7"/>
      <c r="H290" s="7"/>
      <c r="I290" s="7"/>
      <c r="J290" s="7"/>
      <c r="K290" s="7"/>
      <c r="L290" s="7"/>
      <c r="M290" s="7"/>
      <c r="N290" s="7"/>
      <c r="O290" s="7"/>
      <c r="P290" s="7"/>
      <c r="Q290" s="7"/>
      <c r="R290" s="7"/>
      <c r="S290" s="7"/>
      <c r="T290" s="7"/>
      <c r="U290" s="7"/>
      <c r="V290" s="7"/>
      <c r="W290" s="7"/>
      <c r="X290" s="7"/>
      <c r="Y290" s="7"/>
      <c r="Z290" s="7"/>
      <c r="AA290" s="7"/>
      <c r="AB290" s="7"/>
      <c r="AC290" s="7"/>
      <c r="AD290" s="7"/>
      <c r="AE290" s="7"/>
      <c r="AF290" s="7"/>
      <c r="AG290" s="7"/>
      <c r="AH290" s="7"/>
      <c r="AI290" s="7"/>
      <c r="AJ290" s="7"/>
      <c r="AK290" s="7"/>
      <c r="AL290" s="7"/>
      <c r="AM290" s="7"/>
      <c r="AN290" s="7"/>
      <c r="AO290" s="7"/>
      <c r="AP290" s="7"/>
      <c r="AQ290" s="7"/>
      <c r="AR290" s="7"/>
      <c r="AS290" s="7"/>
      <c r="AT290" s="7"/>
      <c r="AU290" s="7"/>
      <c r="AV290" s="7"/>
      <c r="AW290" s="7"/>
      <c r="AX290" s="7"/>
      <c r="AY290" s="7"/>
      <c r="AZ290" s="7"/>
      <c r="BA290" s="7"/>
      <c r="BB290" s="7"/>
      <c r="BC290" s="7"/>
      <c r="BD290" s="7"/>
      <c r="BE290" s="7"/>
    </row>
    <row r="291" spans="3:57">
      <c r="C291" s="7"/>
      <c r="D291" s="7"/>
      <c r="E291" s="7"/>
      <c r="F291" s="7"/>
      <c r="G291" s="7"/>
      <c r="H291" s="7"/>
      <c r="I291" s="7"/>
      <c r="J291" s="7"/>
      <c r="K291" s="7"/>
      <c r="L291" s="7"/>
      <c r="M291" s="7"/>
      <c r="N291" s="7"/>
      <c r="O291" s="7"/>
      <c r="P291" s="7"/>
      <c r="Q291" s="7"/>
      <c r="R291" s="7"/>
      <c r="S291" s="7"/>
      <c r="T291" s="7"/>
      <c r="U291" s="7"/>
      <c r="V291" s="7"/>
      <c r="W291" s="7"/>
      <c r="X291" s="7"/>
      <c r="Y291" s="7"/>
      <c r="Z291" s="7"/>
      <c r="AA291" s="7"/>
      <c r="AB291" s="7"/>
      <c r="AC291" s="7"/>
      <c r="AD291" s="7"/>
      <c r="AE291" s="7"/>
      <c r="AF291" s="7"/>
      <c r="AG291" s="7"/>
      <c r="AH291" s="7"/>
      <c r="AI291" s="7"/>
      <c r="AJ291" s="7"/>
      <c r="AK291" s="7"/>
      <c r="AL291" s="7"/>
      <c r="AM291" s="7"/>
      <c r="AN291" s="7"/>
      <c r="AO291" s="7"/>
      <c r="AP291" s="7"/>
      <c r="AQ291" s="7"/>
      <c r="AR291" s="7"/>
      <c r="AS291" s="7"/>
      <c r="AT291" s="7"/>
      <c r="AU291" s="7"/>
      <c r="AV291" s="7"/>
      <c r="AW291" s="7"/>
      <c r="AX291" s="7"/>
      <c r="AY291" s="7"/>
      <c r="AZ291" s="7"/>
      <c r="BA291" s="7"/>
      <c r="BB291" s="7"/>
      <c r="BC291" s="7"/>
      <c r="BD291" s="7"/>
      <c r="BE291" s="7"/>
    </row>
    <row r="292" spans="3:57">
      <c r="C292" s="7"/>
      <c r="D292" s="7"/>
      <c r="E292" s="7"/>
      <c r="F292" s="7"/>
      <c r="G292" s="7"/>
      <c r="H292" s="7"/>
      <c r="I292" s="7"/>
      <c r="J292" s="7"/>
      <c r="K292" s="7"/>
      <c r="L292" s="7"/>
      <c r="M292" s="7"/>
      <c r="N292" s="7"/>
      <c r="O292" s="7"/>
      <c r="P292" s="7"/>
      <c r="Q292" s="7"/>
      <c r="R292" s="7"/>
      <c r="S292" s="7"/>
      <c r="T292" s="7"/>
      <c r="U292" s="7"/>
      <c r="V292" s="7"/>
      <c r="W292" s="7"/>
      <c r="X292" s="7"/>
      <c r="Y292" s="7"/>
      <c r="Z292" s="7"/>
      <c r="AA292" s="7"/>
      <c r="AB292" s="7"/>
      <c r="AC292" s="7"/>
      <c r="AD292" s="7"/>
      <c r="AE292" s="7"/>
      <c r="AF292" s="7"/>
      <c r="AG292" s="7"/>
      <c r="AH292" s="7"/>
      <c r="AI292" s="7"/>
      <c r="AJ292" s="7"/>
      <c r="AK292" s="7"/>
      <c r="AL292" s="7"/>
      <c r="AM292" s="7"/>
      <c r="AN292" s="7"/>
      <c r="AO292" s="7"/>
      <c r="AP292" s="7"/>
      <c r="AQ292" s="7"/>
      <c r="AR292" s="7"/>
      <c r="AS292" s="7"/>
      <c r="AT292" s="7"/>
      <c r="AU292" s="7"/>
      <c r="AV292" s="7"/>
      <c r="AW292" s="7"/>
      <c r="AX292" s="7"/>
      <c r="AY292" s="7"/>
      <c r="AZ292" s="7"/>
      <c r="BA292" s="7"/>
      <c r="BB292" s="7"/>
      <c r="BC292" s="7"/>
      <c r="BD292" s="7"/>
      <c r="BE292" s="7"/>
    </row>
    <row r="293" spans="3:57">
      <c r="C293" s="7"/>
      <c r="D293" s="7"/>
      <c r="E293" s="7"/>
      <c r="F293" s="7"/>
      <c r="G293" s="7"/>
      <c r="H293" s="7"/>
      <c r="I293" s="7"/>
      <c r="J293" s="7"/>
      <c r="K293" s="7"/>
      <c r="L293" s="7"/>
      <c r="M293" s="7"/>
      <c r="N293" s="7"/>
      <c r="O293" s="7"/>
      <c r="P293" s="7"/>
      <c r="Q293" s="7"/>
      <c r="R293" s="7"/>
      <c r="S293" s="7"/>
      <c r="T293" s="7"/>
      <c r="U293" s="7"/>
      <c r="V293" s="7"/>
      <c r="W293" s="7"/>
      <c r="X293" s="7"/>
      <c r="Y293" s="7"/>
      <c r="Z293" s="7"/>
      <c r="AA293" s="7"/>
      <c r="AB293" s="7"/>
      <c r="AC293" s="7"/>
      <c r="AD293" s="7"/>
      <c r="AE293" s="7"/>
      <c r="AF293" s="7"/>
      <c r="AG293" s="7"/>
      <c r="AH293" s="7"/>
      <c r="AI293" s="7"/>
      <c r="AJ293" s="7"/>
      <c r="AK293" s="7"/>
      <c r="AL293" s="7"/>
      <c r="AM293" s="7"/>
      <c r="AN293" s="7"/>
      <c r="AO293" s="7"/>
      <c r="AP293" s="7"/>
      <c r="AQ293" s="7"/>
      <c r="AR293" s="7"/>
      <c r="AS293" s="7"/>
      <c r="AT293" s="7"/>
      <c r="AU293" s="7"/>
      <c r="AV293" s="7"/>
      <c r="AW293" s="7"/>
      <c r="AX293" s="7"/>
      <c r="AY293" s="7"/>
      <c r="AZ293" s="7"/>
      <c r="BA293" s="7"/>
      <c r="BB293" s="7"/>
      <c r="BC293" s="7"/>
      <c r="BD293" s="7"/>
      <c r="BE293" s="7"/>
    </row>
    <row r="294" spans="3:57">
      <c r="C294" s="7"/>
      <c r="D294" s="7"/>
      <c r="E294" s="7"/>
      <c r="F294" s="7"/>
      <c r="G294" s="7"/>
      <c r="H294" s="7"/>
      <c r="I294" s="7"/>
      <c r="J294" s="7"/>
      <c r="K294" s="7"/>
      <c r="L294" s="7"/>
      <c r="M294" s="7"/>
      <c r="N294" s="7"/>
      <c r="O294" s="7"/>
      <c r="P294" s="7"/>
      <c r="Q294" s="7"/>
      <c r="R294" s="7"/>
      <c r="S294" s="7"/>
      <c r="T294" s="7"/>
      <c r="U294" s="7"/>
      <c r="V294" s="7"/>
      <c r="W294" s="7"/>
      <c r="X294" s="7"/>
      <c r="Y294" s="7"/>
      <c r="Z294" s="7"/>
      <c r="AA294" s="7"/>
      <c r="AB294" s="7"/>
      <c r="AC294" s="7"/>
      <c r="AD294" s="7"/>
      <c r="AE294" s="7"/>
      <c r="AF294" s="7"/>
      <c r="AG294" s="7"/>
      <c r="AH294" s="7"/>
      <c r="AI294" s="7"/>
      <c r="AJ294" s="7"/>
      <c r="AK294" s="7"/>
      <c r="AL294" s="7"/>
      <c r="AM294" s="7"/>
      <c r="AN294" s="7"/>
      <c r="AO294" s="7"/>
      <c r="AP294" s="7"/>
      <c r="AQ294" s="7"/>
      <c r="AR294" s="7"/>
      <c r="AS294" s="7"/>
      <c r="AT294" s="7"/>
      <c r="AU294" s="7"/>
      <c r="AV294" s="7"/>
      <c r="AW294" s="7"/>
      <c r="AX294" s="7"/>
      <c r="AY294" s="7"/>
      <c r="AZ294" s="7"/>
      <c r="BA294" s="7"/>
      <c r="BB294" s="7"/>
      <c r="BC294" s="7"/>
      <c r="BD294" s="7"/>
      <c r="BE294" s="7"/>
    </row>
    <row r="295" spans="3:57">
      <c r="C295" s="7"/>
      <c r="D295" s="7"/>
      <c r="E295" s="7"/>
      <c r="F295" s="7"/>
      <c r="G295" s="7"/>
      <c r="H295" s="7"/>
      <c r="I295" s="7"/>
      <c r="J295" s="7"/>
      <c r="K295" s="7"/>
      <c r="L295" s="7"/>
      <c r="M295" s="7"/>
      <c r="N295" s="7"/>
      <c r="O295" s="7"/>
      <c r="P295" s="7"/>
      <c r="Q295" s="7"/>
      <c r="R295" s="7"/>
      <c r="S295" s="7"/>
      <c r="T295" s="7"/>
      <c r="U295" s="7"/>
      <c r="V295" s="7"/>
      <c r="W295" s="7"/>
      <c r="X295" s="7"/>
      <c r="Y295" s="7"/>
      <c r="Z295" s="7"/>
      <c r="AA295" s="7"/>
      <c r="AB295" s="7"/>
      <c r="AC295" s="7"/>
      <c r="AD295" s="7"/>
      <c r="AE295" s="7"/>
      <c r="AF295" s="7"/>
      <c r="AG295" s="7"/>
      <c r="AH295" s="7"/>
      <c r="AI295" s="7"/>
      <c r="AJ295" s="7"/>
      <c r="AK295" s="7"/>
      <c r="AL295" s="7"/>
      <c r="AM295" s="7"/>
      <c r="AN295" s="7"/>
      <c r="AO295" s="7"/>
      <c r="AP295" s="7"/>
      <c r="AQ295" s="7"/>
      <c r="AR295" s="7"/>
      <c r="AS295" s="7"/>
      <c r="AT295" s="7"/>
      <c r="AU295" s="7"/>
      <c r="AV295" s="7"/>
      <c r="AW295" s="7"/>
      <c r="AX295" s="7"/>
      <c r="AY295" s="7"/>
      <c r="AZ295" s="7"/>
      <c r="BA295" s="7"/>
      <c r="BB295" s="7"/>
      <c r="BC295" s="7"/>
      <c r="BD295" s="7"/>
      <c r="BE295" s="7"/>
    </row>
    <row r="296" spans="3:57">
      <c r="C296" s="7"/>
      <c r="D296" s="7"/>
      <c r="E296" s="7"/>
      <c r="F296" s="7"/>
      <c r="G296" s="7"/>
      <c r="H296" s="7"/>
      <c r="I296" s="7"/>
      <c r="J296" s="7"/>
      <c r="K296" s="7"/>
      <c r="L296" s="7"/>
      <c r="M296" s="7"/>
      <c r="N296" s="7"/>
      <c r="O296" s="7"/>
      <c r="P296" s="7"/>
      <c r="Q296" s="7"/>
      <c r="R296" s="7"/>
      <c r="S296" s="7"/>
      <c r="T296" s="7"/>
      <c r="U296" s="7"/>
      <c r="V296" s="7"/>
      <c r="W296" s="7"/>
      <c r="X296" s="7"/>
      <c r="Y296" s="7"/>
      <c r="Z296" s="7"/>
      <c r="AA296" s="7"/>
      <c r="AB296" s="7"/>
      <c r="AC296" s="7"/>
      <c r="AD296" s="7"/>
      <c r="AE296" s="7"/>
      <c r="AF296" s="7"/>
      <c r="AG296" s="7"/>
      <c r="AH296" s="7"/>
      <c r="AI296" s="7"/>
      <c r="AJ296" s="7"/>
      <c r="AK296" s="7"/>
      <c r="AL296" s="7"/>
      <c r="AM296" s="7"/>
      <c r="AN296" s="7"/>
      <c r="AO296" s="7"/>
      <c r="AP296" s="7"/>
      <c r="AQ296" s="7"/>
      <c r="AR296" s="7"/>
      <c r="AS296" s="7"/>
      <c r="AT296" s="7"/>
      <c r="AU296" s="7"/>
      <c r="AV296" s="7"/>
      <c r="AW296" s="7"/>
      <c r="AX296" s="7"/>
      <c r="AY296" s="7"/>
      <c r="AZ296" s="7"/>
      <c r="BA296" s="7"/>
      <c r="BB296" s="7"/>
      <c r="BC296" s="7"/>
      <c r="BD296" s="7"/>
      <c r="BE296" s="7"/>
    </row>
    <row r="297" spans="3:57">
      <c r="C297" s="7"/>
      <c r="D297" s="7"/>
      <c r="E297" s="7"/>
      <c r="F297" s="7"/>
      <c r="G297" s="7"/>
      <c r="H297" s="7"/>
      <c r="I297" s="7"/>
      <c r="J297" s="7"/>
      <c r="K297" s="7"/>
      <c r="L297" s="7"/>
      <c r="M297" s="7"/>
      <c r="N297" s="7"/>
      <c r="O297" s="7"/>
      <c r="P297" s="7"/>
      <c r="Q297" s="7"/>
      <c r="R297" s="7"/>
      <c r="S297" s="7"/>
      <c r="T297" s="7"/>
      <c r="U297" s="7"/>
      <c r="V297" s="7"/>
      <c r="W297" s="7"/>
      <c r="X297" s="7"/>
      <c r="Y297" s="7"/>
      <c r="Z297" s="7"/>
      <c r="AA297" s="7"/>
      <c r="AB297" s="7"/>
      <c r="AC297" s="7"/>
      <c r="AD297" s="7"/>
      <c r="AE297" s="7"/>
      <c r="AF297" s="7"/>
      <c r="AG297" s="7"/>
      <c r="AH297" s="7"/>
      <c r="AI297" s="7"/>
      <c r="AJ297" s="7"/>
      <c r="AK297" s="7"/>
      <c r="AL297" s="7"/>
      <c r="AM297" s="7"/>
      <c r="AN297" s="7"/>
      <c r="AO297" s="7"/>
      <c r="AP297" s="7"/>
      <c r="AQ297" s="7"/>
      <c r="AR297" s="7"/>
      <c r="AS297" s="7"/>
      <c r="AT297" s="7"/>
      <c r="AU297" s="7"/>
      <c r="AV297" s="7"/>
      <c r="AW297" s="7"/>
      <c r="AX297" s="7"/>
      <c r="AY297" s="7"/>
      <c r="AZ297" s="7"/>
      <c r="BA297" s="7"/>
      <c r="BB297" s="7"/>
      <c r="BC297" s="7"/>
      <c r="BD297" s="7"/>
      <c r="BE297" s="7"/>
    </row>
    <row r="298" spans="3:57">
      <c r="C298" s="7"/>
      <c r="D298" s="7"/>
      <c r="E298" s="7"/>
      <c r="F298" s="7"/>
      <c r="G298" s="7"/>
      <c r="H298" s="7"/>
      <c r="I298" s="7"/>
      <c r="J298" s="7"/>
      <c r="K298" s="7"/>
      <c r="L298" s="7"/>
      <c r="M298" s="7"/>
      <c r="N298" s="7"/>
      <c r="O298" s="7"/>
      <c r="P298" s="7"/>
      <c r="Q298" s="7"/>
      <c r="R298" s="7"/>
      <c r="S298" s="7"/>
      <c r="T298" s="7"/>
      <c r="U298" s="7"/>
      <c r="V298" s="7"/>
      <c r="W298" s="7"/>
      <c r="X298" s="7"/>
      <c r="Y298" s="7"/>
      <c r="Z298" s="7"/>
      <c r="AA298" s="7"/>
      <c r="AB298" s="7"/>
      <c r="AC298" s="7"/>
      <c r="AD298" s="7"/>
      <c r="AE298" s="7"/>
      <c r="AF298" s="7"/>
      <c r="AG298" s="7"/>
      <c r="AH298" s="7"/>
      <c r="AI298" s="7"/>
      <c r="AJ298" s="7"/>
      <c r="AK298" s="7"/>
      <c r="AL298" s="7"/>
      <c r="AM298" s="7"/>
      <c r="AN298" s="7"/>
      <c r="AO298" s="7"/>
      <c r="AP298" s="7"/>
      <c r="AQ298" s="7"/>
      <c r="AR298" s="7"/>
      <c r="AS298" s="7"/>
      <c r="AT298" s="7"/>
      <c r="AU298" s="7"/>
      <c r="AV298" s="7"/>
      <c r="AW298" s="7"/>
      <c r="AX298" s="7"/>
      <c r="AY298" s="7"/>
      <c r="AZ298" s="7"/>
      <c r="BA298" s="7"/>
      <c r="BB298" s="7"/>
      <c r="BC298" s="7"/>
      <c r="BD298" s="7"/>
      <c r="BE298" s="7"/>
    </row>
    <row r="299" spans="3:57">
      <c r="C299" s="7"/>
      <c r="D299" s="7"/>
      <c r="E299" s="7"/>
      <c r="F299" s="7"/>
      <c r="G299" s="7"/>
      <c r="H299" s="7"/>
      <c r="I299" s="7"/>
      <c r="J299" s="7"/>
      <c r="K299" s="7"/>
      <c r="L299" s="7"/>
      <c r="M299" s="7"/>
      <c r="N299" s="7"/>
      <c r="O299" s="7"/>
      <c r="P299" s="7"/>
      <c r="Q299" s="7"/>
      <c r="R299" s="7"/>
      <c r="S299" s="7"/>
      <c r="T299" s="7"/>
      <c r="U299" s="7"/>
      <c r="V299" s="7"/>
      <c r="W299" s="7"/>
      <c r="X299" s="7"/>
      <c r="Y299" s="7"/>
      <c r="Z299" s="7"/>
      <c r="AA299" s="7"/>
      <c r="AB299" s="7"/>
      <c r="AC299" s="7"/>
      <c r="AD299" s="7"/>
      <c r="AE299" s="7"/>
      <c r="AF299" s="7"/>
      <c r="AG299" s="7"/>
      <c r="AH299" s="7"/>
      <c r="AI299" s="7"/>
      <c r="AJ299" s="7"/>
      <c r="AK299" s="7"/>
      <c r="AL299" s="7"/>
      <c r="AM299" s="7"/>
      <c r="AN299" s="7"/>
      <c r="AO299" s="7"/>
      <c r="AP299" s="7"/>
      <c r="AQ299" s="7"/>
      <c r="AR299" s="7"/>
      <c r="AS299" s="7"/>
      <c r="AT299" s="7"/>
      <c r="AU299" s="7"/>
      <c r="AV299" s="7"/>
      <c r="AW299" s="7"/>
      <c r="AX299" s="7"/>
      <c r="AY299" s="7"/>
      <c r="AZ299" s="7"/>
      <c r="BA299" s="7"/>
      <c r="BB299" s="7"/>
      <c r="BC299" s="7"/>
      <c r="BD299" s="7"/>
      <c r="BE299" s="7"/>
    </row>
    <row r="300" spans="3:57">
      <c r="C300" s="7"/>
      <c r="D300" s="7"/>
      <c r="E300" s="7"/>
      <c r="F300" s="7"/>
      <c r="G300" s="7"/>
      <c r="H300" s="7"/>
      <c r="I300" s="7"/>
      <c r="J300" s="7"/>
      <c r="K300" s="7"/>
      <c r="L300" s="7"/>
      <c r="M300" s="7"/>
      <c r="N300" s="7"/>
      <c r="O300" s="7"/>
      <c r="P300" s="7"/>
      <c r="Q300" s="7"/>
      <c r="R300" s="7"/>
      <c r="S300" s="7"/>
      <c r="T300" s="7"/>
      <c r="U300" s="7"/>
      <c r="V300" s="7"/>
      <c r="W300" s="7"/>
      <c r="X300" s="7"/>
      <c r="Y300" s="7"/>
      <c r="Z300" s="7"/>
      <c r="AA300" s="7"/>
      <c r="AB300" s="7"/>
      <c r="AC300" s="7"/>
      <c r="AD300" s="7"/>
      <c r="AE300" s="7"/>
      <c r="AF300" s="7"/>
      <c r="AG300" s="7"/>
      <c r="AH300" s="7"/>
      <c r="AI300" s="7"/>
      <c r="AJ300" s="7"/>
      <c r="AK300" s="7"/>
      <c r="AL300" s="7"/>
      <c r="AM300" s="7"/>
      <c r="AN300" s="7"/>
      <c r="AO300" s="7"/>
      <c r="AP300" s="7"/>
      <c r="AQ300" s="7"/>
      <c r="AR300" s="7"/>
      <c r="AS300" s="7"/>
      <c r="AT300" s="7"/>
      <c r="AU300" s="7"/>
      <c r="AV300" s="7"/>
      <c r="AW300" s="7"/>
      <c r="AX300" s="7"/>
      <c r="AY300" s="7"/>
      <c r="AZ300" s="7"/>
      <c r="BA300" s="7"/>
      <c r="BB300" s="7"/>
      <c r="BC300" s="7"/>
      <c r="BD300" s="7"/>
      <c r="BE300" s="7"/>
    </row>
    <row r="301" spans="3:57">
      <c r="C301" s="7"/>
      <c r="D301" s="7"/>
      <c r="E301" s="7"/>
      <c r="F301" s="7"/>
      <c r="G301" s="7"/>
      <c r="H301" s="7"/>
      <c r="I301" s="7"/>
      <c r="J301" s="7"/>
      <c r="K301" s="7"/>
      <c r="L301" s="7"/>
      <c r="M301" s="7"/>
      <c r="N301" s="7"/>
      <c r="O301" s="7"/>
      <c r="P301" s="7"/>
      <c r="Q301" s="7"/>
      <c r="R301" s="7"/>
      <c r="S301" s="7"/>
      <c r="T301" s="7"/>
      <c r="U301" s="7"/>
      <c r="V301" s="7"/>
      <c r="W301" s="7"/>
      <c r="X301" s="7"/>
      <c r="Y301" s="7"/>
      <c r="Z301" s="7"/>
      <c r="AA301" s="7"/>
      <c r="AB301" s="7"/>
      <c r="AC301" s="7"/>
      <c r="AD301" s="7"/>
      <c r="AE301" s="7"/>
      <c r="AF301" s="7"/>
      <c r="AG301" s="7"/>
      <c r="AH301" s="7"/>
      <c r="AI301" s="7"/>
      <c r="AJ301" s="7"/>
      <c r="AK301" s="7"/>
      <c r="AL301" s="7"/>
      <c r="AM301" s="7"/>
      <c r="AN301" s="7"/>
      <c r="AO301" s="7"/>
      <c r="AP301" s="7"/>
      <c r="AQ301" s="7"/>
      <c r="AR301" s="7"/>
      <c r="AS301" s="7"/>
      <c r="AT301" s="7"/>
      <c r="AU301" s="7"/>
      <c r="AV301" s="7"/>
      <c r="AW301" s="7"/>
      <c r="AX301" s="7"/>
      <c r="AY301" s="7"/>
      <c r="AZ301" s="7"/>
      <c r="BA301" s="7"/>
      <c r="BB301" s="7"/>
      <c r="BC301" s="7"/>
      <c r="BD301" s="7"/>
      <c r="BE301" s="7"/>
    </row>
    <row r="302" spans="3:57">
      <c r="C302" s="7"/>
      <c r="D302" s="7"/>
      <c r="E302" s="7"/>
      <c r="F302" s="7"/>
      <c r="G302" s="7"/>
      <c r="H302" s="7"/>
      <c r="I302" s="7"/>
      <c r="J302" s="7"/>
      <c r="K302" s="7"/>
      <c r="L302" s="7"/>
      <c r="M302" s="7"/>
      <c r="N302" s="7"/>
      <c r="O302" s="7"/>
      <c r="P302" s="7"/>
      <c r="Q302" s="7"/>
      <c r="R302" s="7"/>
      <c r="S302" s="7"/>
      <c r="T302" s="7"/>
      <c r="U302" s="7"/>
      <c r="V302" s="7"/>
      <c r="W302" s="7"/>
      <c r="X302" s="7"/>
      <c r="Y302" s="7"/>
      <c r="Z302" s="7"/>
      <c r="AA302" s="7"/>
      <c r="AB302" s="7"/>
      <c r="AC302" s="7"/>
      <c r="AD302" s="7"/>
      <c r="AE302" s="7"/>
      <c r="AF302" s="7"/>
      <c r="AG302" s="7"/>
      <c r="AH302" s="7"/>
      <c r="AI302" s="7"/>
      <c r="AJ302" s="7"/>
      <c r="AK302" s="7"/>
      <c r="AL302" s="7"/>
      <c r="AM302" s="7"/>
      <c r="AN302" s="7"/>
      <c r="AO302" s="7"/>
      <c r="AP302" s="7"/>
      <c r="AQ302" s="7"/>
      <c r="AR302" s="7"/>
      <c r="AS302" s="7"/>
      <c r="AT302" s="7"/>
      <c r="AU302" s="7"/>
      <c r="AV302" s="7"/>
      <c r="AW302" s="7"/>
      <c r="AX302" s="7"/>
      <c r="AY302" s="7"/>
      <c r="AZ302" s="7"/>
      <c r="BA302" s="7"/>
      <c r="BB302" s="7"/>
      <c r="BC302" s="7"/>
      <c r="BD302" s="7"/>
      <c r="BE302" s="7"/>
    </row>
    <row r="303" spans="3:57">
      <c r="C303" s="7"/>
      <c r="D303" s="7"/>
      <c r="E303" s="7"/>
      <c r="F303" s="7"/>
      <c r="G303" s="7"/>
      <c r="H303" s="7"/>
      <c r="I303" s="7"/>
      <c r="J303" s="7"/>
      <c r="K303" s="7"/>
      <c r="L303" s="7"/>
      <c r="M303" s="7"/>
      <c r="N303" s="7"/>
      <c r="O303" s="7"/>
      <c r="P303" s="7"/>
      <c r="Q303" s="7"/>
      <c r="R303" s="7"/>
      <c r="S303" s="7"/>
      <c r="T303" s="7"/>
      <c r="U303" s="7"/>
      <c r="V303" s="7"/>
      <c r="W303" s="7"/>
      <c r="X303" s="7"/>
      <c r="Y303" s="7"/>
      <c r="Z303" s="7"/>
      <c r="AA303" s="7"/>
      <c r="AB303" s="7"/>
      <c r="AC303" s="7"/>
      <c r="AD303" s="7"/>
      <c r="AE303" s="7"/>
      <c r="AF303" s="7"/>
      <c r="AG303" s="7"/>
      <c r="AH303" s="7"/>
      <c r="AI303" s="7"/>
      <c r="AJ303" s="7"/>
      <c r="AK303" s="7"/>
      <c r="AL303" s="7"/>
      <c r="AM303" s="7"/>
      <c r="AN303" s="7"/>
      <c r="AO303" s="7"/>
      <c r="AP303" s="7"/>
      <c r="AQ303" s="7"/>
      <c r="AR303" s="7"/>
      <c r="AS303" s="7"/>
      <c r="AT303" s="7"/>
      <c r="AU303" s="7"/>
      <c r="AV303" s="7"/>
      <c r="AW303" s="7"/>
      <c r="AX303" s="7"/>
      <c r="AY303" s="7"/>
      <c r="AZ303" s="7"/>
      <c r="BA303" s="7"/>
      <c r="BB303" s="7"/>
      <c r="BC303" s="7"/>
      <c r="BD303" s="7"/>
      <c r="BE303" s="7"/>
    </row>
    <row r="304" spans="3:57">
      <c r="C304" s="7"/>
      <c r="D304" s="7"/>
      <c r="E304" s="7"/>
      <c r="F304" s="7"/>
      <c r="G304" s="7"/>
      <c r="H304" s="7"/>
      <c r="I304" s="7"/>
      <c r="J304" s="7"/>
      <c r="K304" s="7"/>
      <c r="L304" s="7"/>
      <c r="M304" s="7"/>
      <c r="N304" s="7"/>
      <c r="O304" s="7"/>
      <c r="P304" s="7"/>
      <c r="Q304" s="7"/>
      <c r="R304" s="7"/>
      <c r="S304" s="7"/>
      <c r="T304" s="7"/>
      <c r="U304" s="7"/>
      <c r="V304" s="7"/>
      <c r="W304" s="7"/>
      <c r="X304" s="7"/>
      <c r="Y304" s="7"/>
      <c r="Z304" s="7"/>
      <c r="AA304" s="7"/>
      <c r="AB304" s="7"/>
      <c r="AC304" s="7"/>
      <c r="AD304" s="7"/>
      <c r="AE304" s="7"/>
      <c r="AF304" s="7"/>
      <c r="AG304" s="7"/>
      <c r="AH304" s="7"/>
      <c r="AI304" s="7"/>
      <c r="AJ304" s="7"/>
      <c r="AK304" s="7"/>
      <c r="AL304" s="7"/>
      <c r="AM304" s="7"/>
      <c r="AN304" s="7"/>
      <c r="AO304" s="7"/>
      <c r="AP304" s="7"/>
      <c r="AQ304" s="7"/>
      <c r="AR304" s="7"/>
      <c r="AS304" s="7"/>
      <c r="AT304" s="7"/>
      <c r="AU304" s="7"/>
      <c r="AV304" s="7"/>
      <c r="AW304" s="7"/>
      <c r="AX304" s="7"/>
      <c r="AY304" s="7"/>
      <c r="AZ304" s="7"/>
      <c r="BA304" s="7"/>
      <c r="BB304" s="7"/>
      <c r="BC304" s="7"/>
      <c r="BD304" s="7"/>
      <c r="BE304" s="7"/>
    </row>
    <row r="305" spans="3:57">
      <c r="C305" s="7"/>
      <c r="D305" s="7"/>
      <c r="E305" s="7"/>
      <c r="F305" s="7"/>
      <c r="G305" s="7"/>
      <c r="H305" s="7"/>
      <c r="I305" s="7"/>
      <c r="J305" s="7"/>
      <c r="K305" s="7"/>
      <c r="L305" s="7"/>
      <c r="M305" s="7"/>
      <c r="N305" s="7"/>
      <c r="O305" s="7"/>
      <c r="P305" s="7"/>
      <c r="Q305" s="7"/>
      <c r="R305" s="7"/>
      <c r="S305" s="7"/>
      <c r="T305" s="7"/>
      <c r="U305" s="7"/>
      <c r="V305" s="7"/>
      <c r="W305" s="7"/>
      <c r="X305" s="7"/>
      <c r="Y305" s="7"/>
      <c r="Z305" s="7"/>
      <c r="AA305" s="7"/>
      <c r="AB305" s="7"/>
      <c r="AC305" s="7"/>
      <c r="AD305" s="7"/>
      <c r="AE305" s="7"/>
      <c r="AF305" s="7"/>
      <c r="AG305" s="7"/>
      <c r="AH305" s="7"/>
      <c r="AI305" s="7"/>
      <c r="AJ305" s="7"/>
      <c r="AK305" s="7"/>
      <c r="AL305" s="7"/>
      <c r="AM305" s="7"/>
      <c r="AN305" s="7"/>
      <c r="AO305" s="7"/>
      <c r="AP305" s="7"/>
      <c r="AQ305" s="7"/>
      <c r="AR305" s="7"/>
      <c r="AS305" s="7"/>
      <c r="AT305" s="7"/>
      <c r="AU305" s="7"/>
      <c r="AV305" s="7"/>
      <c r="AW305" s="7"/>
      <c r="AX305" s="7"/>
      <c r="AY305" s="7"/>
      <c r="AZ305" s="7"/>
      <c r="BA305" s="7"/>
      <c r="BB305" s="7"/>
      <c r="BC305" s="7"/>
      <c r="BD305" s="7"/>
      <c r="BE305" s="7"/>
    </row>
    <row r="306" spans="3:57">
      <c r="C306" s="7"/>
      <c r="D306" s="7"/>
      <c r="E306" s="7"/>
      <c r="F306" s="7"/>
      <c r="G306" s="7"/>
      <c r="H306" s="7"/>
      <c r="I306" s="7"/>
      <c r="J306" s="7"/>
      <c r="K306" s="7"/>
      <c r="L306" s="7"/>
      <c r="M306" s="7"/>
      <c r="N306" s="7"/>
      <c r="O306" s="7"/>
      <c r="P306" s="7"/>
      <c r="Q306" s="7"/>
      <c r="R306" s="7"/>
      <c r="S306" s="7"/>
      <c r="T306" s="7"/>
      <c r="U306" s="7"/>
      <c r="V306" s="7"/>
      <c r="W306" s="7"/>
      <c r="X306" s="7"/>
      <c r="Y306" s="7"/>
      <c r="Z306" s="7"/>
      <c r="AA306" s="7"/>
      <c r="AB306" s="7"/>
      <c r="AC306" s="7"/>
      <c r="AD306" s="7"/>
      <c r="AE306" s="7"/>
      <c r="AF306" s="7"/>
      <c r="AG306" s="7"/>
      <c r="AH306" s="7"/>
      <c r="AI306" s="7"/>
      <c r="AJ306" s="7"/>
      <c r="AK306" s="7"/>
      <c r="AL306" s="7"/>
      <c r="AM306" s="7"/>
      <c r="AN306" s="7"/>
      <c r="AO306" s="7"/>
      <c r="AP306" s="7"/>
      <c r="AQ306" s="7"/>
      <c r="AR306" s="7"/>
      <c r="AS306" s="7"/>
      <c r="AT306" s="7"/>
      <c r="AU306" s="7"/>
      <c r="AV306" s="7"/>
      <c r="AW306" s="7"/>
      <c r="AX306" s="7"/>
      <c r="AY306" s="7"/>
      <c r="AZ306" s="7"/>
      <c r="BA306" s="7"/>
      <c r="BB306" s="7"/>
      <c r="BC306" s="7"/>
      <c r="BD306" s="7"/>
      <c r="BE306" s="7"/>
    </row>
    <row r="307" spans="3:57">
      <c r="C307" s="7"/>
      <c r="D307" s="7"/>
      <c r="E307" s="7"/>
      <c r="F307" s="7"/>
      <c r="G307" s="7"/>
      <c r="H307" s="7"/>
      <c r="I307" s="7"/>
      <c r="J307" s="7"/>
      <c r="K307" s="7"/>
      <c r="L307" s="7"/>
      <c r="M307" s="7"/>
      <c r="N307" s="7"/>
      <c r="O307" s="7"/>
      <c r="P307" s="7"/>
      <c r="Q307" s="7"/>
      <c r="R307" s="7"/>
      <c r="S307" s="7"/>
      <c r="T307" s="7"/>
      <c r="U307" s="7"/>
      <c r="V307" s="7"/>
      <c r="W307" s="7"/>
      <c r="X307" s="7"/>
      <c r="Y307" s="7"/>
      <c r="Z307" s="7"/>
      <c r="AA307" s="7"/>
      <c r="AB307" s="7"/>
      <c r="AC307" s="7"/>
      <c r="AD307" s="7"/>
      <c r="AE307" s="7"/>
      <c r="AF307" s="7"/>
      <c r="AG307" s="7"/>
      <c r="AH307" s="7"/>
      <c r="AI307" s="7"/>
      <c r="AJ307" s="7"/>
      <c r="AK307" s="7"/>
      <c r="AL307" s="7"/>
      <c r="AM307" s="7"/>
      <c r="AN307" s="7"/>
      <c r="AO307" s="7"/>
      <c r="AP307" s="7"/>
      <c r="AQ307" s="7"/>
      <c r="AR307" s="7"/>
      <c r="AS307" s="7"/>
      <c r="AT307" s="7"/>
      <c r="AU307" s="7"/>
      <c r="AV307" s="7"/>
      <c r="AW307" s="7"/>
      <c r="AX307" s="7"/>
      <c r="AY307" s="7"/>
      <c r="AZ307" s="7"/>
      <c r="BA307" s="7"/>
      <c r="BB307" s="7"/>
      <c r="BC307" s="7"/>
      <c r="BD307" s="7"/>
      <c r="BE307" s="7"/>
    </row>
    <row r="308" spans="3:57">
      <c r="C308" s="7"/>
      <c r="D308" s="7"/>
      <c r="E308" s="7"/>
      <c r="F308" s="7"/>
      <c r="G308" s="7"/>
      <c r="H308" s="7"/>
      <c r="I308" s="7"/>
      <c r="J308" s="7"/>
      <c r="K308" s="7"/>
      <c r="L308" s="7"/>
      <c r="M308" s="7"/>
      <c r="N308" s="7"/>
      <c r="O308" s="7"/>
      <c r="P308" s="7"/>
      <c r="Q308" s="7"/>
      <c r="R308" s="7"/>
      <c r="S308" s="7"/>
      <c r="T308" s="7"/>
      <c r="U308" s="7"/>
      <c r="V308" s="7"/>
      <c r="W308" s="7"/>
      <c r="X308" s="7"/>
      <c r="Y308" s="7"/>
      <c r="Z308" s="7"/>
      <c r="AA308" s="7"/>
      <c r="AB308" s="7"/>
      <c r="AC308" s="7"/>
      <c r="AD308" s="7"/>
      <c r="AE308" s="7"/>
      <c r="AF308" s="7"/>
      <c r="AG308" s="7"/>
      <c r="AH308" s="7"/>
      <c r="AI308" s="7"/>
      <c r="AJ308" s="7"/>
      <c r="AK308" s="7"/>
      <c r="AL308" s="7"/>
      <c r="AM308" s="7"/>
      <c r="AN308" s="7"/>
      <c r="AO308" s="7"/>
      <c r="AP308" s="7"/>
      <c r="AQ308" s="7"/>
      <c r="AR308" s="7"/>
      <c r="AS308" s="7"/>
      <c r="AT308" s="7"/>
      <c r="AU308" s="7"/>
      <c r="AV308" s="7"/>
      <c r="AW308" s="7"/>
      <c r="AX308" s="7"/>
      <c r="AY308" s="7"/>
      <c r="AZ308" s="7"/>
      <c r="BA308" s="7"/>
      <c r="BB308" s="7"/>
      <c r="BC308" s="7"/>
      <c r="BD308" s="7"/>
      <c r="BE308" s="7"/>
    </row>
    <row r="309" spans="3:57">
      <c r="C309" s="7"/>
      <c r="D309" s="7"/>
      <c r="E309" s="7"/>
      <c r="F309" s="7"/>
      <c r="G309" s="7"/>
      <c r="H309" s="7"/>
      <c r="I309" s="7"/>
      <c r="J309" s="7"/>
      <c r="K309" s="7"/>
      <c r="L309" s="7"/>
      <c r="M309" s="7"/>
      <c r="N309" s="7"/>
      <c r="O309" s="7"/>
      <c r="P309" s="7"/>
      <c r="Q309" s="7"/>
      <c r="R309" s="7"/>
      <c r="S309" s="7"/>
      <c r="T309" s="7"/>
      <c r="U309" s="7"/>
      <c r="V309" s="7"/>
      <c r="W309" s="7"/>
      <c r="X309" s="7"/>
      <c r="Y309" s="7"/>
      <c r="Z309" s="7"/>
      <c r="AA309" s="7"/>
      <c r="AB309" s="7"/>
      <c r="AC309" s="7"/>
      <c r="AD309" s="7"/>
      <c r="AE309" s="7"/>
      <c r="AF309" s="7"/>
      <c r="AG309" s="7"/>
      <c r="AH309" s="7"/>
      <c r="AI309" s="7"/>
      <c r="AJ309" s="7"/>
      <c r="AK309" s="7"/>
      <c r="AL309" s="7"/>
      <c r="AM309" s="7"/>
      <c r="AN309" s="7"/>
      <c r="AO309" s="7"/>
      <c r="AP309" s="7"/>
      <c r="AQ309" s="7"/>
      <c r="AR309" s="7"/>
      <c r="AS309" s="7"/>
      <c r="AT309" s="7"/>
      <c r="AU309" s="7"/>
      <c r="AV309" s="7"/>
      <c r="AW309" s="7"/>
      <c r="AX309" s="7"/>
      <c r="AY309" s="7"/>
      <c r="AZ309" s="7"/>
      <c r="BA309" s="7"/>
      <c r="BB309" s="7"/>
      <c r="BC309" s="7"/>
      <c r="BD309" s="7"/>
      <c r="BE309" s="7"/>
    </row>
    <row r="310" spans="3:57">
      <c r="C310" s="7"/>
      <c r="D310" s="7"/>
      <c r="E310" s="7"/>
      <c r="F310" s="7"/>
      <c r="G310" s="7"/>
      <c r="H310" s="7"/>
      <c r="I310" s="7"/>
      <c r="J310" s="7"/>
      <c r="K310" s="7"/>
      <c r="L310" s="7"/>
      <c r="M310" s="7"/>
      <c r="N310" s="7"/>
      <c r="O310" s="7"/>
      <c r="P310" s="7"/>
      <c r="Q310" s="7"/>
      <c r="R310" s="7"/>
      <c r="S310" s="7"/>
      <c r="T310" s="7"/>
      <c r="U310" s="7"/>
      <c r="V310" s="7"/>
      <c r="W310" s="7"/>
      <c r="X310" s="7"/>
      <c r="Y310" s="7"/>
      <c r="Z310" s="7"/>
      <c r="AA310" s="7"/>
      <c r="AB310" s="7"/>
      <c r="AC310" s="7"/>
      <c r="AD310" s="7"/>
      <c r="AE310" s="7"/>
      <c r="AF310" s="7"/>
      <c r="AG310" s="7"/>
      <c r="AH310" s="7"/>
      <c r="AI310" s="7"/>
      <c r="AJ310" s="7"/>
      <c r="AK310" s="7"/>
      <c r="AL310" s="7"/>
      <c r="AM310" s="7"/>
      <c r="AN310" s="7"/>
      <c r="AO310" s="7"/>
      <c r="AP310" s="7"/>
      <c r="AQ310" s="7"/>
      <c r="AR310" s="7"/>
      <c r="AS310" s="7"/>
      <c r="AT310" s="7"/>
      <c r="AU310" s="7"/>
      <c r="AV310" s="7"/>
      <c r="AW310" s="7"/>
      <c r="AX310" s="7"/>
      <c r="AY310" s="7"/>
      <c r="AZ310" s="7"/>
      <c r="BA310" s="7"/>
      <c r="BB310" s="7"/>
      <c r="BC310" s="7"/>
      <c r="BD310" s="7"/>
      <c r="BE310" s="7"/>
    </row>
    <row r="311" spans="3:57">
      <c r="C311" s="7"/>
      <c r="D311" s="7"/>
      <c r="E311" s="7"/>
      <c r="F311" s="7"/>
      <c r="G311" s="7"/>
      <c r="H311" s="7"/>
      <c r="I311" s="7"/>
      <c r="J311" s="7"/>
      <c r="K311" s="7"/>
      <c r="L311" s="7"/>
      <c r="M311" s="7"/>
      <c r="N311" s="7"/>
      <c r="O311" s="7"/>
      <c r="P311" s="7"/>
      <c r="Q311" s="7"/>
      <c r="R311" s="7"/>
      <c r="S311" s="7"/>
      <c r="T311" s="7"/>
      <c r="U311" s="7"/>
      <c r="V311" s="7"/>
      <c r="W311" s="7"/>
      <c r="X311" s="7"/>
      <c r="Y311" s="7"/>
      <c r="Z311" s="7"/>
      <c r="AA311" s="7"/>
      <c r="AB311" s="7"/>
      <c r="AC311" s="7"/>
      <c r="AD311" s="7"/>
      <c r="AE311" s="7"/>
      <c r="AF311" s="7"/>
      <c r="AG311" s="7"/>
      <c r="AH311" s="7"/>
      <c r="AI311" s="7"/>
      <c r="AJ311" s="7"/>
      <c r="AK311" s="7"/>
      <c r="AL311" s="7"/>
      <c r="AM311" s="7"/>
      <c r="AN311" s="7"/>
      <c r="AO311" s="7"/>
      <c r="AP311" s="7"/>
      <c r="AQ311" s="7"/>
      <c r="AR311" s="7"/>
      <c r="AS311" s="7"/>
      <c r="AT311" s="7"/>
      <c r="AU311" s="7"/>
      <c r="AV311" s="7"/>
      <c r="AW311" s="7"/>
      <c r="AX311" s="7"/>
      <c r="AY311" s="7"/>
      <c r="AZ311" s="7"/>
      <c r="BA311" s="7"/>
      <c r="BB311" s="7"/>
      <c r="BC311" s="7"/>
      <c r="BD311" s="7"/>
      <c r="BE311" s="7"/>
    </row>
    <row r="312" spans="3:57">
      <c r="C312" s="7"/>
      <c r="D312" s="7"/>
      <c r="E312" s="7"/>
      <c r="F312" s="7"/>
      <c r="G312" s="7"/>
      <c r="H312" s="7"/>
      <c r="I312" s="7"/>
      <c r="J312" s="7"/>
      <c r="K312" s="7"/>
      <c r="L312" s="7"/>
      <c r="M312" s="7"/>
      <c r="N312" s="7"/>
      <c r="O312" s="7"/>
      <c r="P312" s="7"/>
      <c r="Q312" s="7"/>
      <c r="R312" s="7"/>
      <c r="S312" s="7"/>
      <c r="T312" s="7"/>
      <c r="U312" s="7"/>
      <c r="V312" s="7"/>
      <c r="W312" s="7"/>
      <c r="X312" s="7"/>
      <c r="Y312" s="7"/>
      <c r="Z312" s="7"/>
      <c r="AA312" s="7"/>
      <c r="AB312" s="7"/>
      <c r="AC312" s="7"/>
      <c r="AD312" s="7"/>
      <c r="AE312" s="7"/>
      <c r="AF312" s="7"/>
      <c r="AG312" s="7"/>
      <c r="AH312" s="7"/>
      <c r="AI312" s="7"/>
      <c r="AJ312" s="7"/>
      <c r="AK312" s="7"/>
      <c r="AL312" s="7"/>
      <c r="AM312" s="7"/>
      <c r="AN312" s="7"/>
      <c r="AO312" s="7"/>
      <c r="AP312" s="7"/>
      <c r="AQ312" s="7"/>
      <c r="AR312" s="7"/>
      <c r="AS312" s="7"/>
      <c r="AT312" s="7"/>
      <c r="AU312" s="7"/>
      <c r="AV312" s="7"/>
      <c r="AW312" s="7"/>
      <c r="AX312" s="7"/>
      <c r="AY312" s="7"/>
      <c r="AZ312" s="7"/>
      <c r="BA312" s="7"/>
      <c r="BB312" s="7"/>
      <c r="BC312" s="7"/>
      <c r="BD312" s="7"/>
      <c r="BE312" s="7"/>
    </row>
    <row r="313" spans="3:57">
      <c r="C313" s="7"/>
      <c r="D313" s="7"/>
      <c r="E313" s="7"/>
      <c r="F313" s="7"/>
      <c r="G313" s="7"/>
      <c r="H313" s="7"/>
      <c r="I313" s="7"/>
      <c r="J313" s="7"/>
      <c r="K313" s="7"/>
      <c r="L313" s="7"/>
      <c r="M313" s="7"/>
      <c r="N313" s="7"/>
      <c r="O313" s="7"/>
      <c r="P313" s="7"/>
      <c r="Q313" s="7"/>
      <c r="R313" s="7"/>
      <c r="S313" s="7"/>
      <c r="T313" s="7"/>
      <c r="U313" s="7"/>
      <c r="V313" s="7"/>
      <c r="W313" s="7"/>
      <c r="X313" s="7"/>
      <c r="Y313" s="7"/>
      <c r="Z313" s="7"/>
      <c r="AA313" s="7"/>
      <c r="AB313" s="7"/>
      <c r="AC313" s="7"/>
      <c r="AD313" s="7"/>
      <c r="AE313" s="7"/>
      <c r="AF313" s="7"/>
      <c r="AG313" s="7"/>
      <c r="AH313" s="7"/>
      <c r="AI313" s="7"/>
      <c r="AJ313" s="7"/>
      <c r="AK313" s="7"/>
      <c r="AL313" s="7"/>
      <c r="AM313" s="7"/>
      <c r="AN313" s="7"/>
      <c r="AO313" s="7"/>
      <c r="AP313" s="7"/>
      <c r="AQ313" s="7"/>
      <c r="AR313" s="7"/>
      <c r="AS313" s="7"/>
      <c r="AT313" s="7"/>
      <c r="AU313" s="7"/>
      <c r="AV313" s="7"/>
      <c r="AW313" s="7"/>
      <c r="AX313" s="7"/>
      <c r="AY313" s="7"/>
      <c r="AZ313" s="7"/>
      <c r="BA313" s="7"/>
      <c r="BB313" s="7"/>
      <c r="BC313" s="7"/>
      <c r="BD313" s="7"/>
      <c r="BE313" s="7"/>
    </row>
    <row r="314" spans="3:57">
      <c r="C314" s="7"/>
      <c r="D314" s="7"/>
      <c r="E314" s="7"/>
      <c r="F314" s="7"/>
      <c r="G314" s="7"/>
      <c r="H314" s="7"/>
      <c r="I314" s="7"/>
      <c r="J314" s="7"/>
      <c r="K314" s="7"/>
      <c r="L314" s="7"/>
      <c r="M314" s="7"/>
      <c r="N314" s="7"/>
      <c r="O314" s="7"/>
      <c r="P314" s="7"/>
      <c r="Q314" s="7"/>
      <c r="R314" s="7"/>
      <c r="S314" s="7"/>
      <c r="T314" s="7"/>
      <c r="U314" s="7"/>
      <c r="V314" s="7"/>
      <c r="W314" s="7"/>
      <c r="X314" s="7"/>
      <c r="Y314" s="7"/>
      <c r="Z314" s="7"/>
      <c r="AA314" s="7"/>
      <c r="AB314" s="7"/>
      <c r="AC314" s="7"/>
      <c r="AD314" s="7"/>
      <c r="AE314" s="7"/>
      <c r="AF314" s="7"/>
      <c r="AG314" s="7"/>
      <c r="AH314" s="7"/>
      <c r="AI314" s="7"/>
      <c r="AJ314" s="7"/>
      <c r="AK314" s="7"/>
      <c r="AL314" s="7"/>
      <c r="AM314" s="7"/>
      <c r="AN314" s="7"/>
      <c r="AO314" s="7"/>
      <c r="AP314" s="7"/>
      <c r="AQ314" s="7"/>
      <c r="AR314" s="7"/>
      <c r="AS314" s="7"/>
      <c r="AT314" s="7"/>
      <c r="AU314" s="7"/>
      <c r="AV314" s="7"/>
      <c r="AW314" s="7"/>
      <c r="AX314" s="7"/>
      <c r="AY314" s="7"/>
      <c r="AZ314" s="7"/>
      <c r="BA314" s="7"/>
      <c r="BB314" s="7"/>
      <c r="BC314" s="7"/>
      <c r="BD314" s="7"/>
      <c r="BE314" s="7"/>
    </row>
    <row r="315" spans="3:57">
      <c r="C315" s="7"/>
      <c r="D315" s="7"/>
      <c r="E315" s="7"/>
      <c r="F315" s="7"/>
      <c r="G315" s="7"/>
      <c r="H315" s="7"/>
      <c r="I315" s="7"/>
      <c r="J315" s="7"/>
      <c r="K315" s="7"/>
      <c r="L315" s="7"/>
      <c r="M315" s="7"/>
      <c r="N315" s="7"/>
      <c r="O315" s="7"/>
      <c r="P315" s="7"/>
      <c r="Q315" s="7"/>
      <c r="R315" s="7"/>
      <c r="S315" s="7"/>
      <c r="T315" s="7"/>
      <c r="U315" s="7"/>
      <c r="V315" s="7"/>
      <c r="W315" s="7"/>
      <c r="X315" s="7"/>
      <c r="Y315" s="7"/>
      <c r="Z315" s="7"/>
      <c r="AA315" s="7"/>
      <c r="AB315" s="7"/>
      <c r="AC315" s="7"/>
      <c r="AD315" s="7"/>
      <c r="AE315" s="7"/>
      <c r="AF315" s="7"/>
      <c r="AG315" s="7"/>
      <c r="AH315" s="7"/>
      <c r="AI315" s="7"/>
      <c r="AJ315" s="7"/>
      <c r="AK315" s="7"/>
      <c r="AL315" s="7"/>
      <c r="AM315" s="7"/>
      <c r="AN315" s="7"/>
      <c r="AO315" s="7"/>
      <c r="AP315" s="7"/>
      <c r="AQ315" s="7"/>
      <c r="AR315" s="7"/>
      <c r="AS315" s="7"/>
      <c r="AT315" s="7"/>
      <c r="AU315" s="7"/>
      <c r="AV315" s="7"/>
      <c r="AW315" s="7"/>
      <c r="AX315" s="7"/>
      <c r="AY315" s="7"/>
      <c r="AZ315" s="7"/>
      <c r="BA315" s="7"/>
      <c r="BB315" s="7"/>
      <c r="BC315" s="7"/>
      <c r="BD315" s="7"/>
      <c r="BE315" s="7"/>
    </row>
    <row r="316" spans="3:57">
      <c r="C316" s="7"/>
      <c r="D316" s="7"/>
      <c r="E316" s="7"/>
      <c r="F316" s="7"/>
      <c r="G316" s="7"/>
      <c r="H316" s="7"/>
      <c r="I316" s="7"/>
      <c r="J316" s="7"/>
      <c r="K316" s="7"/>
      <c r="L316" s="7"/>
      <c r="M316" s="7"/>
      <c r="N316" s="7"/>
      <c r="O316" s="7"/>
      <c r="P316" s="7"/>
      <c r="Q316" s="7"/>
      <c r="R316" s="7"/>
      <c r="S316" s="7"/>
      <c r="T316" s="7"/>
      <c r="U316" s="7"/>
      <c r="V316" s="7"/>
      <c r="W316" s="7"/>
      <c r="X316" s="7"/>
      <c r="Y316" s="7"/>
      <c r="Z316" s="7"/>
      <c r="AA316" s="7"/>
      <c r="AB316" s="7"/>
      <c r="AC316" s="7"/>
      <c r="AD316" s="7"/>
      <c r="AE316" s="7"/>
      <c r="AF316" s="7"/>
      <c r="AG316" s="7"/>
      <c r="AH316" s="7"/>
      <c r="AI316" s="7"/>
      <c r="AJ316" s="7"/>
      <c r="AK316" s="7"/>
      <c r="AL316" s="7"/>
      <c r="AM316" s="7"/>
      <c r="AN316" s="7"/>
      <c r="AO316" s="7"/>
      <c r="AP316" s="7"/>
      <c r="AQ316" s="7"/>
      <c r="AR316" s="7"/>
      <c r="AS316" s="7"/>
      <c r="AT316" s="7"/>
      <c r="AU316" s="7"/>
      <c r="AV316" s="7"/>
      <c r="AW316" s="7"/>
      <c r="AX316" s="7"/>
      <c r="AY316" s="7"/>
      <c r="AZ316" s="7"/>
      <c r="BA316" s="7"/>
      <c r="BB316" s="7"/>
      <c r="BC316" s="7"/>
      <c r="BD316" s="7"/>
      <c r="BE316" s="7"/>
    </row>
    <row r="317" spans="3:57">
      <c r="C317" s="7"/>
      <c r="D317" s="7"/>
      <c r="E317" s="7"/>
      <c r="F317" s="7"/>
      <c r="G317" s="7"/>
      <c r="H317" s="7"/>
      <c r="I317" s="7"/>
      <c r="J317" s="7"/>
      <c r="K317" s="7"/>
      <c r="L317" s="7"/>
      <c r="M317" s="7"/>
      <c r="N317" s="7"/>
      <c r="O317" s="7"/>
      <c r="P317" s="7"/>
      <c r="Q317" s="7"/>
      <c r="R317" s="7"/>
      <c r="S317" s="7"/>
      <c r="T317" s="7"/>
      <c r="U317" s="7"/>
      <c r="V317" s="7"/>
      <c r="W317" s="7"/>
      <c r="X317" s="7"/>
      <c r="Y317" s="7"/>
      <c r="Z317" s="7"/>
      <c r="AA317" s="7"/>
      <c r="AB317" s="7"/>
      <c r="AC317" s="7"/>
      <c r="AD317" s="7"/>
      <c r="AE317" s="7"/>
      <c r="AF317" s="7"/>
      <c r="AG317" s="7"/>
      <c r="AH317" s="7"/>
      <c r="AI317" s="7"/>
      <c r="AJ317" s="7"/>
      <c r="AK317" s="7"/>
      <c r="AL317" s="7"/>
      <c r="AM317" s="7"/>
      <c r="AN317" s="7"/>
      <c r="AO317" s="7"/>
      <c r="AP317" s="7"/>
      <c r="AQ317" s="7"/>
      <c r="AR317" s="7"/>
      <c r="AS317" s="7"/>
      <c r="AT317" s="7"/>
      <c r="AU317" s="7"/>
      <c r="AV317" s="7"/>
      <c r="AW317" s="7"/>
      <c r="AX317" s="7"/>
      <c r="AY317" s="7"/>
      <c r="AZ317" s="7"/>
      <c r="BA317" s="7"/>
      <c r="BB317" s="7"/>
      <c r="BC317" s="7"/>
      <c r="BD317" s="7"/>
      <c r="BE317" s="7"/>
    </row>
    <row r="318" spans="3:57">
      <c r="C318" s="7"/>
      <c r="D318" s="7"/>
      <c r="E318" s="7"/>
      <c r="F318" s="7"/>
      <c r="G318" s="7"/>
      <c r="H318" s="7"/>
      <c r="I318" s="7"/>
      <c r="J318" s="7"/>
      <c r="K318" s="7"/>
      <c r="L318" s="7"/>
      <c r="M318" s="7"/>
      <c r="N318" s="7"/>
      <c r="O318" s="7"/>
      <c r="P318" s="7"/>
      <c r="Q318" s="7"/>
      <c r="R318" s="7"/>
      <c r="S318" s="7"/>
      <c r="T318" s="7"/>
      <c r="U318" s="7"/>
      <c r="V318" s="7"/>
      <c r="W318" s="7"/>
      <c r="X318" s="7"/>
      <c r="Y318" s="7"/>
      <c r="Z318" s="7"/>
      <c r="AA318" s="7"/>
      <c r="AB318" s="7"/>
      <c r="AC318" s="7"/>
      <c r="AD318" s="7"/>
      <c r="AE318" s="7"/>
      <c r="AF318" s="7"/>
      <c r="AG318" s="7"/>
      <c r="AH318" s="7"/>
      <c r="AI318" s="7"/>
      <c r="AJ318" s="7"/>
      <c r="AK318" s="7"/>
      <c r="AL318" s="7"/>
      <c r="AM318" s="7"/>
      <c r="AN318" s="7"/>
      <c r="AO318" s="7"/>
      <c r="AP318" s="7"/>
      <c r="AQ318" s="7"/>
      <c r="AR318" s="7"/>
      <c r="AS318" s="7"/>
      <c r="AT318" s="7"/>
      <c r="AU318" s="7"/>
      <c r="AV318" s="7"/>
      <c r="AW318" s="7"/>
      <c r="AX318" s="7"/>
      <c r="AY318" s="7"/>
      <c r="AZ318" s="7"/>
      <c r="BA318" s="7"/>
      <c r="BB318" s="7"/>
      <c r="BC318" s="7"/>
      <c r="BD318" s="7"/>
      <c r="BE318" s="7"/>
    </row>
    <row r="319" spans="3:57">
      <c r="C319" s="7"/>
      <c r="D319" s="7"/>
      <c r="E319" s="7"/>
      <c r="F319" s="7"/>
      <c r="G319" s="7"/>
      <c r="H319" s="7"/>
      <c r="I319" s="7"/>
      <c r="J319" s="7"/>
      <c r="K319" s="7"/>
      <c r="L319" s="7"/>
      <c r="M319" s="7"/>
      <c r="N319" s="7"/>
      <c r="O319" s="7"/>
      <c r="P319" s="7"/>
      <c r="Q319" s="7"/>
      <c r="R319" s="7"/>
      <c r="S319" s="7"/>
      <c r="T319" s="7"/>
      <c r="U319" s="7"/>
      <c r="V319" s="7"/>
      <c r="W319" s="7"/>
      <c r="X319" s="7"/>
      <c r="Y319" s="7"/>
      <c r="Z319" s="7"/>
      <c r="AA319" s="7"/>
      <c r="AB319" s="7"/>
      <c r="AC319" s="7"/>
      <c r="AD319" s="7"/>
      <c r="AE319" s="7"/>
      <c r="AF319" s="7"/>
      <c r="AG319" s="7"/>
      <c r="AH319" s="7"/>
      <c r="AI319" s="7"/>
      <c r="AJ319" s="7"/>
      <c r="AK319" s="7"/>
      <c r="AL319" s="7"/>
      <c r="AM319" s="7"/>
      <c r="AN319" s="7"/>
      <c r="AO319" s="7"/>
      <c r="AP319" s="7"/>
      <c r="AQ319" s="7"/>
      <c r="AR319" s="7"/>
      <c r="AS319" s="7"/>
      <c r="AT319" s="7"/>
      <c r="AU319" s="7"/>
      <c r="AV319" s="7"/>
      <c r="AW319" s="7"/>
      <c r="AX319" s="7"/>
      <c r="AY319" s="7"/>
      <c r="AZ319" s="7"/>
      <c r="BA319" s="7"/>
      <c r="BB319" s="7"/>
      <c r="BC319" s="7"/>
      <c r="BD319" s="7"/>
      <c r="BE319" s="7"/>
    </row>
    <row r="320" spans="3:57">
      <c r="C320" s="7"/>
      <c r="D320" s="7"/>
      <c r="E320" s="7"/>
      <c r="F320" s="7"/>
      <c r="G320" s="7"/>
      <c r="H320" s="7"/>
      <c r="I320" s="7"/>
      <c r="J320" s="7"/>
      <c r="K320" s="7"/>
      <c r="L320" s="7"/>
      <c r="M320" s="7"/>
      <c r="N320" s="7"/>
      <c r="O320" s="7"/>
      <c r="P320" s="7"/>
      <c r="Q320" s="7"/>
      <c r="R320" s="7"/>
      <c r="S320" s="7"/>
      <c r="T320" s="7"/>
      <c r="U320" s="7"/>
      <c r="V320" s="7"/>
      <c r="W320" s="7"/>
      <c r="X320" s="7"/>
      <c r="Y320" s="7"/>
      <c r="Z320" s="7"/>
      <c r="AA320" s="7"/>
      <c r="AB320" s="7"/>
      <c r="AC320" s="7"/>
      <c r="AD320" s="7"/>
      <c r="AE320" s="7"/>
      <c r="AF320" s="7"/>
      <c r="AG320" s="7"/>
      <c r="AH320" s="7"/>
      <c r="AI320" s="7"/>
      <c r="AJ320" s="7"/>
      <c r="AK320" s="7"/>
      <c r="AL320" s="7"/>
      <c r="AM320" s="7"/>
      <c r="AN320" s="7"/>
      <c r="AO320" s="7"/>
      <c r="AP320" s="7"/>
      <c r="AQ320" s="7"/>
      <c r="AR320" s="7"/>
      <c r="AS320" s="7"/>
      <c r="AT320" s="7"/>
      <c r="AU320" s="7"/>
      <c r="AV320" s="7"/>
      <c r="AW320" s="7"/>
      <c r="AX320" s="7"/>
      <c r="AY320" s="7"/>
      <c r="AZ320" s="7"/>
      <c r="BA320" s="7"/>
      <c r="BB320" s="7"/>
      <c r="BC320" s="7"/>
      <c r="BD320" s="7"/>
      <c r="BE320" s="7"/>
    </row>
    <row r="321" spans="3:57">
      <c r="C321" s="7"/>
      <c r="D321" s="7"/>
      <c r="E321" s="7"/>
      <c r="F321" s="7"/>
      <c r="G321" s="7"/>
      <c r="H321" s="7"/>
      <c r="I321" s="7"/>
      <c r="J321" s="7"/>
      <c r="K321" s="7"/>
      <c r="L321" s="7"/>
      <c r="M321" s="7"/>
      <c r="N321" s="7"/>
      <c r="O321" s="7"/>
      <c r="P321" s="7"/>
      <c r="Q321" s="7"/>
      <c r="R321" s="7"/>
      <c r="S321" s="7"/>
      <c r="T321" s="7"/>
      <c r="U321" s="7"/>
      <c r="V321" s="7"/>
      <c r="W321" s="7"/>
      <c r="X321" s="7"/>
      <c r="Y321" s="7"/>
      <c r="Z321" s="7"/>
      <c r="AA321" s="7"/>
      <c r="AB321" s="7"/>
      <c r="AC321" s="7"/>
      <c r="AD321" s="7"/>
      <c r="AE321" s="7"/>
      <c r="AF321" s="7"/>
      <c r="AG321" s="7"/>
      <c r="AH321" s="7"/>
      <c r="AI321" s="7"/>
      <c r="AJ321" s="7"/>
      <c r="AK321" s="7"/>
      <c r="AL321" s="7"/>
      <c r="AM321" s="7"/>
      <c r="AN321" s="7"/>
      <c r="AO321" s="7"/>
      <c r="AP321" s="7"/>
      <c r="AQ321" s="7"/>
      <c r="AR321" s="7"/>
      <c r="AS321" s="7"/>
      <c r="AT321" s="7"/>
      <c r="AU321" s="7"/>
      <c r="AV321" s="7"/>
      <c r="AW321" s="7"/>
      <c r="AX321" s="7"/>
      <c r="AY321" s="7"/>
      <c r="AZ321" s="7"/>
      <c r="BA321" s="7"/>
      <c r="BB321" s="7"/>
      <c r="BC321" s="7"/>
      <c r="BD321" s="7"/>
      <c r="BE321" s="7"/>
    </row>
    <row r="322" spans="3:57">
      <c r="C322" s="7"/>
      <c r="D322" s="7"/>
      <c r="E322" s="7"/>
      <c r="F322" s="7"/>
      <c r="G322" s="7"/>
      <c r="H322" s="7"/>
      <c r="I322" s="7"/>
      <c r="J322" s="7"/>
      <c r="K322" s="7"/>
      <c r="L322" s="7"/>
      <c r="M322" s="7"/>
      <c r="N322" s="7"/>
      <c r="O322" s="7"/>
      <c r="P322" s="7"/>
      <c r="Q322" s="7"/>
      <c r="R322" s="7"/>
      <c r="S322" s="7"/>
      <c r="T322" s="7"/>
      <c r="U322" s="7"/>
      <c r="V322" s="7"/>
      <c r="W322" s="7"/>
      <c r="X322" s="7"/>
      <c r="Y322" s="7"/>
      <c r="Z322" s="7"/>
      <c r="AA322" s="7"/>
      <c r="AB322" s="7"/>
      <c r="AC322" s="7"/>
      <c r="AD322" s="7"/>
      <c r="AE322" s="7"/>
      <c r="AF322" s="7"/>
      <c r="AG322" s="7"/>
      <c r="AH322" s="7"/>
      <c r="AI322" s="7"/>
      <c r="AJ322" s="7"/>
      <c r="AK322" s="7"/>
      <c r="AL322" s="7"/>
      <c r="AM322" s="7"/>
      <c r="AN322" s="7"/>
      <c r="AO322" s="7"/>
      <c r="AP322" s="7"/>
      <c r="AQ322" s="7"/>
      <c r="AR322" s="7"/>
      <c r="AS322" s="7"/>
      <c r="AT322" s="7"/>
      <c r="AU322" s="7"/>
      <c r="AV322" s="7"/>
      <c r="AW322" s="7"/>
      <c r="AX322" s="7"/>
      <c r="AY322" s="7"/>
      <c r="AZ322" s="7"/>
      <c r="BA322" s="7"/>
      <c r="BB322" s="7"/>
      <c r="BC322" s="7"/>
      <c r="BD322" s="7"/>
      <c r="BE322" s="7"/>
    </row>
    <row r="323" spans="3:57">
      <c r="C323" s="7"/>
      <c r="D323" s="7"/>
      <c r="E323" s="7"/>
      <c r="F323" s="7"/>
      <c r="G323" s="7"/>
      <c r="H323" s="7"/>
      <c r="I323" s="7"/>
      <c r="J323" s="7"/>
      <c r="K323" s="7"/>
      <c r="L323" s="7"/>
      <c r="M323" s="7"/>
      <c r="N323" s="7"/>
      <c r="O323" s="7"/>
      <c r="P323" s="7"/>
      <c r="Q323" s="7"/>
      <c r="R323" s="7"/>
      <c r="S323" s="7"/>
      <c r="T323" s="7"/>
      <c r="U323" s="7"/>
      <c r="V323" s="7"/>
      <c r="W323" s="7"/>
      <c r="X323" s="7"/>
      <c r="Y323" s="7"/>
      <c r="Z323" s="7"/>
      <c r="AA323" s="7"/>
      <c r="AB323" s="7"/>
      <c r="AC323" s="7"/>
      <c r="AD323" s="7"/>
      <c r="AE323" s="7"/>
      <c r="AF323" s="7"/>
      <c r="AG323" s="7"/>
      <c r="AH323" s="7"/>
      <c r="AI323" s="7"/>
      <c r="AJ323" s="7"/>
      <c r="AK323" s="7"/>
      <c r="AL323" s="7"/>
      <c r="AM323" s="7"/>
      <c r="AN323" s="7"/>
      <c r="AO323" s="7"/>
      <c r="AP323" s="7"/>
      <c r="AQ323" s="7"/>
      <c r="AR323" s="7"/>
      <c r="AS323" s="7"/>
      <c r="AT323" s="7"/>
      <c r="AU323" s="7"/>
      <c r="AV323" s="7"/>
      <c r="AW323" s="7"/>
      <c r="AX323" s="7"/>
      <c r="AY323" s="7"/>
      <c r="AZ323" s="7"/>
      <c r="BA323" s="7"/>
      <c r="BB323" s="7"/>
      <c r="BC323" s="7"/>
      <c r="BD323" s="7"/>
      <c r="BE323" s="7"/>
    </row>
    <row r="324" spans="3:57">
      <c r="C324" s="7"/>
      <c r="D324" s="7"/>
      <c r="E324" s="7"/>
      <c r="F324" s="7"/>
      <c r="G324" s="7"/>
      <c r="H324" s="7"/>
      <c r="I324" s="7"/>
      <c r="J324" s="7"/>
      <c r="K324" s="7"/>
      <c r="L324" s="7"/>
      <c r="M324" s="7"/>
      <c r="N324" s="7"/>
      <c r="O324" s="7"/>
      <c r="P324" s="7"/>
      <c r="Q324" s="7"/>
      <c r="R324" s="7"/>
      <c r="S324" s="7"/>
      <c r="T324" s="7"/>
      <c r="U324" s="7"/>
      <c r="V324" s="7"/>
      <c r="W324" s="7"/>
      <c r="X324" s="7"/>
      <c r="Y324" s="7"/>
      <c r="Z324" s="7"/>
      <c r="AA324" s="7"/>
      <c r="AB324" s="7"/>
      <c r="AC324" s="7"/>
      <c r="AD324" s="7"/>
      <c r="AE324" s="7"/>
      <c r="AF324" s="7"/>
      <c r="AG324" s="7"/>
      <c r="AH324" s="7"/>
      <c r="AI324" s="7"/>
      <c r="AJ324" s="7"/>
      <c r="AK324" s="7"/>
      <c r="AL324" s="7"/>
      <c r="AM324" s="7"/>
      <c r="AN324" s="7"/>
      <c r="AO324" s="7"/>
      <c r="AP324" s="7"/>
      <c r="AQ324" s="7"/>
      <c r="AR324" s="7"/>
      <c r="AS324" s="7"/>
      <c r="AT324" s="7"/>
      <c r="AU324" s="7"/>
      <c r="AV324" s="7"/>
      <c r="AW324" s="7"/>
      <c r="AX324" s="7"/>
      <c r="AY324" s="7"/>
      <c r="AZ324" s="7"/>
      <c r="BA324" s="7"/>
      <c r="BB324" s="7"/>
      <c r="BC324" s="7"/>
      <c r="BD324" s="7"/>
      <c r="BE324" s="7"/>
    </row>
    <row r="325" spans="3:57">
      <c r="C325" s="7"/>
      <c r="D325" s="7"/>
      <c r="E325" s="7"/>
      <c r="F325" s="7"/>
      <c r="G325" s="7"/>
      <c r="H325" s="7"/>
      <c r="I325" s="7"/>
      <c r="J325" s="7"/>
      <c r="K325" s="7"/>
      <c r="L325" s="7"/>
      <c r="M325" s="7"/>
      <c r="N325" s="7"/>
      <c r="O325" s="7"/>
      <c r="P325" s="7"/>
      <c r="Q325" s="7"/>
      <c r="R325" s="7"/>
      <c r="S325" s="7"/>
      <c r="T325" s="7"/>
      <c r="U325" s="7"/>
      <c r="V325" s="7"/>
      <c r="W325" s="7"/>
      <c r="X325" s="7"/>
      <c r="Y325" s="7"/>
      <c r="Z325" s="7"/>
      <c r="AA325" s="7"/>
      <c r="AB325" s="7"/>
      <c r="AC325" s="7"/>
      <c r="AD325" s="7"/>
      <c r="AE325" s="7"/>
      <c r="AF325" s="7"/>
      <c r="AG325" s="7"/>
      <c r="AH325" s="7"/>
      <c r="AI325" s="7"/>
      <c r="AJ325" s="7"/>
      <c r="AK325" s="7"/>
      <c r="AL325" s="7"/>
      <c r="AM325" s="7"/>
      <c r="AN325" s="7"/>
      <c r="AO325" s="7"/>
      <c r="AP325" s="7"/>
      <c r="AQ325" s="7"/>
      <c r="AR325" s="7"/>
      <c r="AS325" s="7"/>
      <c r="AT325" s="7"/>
      <c r="AU325" s="7"/>
      <c r="AV325" s="7"/>
      <c r="AW325" s="7"/>
      <c r="AX325" s="7"/>
      <c r="AY325" s="7"/>
      <c r="AZ325" s="7"/>
      <c r="BA325" s="7"/>
      <c r="BB325" s="7"/>
      <c r="BC325" s="7"/>
      <c r="BD325" s="7"/>
      <c r="BE325" s="7"/>
    </row>
    <row r="326" spans="3:57">
      <c r="C326" s="7"/>
      <c r="D326" s="7"/>
      <c r="E326" s="7"/>
      <c r="F326" s="7"/>
      <c r="G326" s="7"/>
      <c r="H326" s="7"/>
      <c r="I326" s="7"/>
      <c r="J326" s="7"/>
      <c r="K326" s="7"/>
      <c r="L326" s="7"/>
      <c r="M326" s="7"/>
      <c r="N326" s="7"/>
      <c r="O326" s="7"/>
      <c r="P326" s="7"/>
      <c r="Q326" s="7"/>
      <c r="R326" s="7"/>
      <c r="S326" s="7"/>
      <c r="T326" s="7"/>
      <c r="U326" s="7"/>
      <c r="V326" s="7"/>
      <c r="W326" s="7"/>
      <c r="X326" s="7"/>
      <c r="Y326" s="7"/>
      <c r="Z326" s="7"/>
      <c r="AA326" s="7"/>
      <c r="AB326" s="7"/>
      <c r="AC326" s="7"/>
      <c r="AD326" s="7"/>
      <c r="AE326" s="7"/>
      <c r="AF326" s="7"/>
      <c r="AG326" s="7"/>
      <c r="AH326" s="7"/>
      <c r="AI326" s="7"/>
      <c r="AJ326" s="7"/>
      <c r="AK326" s="7"/>
      <c r="AL326" s="7"/>
      <c r="AM326" s="7"/>
      <c r="AN326" s="7"/>
      <c r="AO326" s="7"/>
      <c r="AP326" s="7"/>
      <c r="AQ326" s="7"/>
      <c r="AR326" s="7"/>
      <c r="AS326" s="7"/>
      <c r="AT326" s="7"/>
      <c r="AU326" s="7"/>
      <c r="AV326" s="7"/>
      <c r="AW326" s="7"/>
      <c r="AX326" s="7"/>
      <c r="AY326" s="7"/>
      <c r="AZ326" s="7"/>
      <c r="BA326" s="7"/>
      <c r="BB326" s="7"/>
      <c r="BC326" s="7"/>
      <c r="BD326" s="7"/>
      <c r="BE326" s="7"/>
    </row>
    <row r="327" spans="3:57">
      <c r="C327" s="7"/>
      <c r="D327" s="7"/>
      <c r="E327" s="7"/>
      <c r="F327" s="7"/>
      <c r="G327" s="7"/>
      <c r="H327" s="7"/>
      <c r="I327" s="7"/>
      <c r="J327" s="7"/>
      <c r="K327" s="7"/>
      <c r="L327" s="7"/>
      <c r="M327" s="7"/>
      <c r="N327" s="7"/>
      <c r="O327" s="7"/>
      <c r="P327" s="7"/>
      <c r="Q327" s="7"/>
      <c r="R327" s="7"/>
      <c r="S327" s="7"/>
      <c r="T327" s="7"/>
      <c r="U327" s="7"/>
      <c r="V327" s="7"/>
      <c r="W327" s="7"/>
      <c r="X327" s="7"/>
      <c r="Y327" s="7"/>
      <c r="Z327" s="7"/>
      <c r="AA327" s="7"/>
      <c r="AB327" s="7"/>
      <c r="AC327" s="7"/>
      <c r="AD327" s="7"/>
      <c r="AE327" s="7"/>
      <c r="AF327" s="7"/>
      <c r="AG327" s="7"/>
      <c r="AH327" s="7"/>
      <c r="AI327" s="7"/>
      <c r="AJ327" s="7"/>
      <c r="AK327" s="7"/>
      <c r="AL327" s="7"/>
      <c r="AM327" s="7"/>
      <c r="AN327" s="7"/>
      <c r="AO327" s="7"/>
      <c r="AP327" s="7"/>
      <c r="AQ327" s="7"/>
      <c r="AR327" s="7"/>
      <c r="AS327" s="7"/>
      <c r="AT327" s="7"/>
      <c r="AU327" s="7"/>
      <c r="AV327" s="7"/>
      <c r="AW327" s="7"/>
      <c r="AX327" s="7"/>
      <c r="AY327" s="7"/>
      <c r="AZ327" s="7"/>
      <c r="BA327" s="7"/>
      <c r="BB327" s="7"/>
      <c r="BC327" s="7"/>
      <c r="BD327" s="7"/>
      <c r="BE327" s="7"/>
    </row>
    <row r="328" spans="3:57">
      <c r="C328" s="7"/>
      <c r="D328" s="7"/>
      <c r="E328" s="7"/>
      <c r="F328" s="7"/>
      <c r="G328" s="7"/>
      <c r="H328" s="7"/>
      <c r="I328" s="7"/>
      <c r="J328" s="7"/>
      <c r="K328" s="7"/>
      <c r="L328" s="7"/>
      <c r="M328" s="7"/>
      <c r="N328" s="7"/>
      <c r="O328" s="7"/>
      <c r="P328" s="7"/>
      <c r="Q328" s="7"/>
      <c r="R328" s="7"/>
      <c r="S328" s="7"/>
      <c r="T328" s="7"/>
      <c r="U328" s="7"/>
      <c r="V328" s="7"/>
      <c r="W328" s="7"/>
      <c r="X328" s="7"/>
      <c r="Y328" s="7"/>
      <c r="Z328" s="7"/>
      <c r="AA328" s="7"/>
      <c r="AB328" s="7"/>
      <c r="AC328" s="7"/>
      <c r="AD328" s="7"/>
      <c r="AE328" s="7"/>
      <c r="AF328" s="7"/>
      <c r="AG328" s="7"/>
      <c r="AH328" s="7"/>
      <c r="AI328" s="7"/>
      <c r="AJ328" s="7"/>
      <c r="AK328" s="7"/>
      <c r="AL328" s="7"/>
      <c r="AM328" s="7"/>
      <c r="AN328" s="7"/>
      <c r="AO328" s="7"/>
      <c r="AP328" s="7"/>
      <c r="AQ328" s="7"/>
      <c r="AR328" s="7"/>
      <c r="AS328" s="7"/>
      <c r="AT328" s="7"/>
      <c r="AU328" s="7"/>
      <c r="AV328" s="7"/>
      <c r="AW328" s="7"/>
      <c r="AX328" s="7"/>
      <c r="AY328" s="7"/>
      <c r="AZ328" s="7"/>
      <c r="BA328" s="7"/>
      <c r="BB328" s="7"/>
      <c r="BC328" s="7"/>
      <c r="BD328" s="7"/>
      <c r="BE328" s="7"/>
    </row>
    <row r="329" spans="3:57">
      <c r="C329" s="7"/>
      <c r="D329" s="7"/>
      <c r="E329" s="7"/>
      <c r="F329" s="7"/>
      <c r="G329" s="7"/>
      <c r="H329" s="7"/>
      <c r="I329" s="7"/>
      <c r="J329" s="7"/>
      <c r="K329" s="7"/>
      <c r="L329" s="7"/>
      <c r="M329" s="7"/>
      <c r="N329" s="7"/>
      <c r="O329" s="7"/>
      <c r="P329" s="7"/>
      <c r="Q329" s="7"/>
      <c r="R329" s="7"/>
      <c r="S329" s="7"/>
      <c r="T329" s="7"/>
      <c r="U329" s="7"/>
      <c r="V329" s="7"/>
      <c r="W329" s="7"/>
      <c r="X329" s="7"/>
      <c r="Y329" s="7"/>
      <c r="Z329" s="7"/>
      <c r="AA329" s="7"/>
      <c r="AB329" s="7"/>
      <c r="AC329" s="7"/>
      <c r="AD329" s="7"/>
      <c r="AE329" s="7"/>
      <c r="AF329" s="7"/>
      <c r="AG329" s="7"/>
      <c r="AH329" s="7"/>
      <c r="AI329" s="7"/>
      <c r="AJ329" s="7"/>
      <c r="AK329" s="7"/>
      <c r="AL329" s="7"/>
      <c r="AM329" s="7"/>
      <c r="AN329" s="7"/>
      <c r="AO329" s="7"/>
      <c r="AP329" s="7"/>
      <c r="AQ329" s="7"/>
      <c r="AR329" s="7"/>
      <c r="AS329" s="7"/>
      <c r="AT329" s="7"/>
      <c r="AU329" s="7"/>
      <c r="AV329" s="7"/>
      <c r="AW329" s="7"/>
      <c r="AX329" s="7"/>
      <c r="AY329" s="7"/>
      <c r="AZ329" s="7"/>
      <c r="BA329" s="7"/>
      <c r="BB329" s="7"/>
      <c r="BC329" s="7"/>
      <c r="BD329" s="7"/>
      <c r="BE329" s="7"/>
    </row>
    <row r="330" spans="3:57">
      <c r="C330" s="7"/>
      <c r="D330" s="7"/>
      <c r="E330" s="7"/>
      <c r="F330" s="7"/>
      <c r="G330" s="7"/>
      <c r="H330" s="7"/>
      <c r="I330" s="7"/>
      <c r="J330" s="7"/>
      <c r="K330" s="7"/>
      <c r="L330" s="7"/>
      <c r="M330" s="7"/>
      <c r="N330" s="7"/>
      <c r="O330" s="7"/>
      <c r="P330" s="7"/>
      <c r="Q330" s="7"/>
      <c r="R330" s="7"/>
      <c r="S330" s="7"/>
      <c r="T330" s="7"/>
      <c r="U330" s="7"/>
      <c r="V330" s="7"/>
      <c r="W330" s="7"/>
      <c r="X330" s="7"/>
      <c r="Y330" s="7"/>
      <c r="Z330" s="7"/>
      <c r="AA330" s="7"/>
      <c r="AB330" s="7"/>
      <c r="AC330" s="7"/>
      <c r="AD330" s="7"/>
      <c r="AE330" s="7"/>
      <c r="AF330" s="7"/>
      <c r="AG330" s="7"/>
      <c r="AH330" s="7"/>
      <c r="AI330" s="7"/>
      <c r="AJ330" s="7"/>
      <c r="AK330" s="7"/>
      <c r="AL330" s="7"/>
      <c r="AM330" s="7"/>
      <c r="AN330" s="7"/>
      <c r="AO330" s="7"/>
      <c r="AP330" s="7"/>
      <c r="AQ330" s="7"/>
      <c r="AR330" s="7"/>
      <c r="AS330" s="7"/>
      <c r="AT330" s="7"/>
      <c r="AU330" s="7"/>
      <c r="AV330" s="7"/>
      <c r="AW330" s="7"/>
      <c r="AX330" s="7"/>
      <c r="AY330" s="7"/>
      <c r="AZ330" s="7"/>
      <c r="BA330" s="7"/>
      <c r="BB330" s="7"/>
      <c r="BC330" s="7"/>
      <c r="BD330" s="7"/>
      <c r="BE330" s="7"/>
    </row>
    <row r="331" spans="3:57">
      <c r="C331" s="7"/>
      <c r="D331" s="7"/>
      <c r="E331" s="7"/>
      <c r="F331" s="7"/>
      <c r="G331" s="7"/>
      <c r="H331" s="7"/>
      <c r="I331" s="7"/>
      <c r="J331" s="7"/>
      <c r="K331" s="7"/>
      <c r="L331" s="7"/>
      <c r="M331" s="7"/>
      <c r="N331" s="7"/>
      <c r="O331" s="7"/>
      <c r="P331" s="7"/>
      <c r="Q331" s="7"/>
      <c r="R331" s="7"/>
      <c r="S331" s="7"/>
      <c r="T331" s="7"/>
      <c r="U331" s="7"/>
      <c r="V331" s="7"/>
      <c r="W331" s="7"/>
      <c r="X331" s="7"/>
      <c r="Y331" s="7"/>
      <c r="Z331" s="7"/>
      <c r="AA331" s="7"/>
      <c r="AB331" s="7"/>
      <c r="AC331" s="7"/>
      <c r="AD331" s="7"/>
      <c r="AE331" s="7"/>
      <c r="AF331" s="7"/>
      <c r="AG331" s="7"/>
      <c r="AH331" s="7"/>
      <c r="AI331" s="7"/>
      <c r="AJ331" s="7"/>
      <c r="AK331" s="7"/>
      <c r="AL331" s="7"/>
      <c r="AM331" s="7"/>
      <c r="AN331" s="7"/>
      <c r="AO331" s="7"/>
      <c r="AP331" s="7"/>
      <c r="AQ331" s="7"/>
      <c r="AR331" s="7"/>
      <c r="AS331" s="7"/>
      <c r="AT331" s="7"/>
      <c r="AU331" s="7"/>
      <c r="AV331" s="7"/>
      <c r="AW331" s="7"/>
      <c r="AX331" s="7"/>
      <c r="AY331" s="7"/>
      <c r="AZ331" s="7"/>
      <c r="BA331" s="7"/>
      <c r="BB331" s="7"/>
      <c r="BC331" s="7"/>
      <c r="BD331" s="7"/>
      <c r="BE331" s="7"/>
    </row>
    <row r="332" spans="3:57">
      <c r="C332" s="7"/>
      <c r="D332" s="7"/>
      <c r="E332" s="7"/>
      <c r="F332" s="7"/>
      <c r="G332" s="7"/>
      <c r="H332" s="7"/>
      <c r="I332" s="7"/>
      <c r="J332" s="7"/>
      <c r="K332" s="7"/>
      <c r="L332" s="7"/>
      <c r="M332" s="7"/>
      <c r="N332" s="7"/>
      <c r="O332" s="7"/>
      <c r="P332" s="7"/>
      <c r="Q332" s="7"/>
      <c r="R332" s="7"/>
      <c r="S332" s="7"/>
      <c r="T332" s="7"/>
      <c r="U332" s="7"/>
      <c r="V332" s="7"/>
      <c r="W332" s="7"/>
      <c r="X332" s="7"/>
      <c r="Y332" s="7"/>
      <c r="Z332" s="7"/>
      <c r="AA332" s="7"/>
      <c r="AB332" s="7"/>
      <c r="AC332" s="7"/>
      <c r="AD332" s="7"/>
      <c r="AE332" s="7"/>
      <c r="AF332" s="7"/>
      <c r="AG332" s="7"/>
      <c r="AH332" s="7"/>
      <c r="AI332" s="7"/>
      <c r="AJ332" s="7"/>
      <c r="AK332" s="7"/>
      <c r="AL332" s="7"/>
      <c r="AM332" s="7"/>
      <c r="AN332" s="7"/>
      <c r="AO332" s="7"/>
      <c r="AP332" s="7"/>
      <c r="AQ332" s="7"/>
      <c r="AR332" s="7"/>
      <c r="AS332" s="7"/>
      <c r="AT332" s="7"/>
      <c r="AU332" s="7"/>
      <c r="AV332" s="7"/>
      <c r="AW332" s="7"/>
      <c r="AX332" s="7"/>
      <c r="AY332" s="7"/>
      <c r="AZ332" s="7"/>
      <c r="BA332" s="7"/>
      <c r="BB332" s="7"/>
      <c r="BC332" s="7"/>
      <c r="BD332" s="7"/>
      <c r="BE332" s="7"/>
    </row>
    <row r="333" spans="3:57">
      <c r="C333" s="7"/>
      <c r="D333" s="7"/>
      <c r="E333" s="7"/>
      <c r="F333" s="7"/>
      <c r="G333" s="7"/>
      <c r="H333" s="7"/>
      <c r="I333" s="7"/>
      <c r="J333" s="7"/>
      <c r="K333" s="7"/>
      <c r="L333" s="7"/>
      <c r="M333" s="7"/>
      <c r="N333" s="7"/>
      <c r="O333" s="7"/>
      <c r="P333" s="7"/>
      <c r="Q333" s="7"/>
      <c r="R333" s="7"/>
      <c r="S333" s="7"/>
      <c r="T333" s="7"/>
      <c r="U333" s="7"/>
      <c r="V333" s="7"/>
      <c r="W333" s="7"/>
      <c r="X333" s="7"/>
      <c r="Y333" s="7"/>
      <c r="Z333" s="7"/>
      <c r="AA333" s="7"/>
      <c r="AB333" s="7"/>
      <c r="AC333" s="7"/>
      <c r="AD333" s="7"/>
      <c r="AE333" s="7"/>
      <c r="AF333" s="7"/>
      <c r="AG333" s="7"/>
      <c r="AH333" s="7"/>
      <c r="AI333" s="7"/>
      <c r="AJ333" s="7"/>
      <c r="AK333" s="7"/>
      <c r="AL333" s="7"/>
      <c r="AM333" s="7"/>
      <c r="AN333" s="7"/>
      <c r="AO333" s="7"/>
      <c r="AP333" s="7"/>
      <c r="AQ333" s="7"/>
      <c r="AR333" s="7"/>
      <c r="AS333" s="7"/>
      <c r="AT333" s="7"/>
      <c r="AU333" s="7"/>
      <c r="AV333" s="7"/>
      <c r="AW333" s="7"/>
      <c r="AX333" s="7"/>
      <c r="AY333" s="7"/>
      <c r="AZ333" s="7"/>
      <c r="BA333" s="7"/>
      <c r="BB333" s="7"/>
      <c r="BC333" s="7"/>
      <c r="BD333" s="7"/>
      <c r="BE333" s="7"/>
    </row>
    <row r="334" spans="3:57">
      <c r="C334" s="7"/>
      <c r="D334" s="7"/>
      <c r="E334" s="7"/>
      <c r="F334" s="7"/>
      <c r="G334" s="7"/>
      <c r="H334" s="7"/>
      <c r="I334" s="7"/>
      <c r="J334" s="7"/>
      <c r="K334" s="7"/>
      <c r="L334" s="7"/>
      <c r="M334" s="7"/>
      <c r="N334" s="7"/>
      <c r="O334" s="7"/>
      <c r="P334" s="7"/>
      <c r="Q334" s="7"/>
      <c r="R334" s="7"/>
      <c r="S334" s="7"/>
      <c r="T334" s="7"/>
      <c r="U334" s="7"/>
      <c r="V334" s="7"/>
      <c r="W334" s="7"/>
      <c r="X334" s="7"/>
      <c r="Y334" s="7"/>
      <c r="Z334" s="7"/>
      <c r="AA334" s="7"/>
      <c r="AB334" s="7"/>
      <c r="AC334" s="7"/>
      <c r="AD334" s="7"/>
      <c r="AE334" s="7"/>
      <c r="AF334" s="7"/>
      <c r="AG334" s="7"/>
      <c r="AH334" s="7"/>
      <c r="AI334" s="7"/>
      <c r="AJ334" s="7"/>
      <c r="AK334" s="7"/>
      <c r="AL334" s="7"/>
      <c r="AM334" s="7"/>
      <c r="AN334" s="7"/>
      <c r="AO334" s="7"/>
      <c r="AP334" s="7"/>
      <c r="AQ334" s="7"/>
      <c r="AR334" s="7"/>
      <c r="AS334" s="7"/>
      <c r="AT334" s="7"/>
      <c r="AU334" s="7"/>
      <c r="AV334" s="7"/>
      <c r="AW334" s="7"/>
      <c r="AX334" s="7"/>
      <c r="AY334" s="7"/>
      <c r="AZ334" s="7"/>
      <c r="BA334" s="7"/>
      <c r="BB334" s="7"/>
      <c r="BC334" s="7"/>
      <c r="BD334" s="7"/>
      <c r="BE334" s="7"/>
    </row>
    <row r="335" spans="3:57">
      <c r="C335" s="7"/>
      <c r="D335" s="7"/>
      <c r="E335" s="7"/>
      <c r="F335" s="7"/>
      <c r="G335" s="7"/>
      <c r="H335" s="7"/>
      <c r="I335" s="7"/>
      <c r="J335" s="7"/>
      <c r="K335" s="7"/>
      <c r="L335" s="7"/>
      <c r="M335" s="7"/>
      <c r="N335" s="7"/>
      <c r="O335" s="7"/>
      <c r="P335" s="7"/>
      <c r="Q335" s="7"/>
      <c r="R335" s="7"/>
      <c r="S335" s="7"/>
      <c r="T335" s="7"/>
      <c r="U335" s="7"/>
      <c r="V335" s="7"/>
      <c r="W335" s="7"/>
      <c r="X335" s="7"/>
      <c r="Y335" s="7"/>
      <c r="Z335" s="7"/>
      <c r="AA335" s="7"/>
      <c r="AB335" s="7"/>
      <c r="AC335" s="7"/>
      <c r="AD335" s="7"/>
      <c r="AE335" s="7"/>
      <c r="AF335" s="7"/>
      <c r="AG335" s="7"/>
      <c r="AH335" s="7"/>
      <c r="AI335" s="7"/>
      <c r="AJ335" s="7"/>
      <c r="AK335" s="7"/>
      <c r="AL335" s="7"/>
      <c r="AM335" s="7"/>
      <c r="AN335" s="7"/>
      <c r="AO335" s="7"/>
      <c r="AP335" s="7"/>
      <c r="AQ335" s="7"/>
      <c r="AR335" s="7"/>
      <c r="AS335" s="7"/>
      <c r="AT335" s="7"/>
      <c r="AU335" s="7"/>
      <c r="AV335" s="7"/>
      <c r="AW335" s="7"/>
      <c r="AX335" s="7"/>
      <c r="AY335" s="7"/>
      <c r="AZ335" s="7"/>
      <c r="BA335" s="7"/>
      <c r="BB335" s="7"/>
      <c r="BC335" s="7"/>
      <c r="BD335" s="7"/>
      <c r="BE335" s="7"/>
    </row>
    <row r="336" spans="3:57">
      <c r="C336" s="7"/>
      <c r="D336" s="7"/>
      <c r="E336" s="7"/>
      <c r="F336" s="7"/>
      <c r="G336" s="7"/>
      <c r="H336" s="7"/>
      <c r="I336" s="7"/>
      <c r="J336" s="7"/>
      <c r="K336" s="7"/>
      <c r="L336" s="7"/>
      <c r="M336" s="7"/>
      <c r="N336" s="7"/>
      <c r="O336" s="7"/>
      <c r="P336" s="7"/>
      <c r="Q336" s="7"/>
      <c r="R336" s="7"/>
      <c r="S336" s="7"/>
      <c r="T336" s="7"/>
      <c r="U336" s="7"/>
      <c r="V336" s="7"/>
      <c r="W336" s="7"/>
      <c r="X336" s="7"/>
      <c r="Y336" s="7"/>
      <c r="Z336" s="7"/>
      <c r="AA336" s="7"/>
      <c r="AB336" s="7"/>
      <c r="AC336" s="7"/>
      <c r="AD336" s="7"/>
      <c r="AE336" s="7"/>
      <c r="AF336" s="7"/>
      <c r="AG336" s="7"/>
      <c r="AH336" s="7"/>
      <c r="AI336" s="7"/>
      <c r="AJ336" s="7"/>
      <c r="AK336" s="7"/>
      <c r="AL336" s="7"/>
      <c r="AM336" s="7"/>
      <c r="AN336" s="7"/>
      <c r="AO336" s="7"/>
      <c r="AP336" s="7"/>
      <c r="AQ336" s="7"/>
      <c r="AR336" s="7"/>
      <c r="AS336" s="7"/>
      <c r="AT336" s="7"/>
      <c r="AU336" s="7"/>
      <c r="AV336" s="7"/>
      <c r="AW336" s="7"/>
      <c r="AX336" s="7"/>
      <c r="AY336" s="7"/>
      <c r="AZ336" s="7"/>
      <c r="BA336" s="7"/>
      <c r="BB336" s="7"/>
      <c r="BC336" s="7"/>
      <c r="BD336" s="7"/>
      <c r="BE336" s="7"/>
    </row>
    <row r="337" spans="3:57">
      <c r="C337" s="7"/>
      <c r="D337" s="7"/>
      <c r="E337" s="7"/>
      <c r="F337" s="7"/>
      <c r="G337" s="7"/>
      <c r="H337" s="7"/>
      <c r="I337" s="7"/>
      <c r="J337" s="7"/>
      <c r="K337" s="7"/>
      <c r="L337" s="7"/>
      <c r="M337" s="7"/>
      <c r="N337" s="7"/>
      <c r="O337" s="7"/>
      <c r="P337" s="7"/>
      <c r="Q337" s="7"/>
      <c r="R337" s="7"/>
      <c r="S337" s="7"/>
      <c r="T337" s="7"/>
      <c r="U337" s="7"/>
      <c r="V337" s="7"/>
      <c r="W337" s="7"/>
      <c r="X337" s="7"/>
      <c r="Y337" s="7"/>
      <c r="Z337" s="7"/>
      <c r="AA337" s="7"/>
      <c r="AB337" s="7"/>
      <c r="AC337" s="7"/>
      <c r="AD337" s="7"/>
      <c r="AE337" s="7"/>
      <c r="AF337" s="7"/>
      <c r="AG337" s="7"/>
      <c r="AH337" s="7"/>
      <c r="AI337" s="7"/>
      <c r="AJ337" s="7"/>
      <c r="AK337" s="7"/>
      <c r="AL337" s="7"/>
      <c r="AM337" s="7"/>
      <c r="AN337" s="7"/>
      <c r="AO337" s="7"/>
      <c r="AP337" s="7"/>
      <c r="AQ337" s="7"/>
      <c r="AR337" s="7"/>
      <c r="AS337" s="7"/>
      <c r="AT337" s="7"/>
      <c r="AU337" s="7"/>
      <c r="AV337" s="7"/>
      <c r="AW337" s="7"/>
      <c r="AX337" s="7"/>
      <c r="AY337" s="7"/>
      <c r="AZ337" s="7"/>
      <c r="BA337" s="7"/>
      <c r="BB337" s="7"/>
      <c r="BC337" s="7"/>
      <c r="BD337" s="7"/>
      <c r="BE337" s="7"/>
    </row>
    <row r="338" spans="3:57">
      <c r="C338" s="7"/>
      <c r="D338" s="7"/>
      <c r="E338" s="7"/>
      <c r="F338" s="7"/>
      <c r="G338" s="7"/>
      <c r="H338" s="7"/>
      <c r="I338" s="7"/>
      <c r="J338" s="7"/>
      <c r="K338" s="7"/>
      <c r="L338" s="7"/>
      <c r="M338" s="7"/>
      <c r="N338" s="7"/>
      <c r="O338" s="7"/>
      <c r="P338" s="7"/>
      <c r="Q338" s="7"/>
      <c r="R338" s="7"/>
      <c r="S338" s="7"/>
      <c r="T338" s="7"/>
      <c r="U338" s="7"/>
      <c r="V338" s="7"/>
      <c r="W338" s="7"/>
      <c r="X338" s="7"/>
      <c r="Y338" s="7"/>
      <c r="Z338" s="7"/>
      <c r="AA338" s="7"/>
      <c r="AB338" s="7"/>
      <c r="AC338" s="7"/>
      <c r="AD338" s="7"/>
      <c r="AE338" s="7"/>
      <c r="AF338" s="7"/>
      <c r="AG338" s="7"/>
      <c r="AH338" s="7"/>
      <c r="AI338" s="7"/>
      <c r="AJ338" s="7"/>
      <c r="AK338" s="7"/>
      <c r="AL338" s="7"/>
      <c r="AM338" s="7"/>
      <c r="AN338" s="7"/>
      <c r="AO338" s="7"/>
      <c r="AP338" s="7"/>
      <c r="AQ338" s="7"/>
      <c r="AR338" s="7"/>
      <c r="AS338" s="7"/>
      <c r="AT338" s="7"/>
      <c r="AU338" s="7"/>
      <c r="AV338" s="7"/>
      <c r="AW338" s="7"/>
      <c r="AX338" s="7"/>
      <c r="AY338" s="7"/>
      <c r="AZ338" s="7"/>
      <c r="BA338" s="7"/>
      <c r="BB338" s="7"/>
      <c r="BC338" s="7"/>
      <c r="BD338" s="7"/>
      <c r="BE338" s="7"/>
    </row>
    <row r="339" spans="3:57">
      <c r="C339" s="7"/>
      <c r="D339" s="7"/>
      <c r="E339" s="7"/>
      <c r="F339" s="7"/>
      <c r="G339" s="7"/>
      <c r="H339" s="7"/>
      <c r="I339" s="7"/>
      <c r="J339" s="7"/>
      <c r="K339" s="7"/>
      <c r="L339" s="7"/>
      <c r="M339" s="7"/>
      <c r="N339" s="7"/>
      <c r="O339" s="7"/>
      <c r="P339" s="7"/>
      <c r="Q339" s="7"/>
      <c r="R339" s="7"/>
      <c r="S339" s="7"/>
      <c r="T339" s="7"/>
      <c r="U339" s="7"/>
      <c r="V339" s="7"/>
      <c r="W339" s="7"/>
      <c r="X339" s="7"/>
      <c r="Y339" s="7"/>
      <c r="Z339" s="7"/>
      <c r="AA339" s="7"/>
      <c r="AB339" s="7"/>
      <c r="AC339" s="7"/>
      <c r="AD339" s="7"/>
      <c r="AE339" s="7"/>
      <c r="AF339" s="7"/>
      <c r="AG339" s="7"/>
      <c r="AH339" s="7"/>
      <c r="AI339" s="7"/>
      <c r="AJ339" s="7"/>
      <c r="AK339" s="7"/>
      <c r="AL339" s="7"/>
      <c r="AM339" s="7"/>
      <c r="AN339" s="7"/>
      <c r="AO339" s="7"/>
      <c r="AP339" s="7"/>
      <c r="AQ339" s="7"/>
      <c r="AR339" s="7"/>
      <c r="AS339" s="7"/>
      <c r="AT339" s="7"/>
      <c r="AU339" s="7"/>
      <c r="AV339" s="7"/>
      <c r="AW339" s="7"/>
      <c r="AX339" s="7"/>
      <c r="AY339" s="7"/>
      <c r="AZ339" s="7"/>
      <c r="BA339" s="7"/>
      <c r="BB339" s="7"/>
      <c r="BC339" s="7"/>
      <c r="BD339" s="7"/>
      <c r="BE339" s="7"/>
    </row>
    <row r="340" spans="3:57">
      <c r="C340" s="7"/>
      <c r="D340" s="7"/>
      <c r="E340" s="7"/>
      <c r="F340" s="7"/>
      <c r="G340" s="7"/>
      <c r="H340" s="7"/>
      <c r="I340" s="7"/>
      <c r="J340" s="7"/>
      <c r="K340" s="7"/>
      <c r="L340" s="7"/>
      <c r="M340" s="7"/>
      <c r="N340" s="7"/>
      <c r="O340" s="7"/>
      <c r="P340" s="7"/>
      <c r="Q340" s="7"/>
      <c r="R340" s="7"/>
      <c r="S340" s="7"/>
      <c r="T340" s="7"/>
      <c r="U340" s="7"/>
      <c r="V340" s="7"/>
      <c r="W340" s="7"/>
      <c r="X340" s="7"/>
      <c r="Y340" s="7"/>
      <c r="Z340" s="7"/>
      <c r="AA340" s="7"/>
      <c r="AB340" s="7"/>
      <c r="AC340" s="7"/>
      <c r="AD340" s="7"/>
      <c r="AE340" s="7"/>
      <c r="AF340" s="7"/>
      <c r="AG340" s="7"/>
      <c r="AH340" s="7"/>
      <c r="AI340" s="7"/>
      <c r="AJ340" s="7"/>
      <c r="AK340" s="7"/>
      <c r="AL340" s="7"/>
      <c r="AM340" s="7"/>
      <c r="AN340" s="7"/>
      <c r="AO340" s="7"/>
      <c r="AP340" s="7"/>
      <c r="AQ340" s="7"/>
      <c r="AR340" s="7"/>
      <c r="AS340" s="7"/>
      <c r="AT340" s="7"/>
      <c r="AU340" s="7"/>
      <c r="AV340" s="7"/>
      <c r="AW340" s="7"/>
      <c r="AX340" s="7"/>
      <c r="AY340" s="7"/>
      <c r="AZ340" s="7"/>
      <c r="BA340" s="7"/>
      <c r="BB340" s="7"/>
      <c r="BC340" s="7"/>
      <c r="BD340" s="7"/>
      <c r="BE340" s="7"/>
    </row>
    <row r="341" spans="3:57">
      <c r="C341" s="7"/>
      <c r="D341" s="7"/>
      <c r="E341" s="7"/>
      <c r="F341" s="7"/>
      <c r="G341" s="7"/>
      <c r="H341" s="7"/>
      <c r="I341" s="7"/>
      <c r="J341" s="7"/>
      <c r="K341" s="7"/>
      <c r="L341" s="7"/>
      <c r="M341" s="7"/>
      <c r="N341" s="7"/>
      <c r="O341" s="7"/>
      <c r="P341" s="7"/>
      <c r="Q341" s="7"/>
      <c r="R341" s="7"/>
      <c r="S341" s="7"/>
      <c r="T341" s="7"/>
      <c r="U341" s="7"/>
      <c r="V341" s="7"/>
      <c r="W341" s="7"/>
      <c r="X341" s="7"/>
      <c r="Y341" s="7"/>
      <c r="Z341" s="7"/>
      <c r="AA341" s="7"/>
      <c r="AB341" s="7"/>
      <c r="AC341" s="7"/>
      <c r="AD341" s="7"/>
      <c r="AE341" s="7"/>
      <c r="AF341" s="7"/>
      <c r="AG341" s="7"/>
      <c r="AH341" s="7"/>
      <c r="AI341" s="7"/>
      <c r="AJ341" s="7"/>
      <c r="AK341" s="7"/>
      <c r="AL341" s="7"/>
      <c r="AM341" s="7"/>
      <c r="AN341" s="7"/>
      <c r="AO341" s="7"/>
      <c r="AP341" s="7"/>
      <c r="AQ341" s="7"/>
      <c r="AR341" s="7"/>
      <c r="AS341" s="7"/>
      <c r="AT341" s="7"/>
      <c r="AU341" s="7"/>
      <c r="AV341" s="7"/>
      <c r="AW341" s="7"/>
      <c r="AX341" s="7"/>
      <c r="AY341" s="7"/>
      <c r="AZ341" s="7"/>
      <c r="BA341" s="7"/>
      <c r="BB341" s="7"/>
      <c r="BC341" s="7"/>
      <c r="BD341" s="7"/>
      <c r="BE341" s="7"/>
    </row>
    <row r="342" spans="3:57">
      <c r="C342" s="7"/>
      <c r="D342" s="7"/>
      <c r="E342" s="7"/>
      <c r="F342" s="7"/>
      <c r="G342" s="7"/>
      <c r="H342" s="7"/>
      <c r="I342" s="7"/>
      <c r="J342" s="7"/>
      <c r="K342" s="7"/>
      <c r="L342" s="7"/>
      <c r="M342" s="7"/>
      <c r="N342" s="7"/>
      <c r="O342" s="7"/>
      <c r="P342" s="7"/>
      <c r="Q342" s="7"/>
      <c r="R342" s="7"/>
      <c r="S342" s="7"/>
      <c r="T342" s="7"/>
      <c r="U342" s="7"/>
      <c r="V342" s="7"/>
      <c r="W342" s="7"/>
      <c r="X342" s="7"/>
      <c r="Y342" s="7"/>
      <c r="Z342" s="7"/>
      <c r="AA342" s="7"/>
      <c r="AB342" s="7"/>
      <c r="AC342" s="7"/>
      <c r="AD342" s="7"/>
      <c r="AE342" s="7"/>
      <c r="AF342" s="7"/>
      <c r="AG342" s="7"/>
      <c r="AH342" s="7"/>
      <c r="AI342" s="7"/>
      <c r="AJ342" s="7"/>
      <c r="AK342" s="7"/>
      <c r="AL342" s="7"/>
      <c r="AM342" s="7"/>
      <c r="AN342" s="7"/>
      <c r="AO342" s="7"/>
      <c r="AP342" s="7"/>
      <c r="AQ342" s="7"/>
      <c r="AR342" s="7"/>
      <c r="AS342" s="7"/>
      <c r="AT342" s="7"/>
      <c r="AU342" s="7"/>
      <c r="AV342" s="7"/>
      <c r="AW342" s="7"/>
      <c r="AX342" s="7"/>
      <c r="AY342" s="7"/>
      <c r="AZ342" s="7"/>
      <c r="BA342" s="7"/>
      <c r="BB342" s="7"/>
      <c r="BC342" s="7"/>
      <c r="BD342" s="7"/>
      <c r="BE342" s="7"/>
    </row>
    <row r="343" spans="3:57">
      <c r="C343" s="7"/>
      <c r="D343" s="7"/>
      <c r="E343" s="7"/>
      <c r="F343" s="7"/>
      <c r="G343" s="7"/>
      <c r="H343" s="7"/>
      <c r="I343" s="7"/>
      <c r="J343" s="7"/>
      <c r="K343" s="7"/>
      <c r="L343" s="7"/>
      <c r="M343" s="7"/>
      <c r="N343" s="7"/>
      <c r="O343" s="7"/>
      <c r="P343" s="7"/>
      <c r="Q343" s="7"/>
      <c r="R343" s="7"/>
      <c r="S343" s="7"/>
      <c r="T343" s="7"/>
      <c r="U343" s="7"/>
      <c r="V343" s="7"/>
      <c r="W343" s="7"/>
      <c r="X343" s="7"/>
      <c r="Y343" s="7"/>
      <c r="Z343" s="7"/>
      <c r="AA343" s="7"/>
      <c r="AB343" s="7"/>
      <c r="AC343" s="7"/>
      <c r="AD343" s="7"/>
      <c r="AE343" s="7"/>
      <c r="AF343" s="7"/>
      <c r="AG343" s="7"/>
      <c r="AH343" s="7"/>
      <c r="AI343" s="7"/>
      <c r="AJ343" s="7"/>
      <c r="AK343" s="7"/>
      <c r="AL343" s="7"/>
      <c r="AM343" s="7"/>
      <c r="AN343" s="7"/>
      <c r="AO343" s="7"/>
      <c r="AP343" s="7"/>
      <c r="AQ343" s="7"/>
      <c r="AR343" s="7"/>
      <c r="AS343" s="7"/>
      <c r="AT343" s="7"/>
      <c r="AU343" s="7"/>
      <c r="AV343" s="7"/>
      <c r="AW343" s="7"/>
      <c r="AX343" s="7"/>
      <c r="AY343" s="7"/>
      <c r="AZ343" s="7"/>
      <c r="BA343" s="7"/>
      <c r="BB343" s="7"/>
      <c r="BC343" s="7"/>
      <c r="BD343" s="7"/>
      <c r="BE343" s="7"/>
    </row>
    <row r="344" spans="3:57">
      <c r="C344" s="7"/>
      <c r="D344" s="7"/>
      <c r="E344" s="7"/>
      <c r="F344" s="7"/>
      <c r="G344" s="7"/>
      <c r="H344" s="7"/>
      <c r="I344" s="7"/>
      <c r="J344" s="7"/>
      <c r="K344" s="7"/>
      <c r="L344" s="7"/>
      <c r="M344" s="7"/>
      <c r="N344" s="7"/>
      <c r="O344" s="7"/>
      <c r="P344" s="7"/>
      <c r="Q344" s="7"/>
      <c r="R344" s="7"/>
      <c r="S344" s="7"/>
      <c r="T344" s="7"/>
      <c r="U344" s="7"/>
      <c r="V344" s="7"/>
      <c r="W344" s="7"/>
      <c r="X344" s="7"/>
      <c r="Y344" s="7"/>
      <c r="Z344" s="7"/>
      <c r="AA344" s="7"/>
      <c r="AB344" s="7"/>
      <c r="AC344" s="7"/>
      <c r="AD344" s="7"/>
      <c r="AE344" s="7"/>
      <c r="AF344" s="7"/>
      <c r="AG344" s="7"/>
      <c r="AH344" s="7"/>
      <c r="AI344" s="7"/>
      <c r="AJ344" s="7"/>
      <c r="AK344" s="7"/>
      <c r="AL344" s="7"/>
      <c r="AM344" s="7"/>
      <c r="AN344" s="7"/>
      <c r="AO344" s="7"/>
      <c r="AP344" s="7"/>
      <c r="AQ344" s="7"/>
      <c r="AR344" s="7"/>
      <c r="AS344" s="7"/>
      <c r="AT344" s="7"/>
      <c r="AU344" s="7"/>
      <c r="AV344" s="7"/>
      <c r="AW344" s="7"/>
      <c r="AX344" s="7"/>
      <c r="AY344" s="7"/>
      <c r="AZ344" s="7"/>
      <c r="BA344" s="7"/>
      <c r="BB344" s="7"/>
      <c r="BC344" s="7"/>
      <c r="BD344" s="7"/>
      <c r="BE344" s="7"/>
    </row>
    <row r="345" spans="3:57">
      <c r="C345" s="7"/>
      <c r="D345" s="7"/>
      <c r="E345" s="7"/>
      <c r="F345" s="7"/>
      <c r="G345" s="7"/>
      <c r="H345" s="7"/>
      <c r="I345" s="7"/>
      <c r="J345" s="7"/>
      <c r="K345" s="7"/>
      <c r="L345" s="7"/>
      <c r="M345" s="7"/>
      <c r="N345" s="7"/>
      <c r="O345" s="7"/>
      <c r="P345" s="7"/>
      <c r="Q345" s="7"/>
      <c r="R345" s="7"/>
      <c r="S345" s="7"/>
      <c r="T345" s="7"/>
      <c r="U345" s="7"/>
      <c r="V345" s="7"/>
      <c r="W345" s="7"/>
      <c r="X345" s="7"/>
      <c r="Y345" s="7"/>
      <c r="Z345" s="7"/>
      <c r="AA345" s="7"/>
      <c r="AB345" s="7"/>
      <c r="AC345" s="7"/>
      <c r="AD345" s="7"/>
      <c r="AE345" s="7"/>
      <c r="AF345" s="7"/>
      <c r="AG345" s="7"/>
      <c r="AH345" s="7"/>
      <c r="AI345" s="7"/>
      <c r="AJ345" s="7"/>
      <c r="AK345" s="7"/>
      <c r="AL345" s="7"/>
      <c r="AM345" s="7"/>
      <c r="AN345" s="7"/>
      <c r="AO345" s="7"/>
      <c r="AP345" s="7"/>
      <c r="AQ345" s="7"/>
      <c r="AR345" s="7"/>
      <c r="AS345" s="7"/>
      <c r="AT345" s="7"/>
      <c r="AU345" s="7"/>
      <c r="AV345" s="7"/>
      <c r="AW345" s="7"/>
      <c r="AX345" s="7"/>
      <c r="AY345" s="7"/>
      <c r="AZ345" s="7"/>
      <c r="BA345" s="7"/>
      <c r="BB345" s="7"/>
      <c r="BC345" s="7"/>
      <c r="BD345" s="7"/>
      <c r="BE345" s="7"/>
    </row>
    <row r="346" spans="3:57">
      <c r="C346" s="7"/>
      <c r="D346" s="7"/>
      <c r="E346" s="7"/>
      <c r="F346" s="7"/>
      <c r="G346" s="7"/>
      <c r="H346" s="7"/>
      <c r="I346" s="7"/>
      <c r="J346" s="7"/>
      <c r="K346" s="7"/>
      <c r="L346" s="7"/>
      <c r="M346" s="7"/>
      <c r="N346" s="7"/>
      <c r="O346" s="7"/>
      <c r="P346" s="7"/>
      <c r="Q346" s="7"/>
      <c r="R346" s="7"/>
      <c r="S346" s="7"/>
      <c r="T346" s="7"/>
      <c r="U346" s="7"/>
      <c r="V346" s="7"/>
      <c r="W346" s="7"/>
      <c r="X346" s="7"/>
      <c r="Y346" s="7"/>
      <c r="Z346" s="7"/>
      <c r="AA346" s="7"/>
      <c r="AB346" s="7"/>
      <c r="AC346" s="7"/>
      <c r="AD346" s="7"/>
      <c r="AE346" s="7"/>
      <c r="AF346" s="7"/>
      <c r="AG346" s="7"/>
      <c r="AH346" s="7"/>
      <c r="AI346" s="7"/>
      <c r="AJ346" s="7"/>
      <c r="AK346" s="7"/>
      <c r="AL346" s="7"/>
      <c r="AM346" s="7"/>
      <c r="AN346" s="7"/>
      <c r="AO346" s="7"/>
      <c r="AP346" s="7"/>
      <c r="AQ346" s="7"/>
      <c r="AR346" s="7"/>
      <c r="AS346" s="7"/>
      <c r="AT346" s="7"/>
      <c r="AU346" s="7"/>
      <c r="AV346" s="7"/>
      <c r="AW346" s="7"/>
      <c r="AX346" s="7"/>
      <c r="AY346" s="7"/>
      <c r="AZ346" s="7"/>
      <c r="BA346" s="7"/>
      <c r="BB346" s="7"/>
      <c r="BC346" s="7"/>
      <c r="BD346" s="7"/>
      <c r="BE346" s="7"/>
    </row>
    <row r="347" spans="3:57">
      <c r="C347" s="7"/>
      <c r="D347" s="7"/>
      <c r="E347" s="7"/>
      <c r="F347" s="7"/>
      <c r="G347" s="7"/>
      <c r="H347" s="7"/>
      <c r="I347" s="7"/>
      <c r="J347" s="7"/>
      <c r="K347" s="7"/>
      <c r="L347" s="7"/>
      <c r="M347" s="7"/>
      <c r="N347" s="7"/>
      <c r="O347" s="7"/>
      <c r="P347" s="7"/>
      <c r="Q347" s="7"/>
      <c r="R347" s="7"/>
      <c r="S347" s="7"/>
      <c r="T347" s="7"/>
      <c r="U347" s="7"/>
      <c r="V347" s="7"/>
      <c r="W347" s="7"/>
      <c r="X347" s="7"/>
      <c r="Y347" s="7"/>
      <c r="Z347" s="7"/>
      <c r="AA347" s="7"/>
      <c r="AB347" s="7"/>
      <c r="AC347" s="7"/>
      <c r="AD347" s="7"/>
      <c r="AE347" s="7"/>
      <c r="AF347" s="7"/>
      <c r="AG347" s="7"/>
      <c r="AH347" s="7"/>
      <c r="AI347" s="7"/>
      <c r="AJ347" s="7"/>
      <c r="AK347" s="7"/>
      <c r="AL347" s="7"/>
      <c r="AM347" s="7"/>
      <c r="AN347" s="7"/>
      <c r="AO347" s="7"/>
      <c r="AP347" s="7"/>
      <c r="AQ347" s="7"/>
      <c r="AR347" s="7"/>
      <c r="AS347" s="7"/>
      <c r="AT347" s="7"/>
      <c r="AU347" s="7"/>
      <c r="AV347" s="7"/>
      <c r="AW347" s="7"/>
      <c r="AX347" s="7"/>
      <c r="AY347" s="7"/>
      <c r="AZ347" s="7"/>
      <c r="BA347" s="7"/>
      <c r="BB347" s="7"/>
      <c r="BC347" s="7"/>
      <c r="BD347" s="7"/>
      <c r="BE347" s="7"/>
    </row>
    <row r="348" spans="3:57">
      <c r="C348" s="7"/>
      <c r="D348" s="7"/>
      <c r="E348" s="7"/>
      <c r="F348" s="7"/>
      <c r="G348" s="7"/>
      <c r="H348" s="7"/>
      <c r="I348" s="7"/>
      <c r="J348" s="7"/>
      <c r="K348" s="7"/>
      <c r="L348" s="7"/>
      <c r="M348" s="7"/>
      <c r="N348" s="7"/>
      <c r="O348" s="7"/>
      <c r="P348" s="7"/>
      <c r="Q348" s="7"/>
      <c r="R348" s="7"/>
      <c r="S348" s="7"/>
      <c r="T348" s="7"/>
      <c r="U348" s="7"/>
      <c r="V348" s="7"/>
      <c r="W348" s="7"/>
      <c r="X348" s="7"/>
      <c r="Y348" s="7"/>
      <c r="Z348" s="7"/>
      <c r="AA348" s="7"/>
      <c r="AB348" s="7"/>
      <c r="AC348" s="7"/>
      <c r="AD348" s="7"/>
      <c r="AE348" s="7"/>
      <c r="AF348" s="7"/>
      <c r="AG348" s="7"/>
      <c r="AH348" s="7"/>
      <c r="AI348" s="7"/>
      <c r="AJ348" s="7"/>
      <c r="AK348" s="7"/>
      <c r="AL348" s="7"/>
      <c r="AM348" s="7"/>
      <c r="AN348" s="7"/>
      <c r="AO348" s="7"/>
      <c r="AP348" s="7"/>
      <c r="AQ348" s="7"/>
      <c r="AR348" s="7"/>
      <c r="AS348" s="7"/>
      <c r="AT348" s="7"/>
      <c r="AU348" s="7"/>
      <c r="AV348" s="7"/>
      <c r="AW348" s="7"/>
      <c r="AX348" s="7"/>
      <c r="AY348" s="7"/>
      <c r="AZ348" s="7"/>
      <c r="BA348" s="7"/>
      <c r="BB348" s="7"/>
      <c r="BC348" s="7"/>
      <c r="BD348" s="7"/>
      <c r="BE348" s="7"/>
    </row>
    <row r="349" spans="3:57">
      <c r="C349" s="7"/>
      <c r="D349" s="7"/>
      <c r="E349" s="7"/>
      <c r="F349" s="7"/>
      <c r="G349" s="7"/>
      <c r="H349" s="7"/>
      <c r="I349" s="7"/>
      <c r="J349" s="7"/>
      <c r="K349" s="7"/>
      <c r="L349" s="7"/>
      <c r="M349" s="7"/>
      <c r="N349" s="7"/>
      <c r="O349" s="7"/>
      <c r="P349" s="7"/>
      <c r="Q349" s="7"/>
      <c r="R349" s="7"/>
      <c r="S349" s="7"/>
      <c r="T349" s="7"/>
      <c r="U349" s="7"/>
      <c r="V349" s="7"/>
      <c r="W349" s="7"/>
      <c r="X349" s="7"/>
      <c r="Y349" s="7"/>
      <c r="Z349" s="7"/>
      <c r="AA349" s="7"/>
      <c r="AB349" s="7"/>
      <c r="AC349" s="7"/>
      <c r="AD349" s="7"/>
      <c r="AE349" s="7"/>
      <c r="AF349" s="7"/>
      <c r="AG349" s="7"/>
      <c r="AH349" s="7"/>
      <c r="AI349" s="7"/>
      <c r="AJ349" s="7"/>
      <c r="AK349" s="7"/>
      <c r="AL349" s="7"/>
      <c r="AM349" s="7"/>
      <c r="AN349" s="7"/>
      <c r="AO349" s="7"/>
      <c r="AP349" s="7"/>
      <c r="AQ349" s="7"/>
      <c r="AR349" s="7"/>
      <c r="AS349" s="7"/>
      <c r="AT349" s="7"/>
      <c r="AU349" s="7"/>
      <c r="AV349" s="7"/>
      <c r="AW349" s="7"/>
      <c r="AX349" s="7"/>
      <c r="AY349" s="7"/>
      <c r="AZ349" s="7"/>
      <c r="BA349" s="7"/>
      <c r="BB349" s="7"/>
      <c r="BC349" s="7"/>
      <c r="BD349" s="7"/>
      <c r="BE349" s="7"/>
    </row>
    <row r="350" spans="3:57">
      <c r="C350" s="7"/>
      <c r="D350" s="7"/>
      <c r="E350" s="7"/>
      <c r="F350" s="7"/>
      <c r="G350" s="7"/>
      <c r="H350" s="7"/>
      <c r="I350" s="7"/>
      <c r="J350" s="7"/>
      <c r="K350" s="7"/>
      <c r="L350" s="7"/>
      <c r="M350" s="7"/>
      <c r="N350" s="7"/>
      <c r="O350" s="7"/>
      <c r="P350" s="7"/>
      <c r="Q350" s="7"/>
      <c r="R350" s="7"/>
      <c r="S350" s="7"/>
      <c r="T350" s="7"/>
      <c r="U350" s="7"/>
      <c r="V350" s="7"/>
      <c r="W350" s="7"/>
      <c r="X350" s="7"/>
      <c r="Y350" s="7"/>
      <c r="Z350" s="7"/>
      <c r="AA350" s="7"/>
      <c r="AB350" s="7"/>
      <c r="AC350" s="7"/>
      <c r="AD350" s="7"/>
      <c r="AE350" s="7"/>
      <c r="AF350" s="7"/>
      <c r="AG350" s="7"/>
      <c r="AH350" s="7"/>
      <c r="AI350" s="7"/>
      <c r="AJ350" s="7"/>
      <c r="AK350" s="7"/>
      <c r="AL350" s="7"/>
      <c r="AM350" s="7"/>
      <c r="AN350" s="7"/>
      <c r="AO350" s="7"/>
      <c r="AP350" s="7"/>
      <c r="AQ350" s="7"/>
      <c r="AR350" s="7"/>
      <c r="AS350" s="7"/>
      <c r="AT350" s="7"/>
      <c r="AU350" s="7"/>
      <c r="AV350" s="7"/>
      <c r="AW350" s="7"/>
      <c r="AX350" s="7"/>
      <c r="AY350" s="7"/>
      <c r="AZ350" s="7"/>
      <c r="BA350" s="7"/>
      <c r="BB350" s="7"/>
      <c r="BC350" s="7"/>
      <c r="BD350" s="7"/>
      <c r="BE350" s="7"/>
    </row>
    <row r="351" spans="3:57">
      <c r="C351" s="7"/>
      <c r="D351" s="7"/>
      <c r="E351" s="7"/>
      <c r="F351" s="7"/>
      <c r="G351" s="7"/>
      <c r="H351" s="7"/>
      <c r="I351" s="7"/>
      <c r="J351" s="7"/>
      <c r="K351" s="7"/>
      <c r="L351" s="7"/>
      <c r="M351" s="7"/>
      <c r="N351" s="7"/>
      <c r="O351" s="7"/>
      <c r="P351" s="7"/>
      <c r="Q351" s="7"/>
      <c r="R351" s="7"/>
      <c r="S351" s="7"/>
      <c r="T351" s="7"/>
      <c r="U351" s="7"/>
      <c r="V351" s="7"/>
      <c r="W351" s="7"/>
      <c r="X351" s="7"/>
      <c r="Y351" s="7"/>
      <c r="Z351" s="7"/>
      <c r="AA351" s="7"/>
      <c r="AB351" s="7"/>
      <c r="AC351" s="7"/>
      <c r="AD351" s="7"/>
      <c r="AE351" s="7"/>
      <c r="AF351" s="7"/>
      <c r="AG351" s="7"/>
      <c r="AH351" s="7"/>
      <c r="AI351" s="7"/>
      <c r="AJ351" s="7"/>
      <c r="AK351" s="7"/>
      <c r="AL351" s="7"/>
      <c r="AM351" s="7"/>
      <c r="AN351" s="7"/>
      <c r="AO351" s="7"/>
      <c r="AP351" s="7"/>
      <c r="AQ351" s="7"/>
      <c r="AR351" s="7"/>
      <c r="AS351" s="7"/>
      <c r="AT351" s="7"/>
      <c r="AU351" s="7"/>
      <c r="AV351" s="7"/>
      <c r="AW351" s="7"/>
      <c r="AX351" s="7"/>
      <c r="AY351" s="7"/>
      <c r="AZ351" s="7"/>
      <c r="BA351" s="7"/>
      <c r="BB351" s="7"/>
      <c r="BC351" s="7"/>
      <c r="BD351" s="7"/>
      <c r="BE351" s="7"/>
    </row>
    <row r="352" spans="3:57">
      <c r="C352" s="7"/>
      <c r="D352" s="7"/>
      <c r="E352" s="7"/>
      <c r="F352" s="7"/>
      <c r="G352" s="7"/>
      <c r="H352" s="7"/>
      <c r="I352" s="7"/>
      <c r="J352" s="7"/>
      <c r="K352" s="7"/>
      <c r="L352" s="7"/>
      <c r="M352" s="7"/>
      <c r="N352" s="7"/>
      <c r="O352" s="7"/>
      <c r="P352" s="7"/>
      <c r="Q352" s="7"/>
      <c r="R352" s="7"/>
      <c r="S352" s="7"/>
      <c r="T352" s="7"/>
      <c r="U352" s="7"/>
      <c r="V352" s="7"/>
      <c r="W352" s="7"/>
      <c r="X352" s="7"/>
      <c r="Y352" s="7"/>
      <c r="Z352" s="7"/>
      <c r="AA352" s="7"/>
      <c r="AB352" s="7"/>
      <c r="AC352" s="7"/>
      <c r="AD352" s="7"/>
      <c r="AE352" s="7"/>
      <c r="AF352" s="7"/>
      <c r="AG352" s="7"/>
      <c r="AH352" s="7"/>
      <c r="AI352" s="7"/>
      <c r="AJ352" s="7"/>
      <c r="AK352" s="7"/>
      <c r="AL352" s="7"/>
      <c r="AM352" s="7"/>
      <c r="AN352" s="7"/>
      <c r="AO352" s="7"/>
      <c r="AP352" s="7"/>
      <c r="AQ352" s="7"/>
      <c r="AR352" s="7"/>
      <c r="AS352" s="7"/>
      <c r="AT352" s="7"/>
      <c r="AU352" s="7"/>
      <c r="AV352" s="7"/>
      <c r="AW352" s="7"/>
      <c r="AX352" s="7"/>
      <c r="AY352" s="7"/>
      <c r="AZ352" s="7"/>
      <c r="BA352" s="7"/>
      <c r="BB352" s="7"/>
      <c r="BC352" s="7"/>
      <c r="BD352" s="7"/>
      <c r="BE352" s="7"/>
    </row>
    <row r="353" spans="3:57">
      <c r="C353" s="7"/>
      <c r="D353" s="7"/>
      <c r="E353" s="7"/>
      <c r="F353" s="7"/>
      <c r="G353" s="7"/>
      <c r="H353" s="7"/>
      <c r="I353" s="7"/>
      <c r="J353" s="7"/>
      <c r="K353" s="7"/>
      <c r="L353" s="7"/>
      <c r="M353" s="7"/>
      <c r="N353" s="7"/>
      <c r="O353" s="7"/>
      <c r="P353" s="7"/>
      <c r="Q353" s="7"/>
      <c r="R353" s="7"/>
      <c r="S353" s="7"/>
      <c r="T353" s="7"/>
      <c r="U353" s="7"/>
      <c r="V353" s="7"/>
      <c r="W353" s="7"/>
      <c r="X353" s="7"/>
      <c r="Y353" s="7"/>
      <c r="Z353" s="7"/>
      <c r="AA353" s="7"/>
      <c r="AB353" s="7"/>
      <c r="AC353" s="7"/>
      <c r="AD353" s="7"/>
      <c r="AE353" s="7"/>
      <c r="AF353" s="7"/>
      <c r="AG353" s="7"/>
      <c r="AH353" s="7"/>
      <c r="AI353" s="7"/>
      <c r="AJ353" s="7"/>
      <c r="AK353" s="7"/>
      <c r="AL353" s="7"/>
      <c r="AM353" s="7"/>
      <c r="AN353" s="7"/>
      <c r="AO353" s="7"/>
      <c r="AP353" s="7"/>
      <c r="AQ353" s="7"/>
      <c r="AR353" s="7"/>
      <c r="AS353" s="7"/>
      <c r="AT353" s="7"/>
      <c r="AU353" s="7"/>
      <c r="AV353" s="7"/>
      <c r="AW353" s="7"/>
      <c r="AX353" s="7"/>
      <c r="AY353" s="7"/>
      <c r="AZ353" s="7"/>
      <c r="BA353" s="7"/>
      <c r="BB353" s="7"/>
      <c r="BC353" s="7"/>
      <c r="BD353" s="7"/>
      <c r="BE353" s="7"/>
    </row>
    <row r="354" spans="3:57">
      <c r="C354" s="7"/>
      <c r="D354" s="7"/>
      <c r="E354" s="7"/>
      <c r="F354" s="7"/>
      <c r="G354" s="7"/>
      <c r="H354" s="7"/>
      <c r="I354" s="7"/>
      <c r="J354" s="7"/>
      <c r="K354" s="7"/>
      <c r="L354" s="7"/>
      <c r="M354" s="7"/>
      <c r="N354" s="7"/>
      <c r="O354" s="7"/>
      <c r="P354" s="7"/>
      <c r="Q354" s="7"/>
      <c r="R354" s="7"/>
      <c r="S354" s="7"/>
      <c r="T354" s="7"/>
      <c r="U354" s="7"/>
      <c r="V354" s="7"/>
      <c r="W354" s="7"/>
      <c r="X354" s="7"/>
      <c r="Y354" s="7"/>
      <c r="Z354" s="7"/>
      <c r="AA354" s="7"/>
      <c r="AB354" s="7"/>
      <c r="AC354" s="7"/>
      <c r="AD354" s="7"/>
      <c r="AE354" s="7"/>
      <c r="AF354" s="7"/>
      <c r="AG354" s="7"/>
      <c r="AH354" s="7"/>
      <c r="AI354" s="7"/>
      <c r="AJ354" s="7"/>
      <c r="AK354" s="7"/>
      <c r="AL354" s="7"/>
      <c r="AM354" s="7"/>
      <c r="AN354" s="7"/>
      <c r="AO354" s="7"/>
      <c r="AP354" s="7"/>
      <c r="AQ354" s="7"/>
      <c r="AR354" s="7"/>
      <c r="AS354" s="7"/>
      <c r="AT354" s="7"/>
      <c r="AU354" s="7"/>
      <c r="AV354" s="7"/>
      <c r="AW354" s="7"/>
      <c r="AX354" s="7"/>
      <c r="AY354" s="7"/>
      <c r="AZ354" s="7"/>
      <c r="BA354" s="7"/>
      <c r="BB354" s="7"/>
      <c r="BC354" s="7"/>
      <c r="BD354" s="7"/>
      <c r="BE354" s="7"/>
    </row>
    <row r="355" spans="3:57">
      <c r="C355" s="7"/>
      <c r="D355" s="7"/>
      <c r="E355" s="7"/>
      <c r="F355" s="7"/>
      <c r="G355" s="7"/>
      <c r="H355" s="7"/>
      <c r="I355" s="7"/>
      <c r="J355" s="7"/>
      <c r="K355" s="7"/>
      <c r="L355" s="7"/>
      <c r="M355" s="7"/>
      <c r="N355" s="7"/>
      <c r="O355" s="7"/>
      <c r="P355" s="7"/>
      <c r="Q355" s="7"/>
      <c r="R355" s="7"/>
      <c r="S355" s="7"/>
      <c r="T355" s="7"/>
      <c r="U355" s="7"/>
      <c r="V355" s="7"/>
      <c r="W355" s="7"/>
      <c r="X355" s="7"/>
      <c r="Y355" s="7"/>
      <c r="Z355" s="7"/>
      <c r="AA355" s="7"/>
      <c r="AB355" s="7"/>
      <c r="AC355" s="7"/>
      <c r="AD355" s="7"/>
      <c r="AE355" s="7"/>
      <c r="AF355" s="7"/>
      <c r="AG355" s="7"/>
      <c r="AH355" s="7"/>
      <c r="AI355" s="7"/>
      <c r="AJ355" s="7"/>
      <c r="AK355" s="7"/>
      <c r="AL355" s="7"/>
      <c r="AM355" s="7"/>
      <c r="AN355" s="7"/>
      <c r="AO355" s="7"/>
      <c r="AP355" s="7"/>
      <c r="AQ355" s="7"/>
      <c r="AR355" s="7"/>
      <c r="AS355" s="7"/>
      <c r="AT355" s="7"/>
      <c r="AU355" s="7"/>
      <c r="AV355" s="7"/>
      <c r="AW355" s="7"/>
      <c r="AX355" s="7"/>
      <c r="AY355" s="7"/>
      <c r="AZ355" s="7"/>
      <c r="BA355" s="7"/>
      <c r="BB355" s="7"/>
      <c r="BC355" s="7"/>
      <c r="BD355" s="7"/>
      <c r="BE355" s="7"/>
    </row>
    <row r="356" spans="3:57">
      <c r="C356" s="7"/>
      <c r="D356" s="7"/>
      <c r="E356" s="7"/>
      <c r="F356" s="7"/>
      <c r="G356" s="7"/>
      <c r="H356" s="7"/>
      <c r="I356" s="7"/>
      <c r="J356" s="7"/>
      <c r="K356" s="7"/>
      <c r="L356" s="7"/>
      <c r="M356" s="7"/>
      <c r="N356" s="7"/>
      <c r="O356" s="7"/>
      <c r="P356" s="7"/>
      <c r="Q356" s="7"/>
      <c r="R356" s="7"/>
      <c r="S356" s="7"/>
      <c r="T356" s="7"/>
      <c r="U356" s="7"/>
      <c r="V356" s="7"/>
      <c r="W356" s="7"/>
      <c r="X356" s="7"/>
      <c r="Y356" s="7"/>
      <c r="Z356" s="7"/>
      <c r="AA356" s="7"/>
      <c r="AB356" s="7"/>
      <c r="AC356" s="7"/>
      <c r="AD356" s="7"/>
      <c r="AE356" s="7"/>
      <c r="AF356" s="7"/>
      <c r="AG356" s="7"/>
      <c r="AH356" s="7"/>
      <c r="AI356" s="7"/>
      <c r="AJ356" s="7"/>
      <c r="AK356" s="7"/>
      <c r="AL356" s="7"/>
      <c r="AM356" s="7"/>
      <c r="AN356" s="7"/>
      <c r="AO356" s="7"/>
      <c r="AP356" s="7"/>
      <c r="AQ356" s="7"/>
      <c r="AR356" s="7"/>
      <c r="AS356" s="7"/>
      <c r="AT356" s="7"/>
      <c r="AU356" s="7"/>
      <c r="AV356" s="7"/>
      <c r="AW356" s="7"/>
      <c r="AX356" s="7"/>
      <c r="AY356" s="7"/>
      <c r="AZ356" s="7"/>
      <c r="BA356" s="7"/>
      <c r="BB356" s="7"/>
      <c r="BC356" s="7"/>
      <c r="BD356" s="7"/>
      <c r="BE356" s="7"/>
    </row>
    <row r="357" spans="3:57">
      <c r="C357" s="7"/>
      <c r="D357" s="7"/>
      <c r="E357" s="7"/>
      <c r="F357" s="7"/>
      <c r="G357" s="7"/>
      <c r="H357" s="7"/>
      <c r="I357" s="7"/>
      <c r="J357" s="7"/>
      <c r="K357" s="7"/>
      <c r="L357" s="7"/>
      <c r="M357" s="7"/>
      <c r="N357" s="7"/>
      <c r="O357" s="7"/>
      <c r="P357" s="7"/>
      <c r="Q357" s="7"/>
      <c r="R357" s="7"/>
      <c r="S357" s="7"/>
      <c r="T357" s="7"/>
      <c r="U357" s="7"/>
      <c r="V357" s="7"/>
      <c r="W357" s="7"/>
      <c r="X357" s="7"/>
      <c r="Y357" s="7"/>
      <c r="Z357" s="7"/>
      <c r="AA357" s="7"/>
      <c r="AB357" s="7"/>
      <c r="AC357" s="7"/>
      <c r="AD357" s="7"/>
      <c r="AE357" s="7"/>
      <c r="AF357" s="7"/>
      <c r="AG357" s="7"/>
      <c r="AH357" s="7"/>
      <c r="AI357" s="7"/>
      <c r="AJ357" s="7"/>
      <c r="AK357" s="7"/>
      <c r="AL357" s="7"/>
      <c r="AM357" s="7"/>
      <c r="AN357" s="7"/>
      <c r="AO357" s="7"/>
      <c r="AP357" s="7"/>
      <c r="AQ357" s="7"/>
      <c r="AR357" s="7"/>
      <c r="AS357" s="7"/>
      <c r="AT357" s="7"/>
      <c r="AU357" s="7"/>
      <c r="AV357" s="7"/>
      <c r="AW357" s="7"/>
      <c r="AX357" s="7"/>
      <c r="AY357" s="7"/>
      <c r="AZ357" s="7"/>
      <c r="BA357" s="7"/>
      <c r="BB357" s="7"/>
      <c r="BC357" s="7"/>
      <c r="BD357" s="7"/>
      <c r="BE357" s="7"/>
    </row>
    <row r="358" spans="3:57">
      <c r="C358" s="7"/>
      <c r="D358" s="7"/>
      <c r="E358" s="7"/>
      <c r="F358" s="7"/>
      <c r="G358" s="7"/>
      <c r="H358" s="7"/>
      <c r="I358" s="7"/>
      <c r="J358" s="7"/>
      <c r="K358" s="7"/>
      <c r="L358" s="7"/>
      <c r="M358" s="7"/>
      <c r="N358" s="7"/>
      <c r="O358" s="7"/>
      <c r="P358" s="7"/>
      <c r="Q358" s="7"/>
      <c r="R358" s="7"/>
      <c r="S358" s="7"/>
      <c r="T358" s="7"/>
      <c r="U358" s="7"/>
      <c r="V358" s="7"/>
      <c r="W358" s="7"/>
      <c r="X358" s="7"/>
      <c r="Y358" s="7"/>
      <c r="Z358" s="7"/>
      <c r="AA358" s="7"/>
      <c r="AB358" s="7"/>
      <c r="AC358" s="7"/>
      <c r="AD358" s="7"/>
      <c r="AE358" s="7"/>
      <c r="AF358" s="7"/>
      <c r="AG358" s="7"/>
      <c r="AH358" s="7"/>
      <c r="AI358" s="7"/>
      <c r="AJ358" s="7"/>
      <c r="AK358" s="7"/>
      <c r="AL358" s="7"/>
      <c r="AM358" s="7"/>
      <c r="AN358" s="7"/>
      <c r="AO358" s="7"/>
      <c r="AP358" s="7"/>
      <c r="AQ358" s="7"/>
      <c r="AR358" s="7"/>
      <c r="AS358" s="7"/>
      <c r="AT358" s="7"/>
      <c r="AU358" s="7"/>
      <c r="AV358" s="7"/>
      <c r="AW358" s="7"/>
      <c r="AX358" s="7"/>
      <c r="AY358" s="7"/>
      <c r="AZ358" s="7"/>
      <c r="BA358" s="7"/>
      <c r="BB358" s="7"/>
      <c r="BC358" s="7"/>
      <c r="BD358" s="7"/>
      <c r="BE358" s="7"/>
    </row>
    <row r="359" spans="3:57">
      <c r="C359" s="7"/>
      <c r="D359" s="7"/>
      <c r="E359" s="7"/>
      <c r="F359" s="7"/>
      <c r="G359" s="7"/>
      <c r="H359" s="7"/>
      <c r="I359" s="7"/>
      <c r="J359" s="7"/>
      <c r="K359" s="7"/>
      <c r="L359" s="7"/>
      <c r="M359" s="7"/>
      <c r="N359" s="7"/>
      <c r="O359" s="7"/>
      <c r="P359" s="7"/>
      <c r="Q359" s="7"/>
      <c r="R359" s="7"/>
      <c r="S359" s="7"/>
      <c r="T359" s="7"/>
      <c r="U359" s="7"/>
      <c r="V359" s="7"/>
      <c r="W359" s="7"/>
      <c r="X359" s="7"/>
      <c r="Y359" s="7"/>
      <c r="Z359" s="7"/>
      <c r="AA359" s="7"/>
      <c r="AB359" s="7"/>
      <c r="AC359" s="7"/>
      <c r="AD359" s="7"/>
      <c r="AE359" s="7"/>
      <c r="AF359" s="7"/>
      <c r="AG359" s="7"/>
      <c r="AH359" s="7"/>
      <c r="AI359" s="7"/>
      <c r="AJ359" s="7"/>
      <c r="AK359" s="7"/>
      <c r="AL359" s="7"/>
      <c r="AM359" s="7"/>
      <c r="AN359" s="7"/>
      <c r="AO359" s="7"/>
      <c r="AP359" s="7"/>
      <c r="AQ359" s="7"/>
      <c r="AR359" s="7"/>
      <c r="AS359" s="7"/>
      <c r="AT359" s="7"/>
      <c r="AU359" s="7"/>
      <c r="AV359" s="7"/>
      <c r="AW359" s="7"/>
      <c r="AX359" s="7"/>
      <c r="AY359" s="7"/>
      <c r="AZ359" s="7"/>
      <c r="BA359" s="7"/>
      <c r="BB359" s="7"/>
      <c r="BC359" s="7"/>
      <c r="BD359" s="7"/>
      <c r="BE359" s="7"/>
    </row>
    <row r="360" spans="3:57">
      <c r="C360" s="7"/>
      <c r="D360" s="7"/>
      <c r="E360" s="7"/>
      <c r="F360" s="7"/>
      <c r="G360" s="7"/>
      <c r="H360" s="7"/>
      <c r="I360" s="7"/>
      <c r="J360" s="7"/>
      <c r="K360" s="7"/>
      <c r="L360" s="7"/>
      <c r="M360" s="7"/>
      <c r="N360" s="7"/>
      <c r="O360" s="7"/>
      <c r="P360" s="7"/>
      <c r="Q360" s="7"/>
      <c r="R360" s="7"/>
      <c r="S360" s="7"/>
      <c r="T360" s="7"/>
      <c r="U360" s="7"/>
      <c r="V360" s="7"/>
      <c r="W360" s="7"/>
      <c r="X360" s="7"/>
      <c r="Y360" s="7"/>
      <c r="Z360" s="7"/>
      <c r="AA360" s="7"/>
      <c r="AB360" s="7"/>
      <c r="AC360" s="7"/>
      <c r="AD360" s="7"/>
      <c r="AE360" s="7"/>
      <c r="AF360" s="7"/>
      <c r="AG360" s="7"/>
      <c r="AH360" s="7"/>
      <c r="AI360" s="7"/>
      <c r="AJ360" s="7"/>
      <c r="AK360" s="7"/>
      <c r="AL360" s="7"/>
      <c r="AM360" s="7"/>
      <c r="AN360" s="7"/>
      <c r="AO360" s="7"/>
      <c r="AP360" s="7"/>
      <c r="AQ360" s="7"/>
      <c r="AR360" s="7"/>
      <c r="AS360" s="7"/>
      <c r="AT360" s="7"/>
      <c r="AU360" s="7"/>
      <c r="AV360" s="7"/>
      <c r="AW360" s="7"/>
      <c r="AX360" s="7"/>
      <c r="AY360" s="7"/>
      <c r="AZ360" s="7"/>
      <c r="BA360" s="7"/>
      <c r="BB360" s="7"/>
      <c r="BC360" s="7"/>
      <c r="BD360" s="7"/>
      <c r="BE360" s="7"/>
    </row>
    <row r="361" spans="3:57">
      <c r="C361" s="7"/>
      <c r="D361" s="7"/>
      <c r="E361" s="7"/>
      <c r="F361" s="7"/>
      <c r="G361" s="7"/>
      <c r="H361" s="7"/>
      <c r="I361" s="7"/>
      <c r="J361" s="7"/>
      <c r="K361" s="7"/>
      <c r="L361" s="7"/>
      <c r="M361" s="7"/>
      <c r="N361" s="7"/>
      <c r="O361" s="7"/>
      <c r="P361" s="7"/>
      <c r="Q361" s="7"/>
      <c r="R361" s="7"/>
      <c r="S361" s="7"/>
      <c r="T361" s="7"/>
      <c r="U361" s="7"/>
      <c r="V361" s="7"/>
      <c r="W361" s="7"/>
      <c r="X361" s="7"/>
      <c r="Y361" s="7"/>
      <c r="Z361" s="7"/>
      <c r="AA361" s="7"/>
      <c r="AB361" s="7"/>
      <c r="AC361" s="7"/>
      <c r="AD361" s="7"/>
      <c r="AE361" s="7"/>
      <c r="AF361" s="7"/>
      <c r="AG361" s="7"/>
      <c r="AH361" s="7"/>
      <c r="AI361" s="7"/>
      <c r="AJ361" s="7"/>
      <c r="AK361" s="7"/>
      <c r="AL361" s="7"/>
      <c r="AM361" s="7"/>
      <c r="AN361" s="7"/>
      <c r="AO361" s="7"/>
      <c r="AP361" s="7"/>
      <c r="AQ361" s="7"/>
      <c r="AR361" s="7"/>
      <c r="AS361" s="7"/>
      <c r="AT361" s="7"/>
      <c r="AU361" s="7"/>
      <c r="AV361" s="7"/>
      <c r="AW361" s="7"/>
      <c r="AX361" s="7"/>
      <c r="AY361" s="7"/>
      <c r="AZ361" s="7"/>
      <c r="BA361" s="7"/>
      <c r="BB361" s="7"/>
      <c r="BC361" s="7"/>
      <c r="BD361" s="7"/>
      <c r="BE361" s="7"/>
    </row>
    <row r="362" spans="3:57">
      <c r="C362" s="7"/>
      <c r="D362" s="7"/>
      <c r="E362" s="7"/>
      <c r="F362" s="7"/>
      <c r="G362" s="7"/>
      <c r="H362" s="7"/>
      <c r="I362" s="7"/>
      <c r="J362" s="7"/>
      <c r="K362" s="7"/>
      <c r="L362" s="7"/>
      <c r="M362" s="7"/>
      <c r="N362" s="7"/>
      <c r="O362" s="7"/>
      <c r="P362" s="7"/>
      <c r="Q362" s="7"/>
      <c r="R362" s="7"/>
      <c r="S362" s="7"/>
      <c r="T362" s="7"/>
      <c r="U362" s="7"/>
      <c r="V362" s="7"/>
      <c r="W362" s="7"/>
      <c r="X362" s="7"/>
      <c r="Y362" s="7"/>
      <c r="Z362" s="7"/>
      <c r="AA362" s="7"/>
      <c r="AB362" s="7"/>
      <c r="AC362" s="7"/>
      <c r="AD362" s="7"/>
      <c r="AE362" s="7"/>
      <c r="AF362" s="7"/>
      <c r="AG362" s="7"/>
      <c r="AH362" s="7"/>
      <c r="AI362" s="7"/>
      <c r="AJ362" s="7"/>
      <c r="AK362" s="7"/>
      <c r="AL362" s="7"/>
      <c r="AM362" s="7"/>
      <c r="AN362" s="7"/>
      <c r="AO362" s="7"/>
      <c r="AP362" s="7"/>
      <c r="AQ362" s="7"/>
      <c r="AR362" s="7"/>
      <c r="AS362" s="7"/>
      <c r="AT362" s="7"/>
      <c r="AU362" s="7"/>
      <c r="AV362" s="7"/>
      <c r="AW362" s="7"/>
      <c r="AX362" s="7"/>
      <c r="AY362" s="7"/>
      <c r="AZ362" s="7"/>
      <c r="BA362" s="7"/>
      <c r="BB362" s="7"/>
      <c r="BC362" s="7"/>
      <c r="BD362" s="7"/>
      <c r="BE362" s="7"/>
    </row>
    <row r="363" spans="3:57">
      <c r="C363" s="7"/>
      <c r="D363" s="7"/>
      <c r="E363" s="7"/>
      <c r="F363" s="7"/>
      <c r="G363" s="7"/>
      <c r="H363" s="7"/>
      <c r="I363" s="7"/>
      <c r="J363" s="7"/>
      <c r="K363" s="7"/>
      <c r="L363" s="7"/>
      <c r="M363" s="7"/>
      <c r="N363" s="7"/>
      <c r="O363" s="7"/>
      <c r="P363" s="7"/>
      <c r="Q363" s="7"/>
      <c r="R363" s="7"/>
      <c r="S363" s="7"/>
      <c r="T363" s="7"/>
      <c r="U363" s="7"/>
      <c r="V363" s="7"/>
      <c r="W363" s="7"/>
      <c r="X363" s="7"/>
      <c r="Y363" s="7"/>
      <c r="Z363" s="7"/>
      <c r="AA363" s="7"/>
      <c r="AB363" s="7"/>
      <c r="AC363" s="7"/>
      <c r="AD363" s="7"/>
      <c r="AE363" s="7"/>
      <c r="AF363" s="7"/>
      <c r="AG363" s="7"/>
      <c r="AH363" s="7"/>
      <c r="AI363" s="7"/>
      <c r="AJ363" s="7"/>
      <c r="AK363" s="7"/>
      <c r="AL363" s="7"/>
      <c r="AM363" s="7"/>
      <c r="AN363" s="7"/>
      <c r="AO363" s="7"/>
      <c r="AP363" s="7"/>
      <c r="AQ363" s="7"/>
      <c r="AR363" s="7"/>
      <c r="AS363" s="7"/>
      <c r="AT363" s="7"/>
      <c r="AU363" s="7"/>
      <c r="AV363" s="7"/>
      <c r="AW363" s="7"/>
      <c r="AX363" s="7"/>
      <c r="AY363" s="7"/>
      <c r="AZ363" s="7"/>
      <c r="BA363" s="7"/>
      <c r="BB363" s="7"/>
      <c r="BC363" s="7"/>
      <c r="BD363" s="7"/>
      <c r="BE363" s="7"/>
    </row>
    <row r="364" spans="3:57">
      <c r="C364" s="7"/>
      <c r="D364" s="7"/>
      <c r="E364" s="7"/>
      <c r="F364" s="7"/>
      <c r="G364" s="7"/>
      <c r="H364" s="7"/>
      <c r="I364" s="7"/>
      <c r="J364" s="7"/>
      <c r="K364" s="7"/>
      <c r="L364" s="7"/>
      <c r="M364" s="7"/>
      <c r="N364" s="7"/>
      <c r="O364" s="7"/>
      <c r="P364" s="7"/>
      <c r="Q364" s="7"/>
      <c r="R364" s="7"/>
      <c r="S364" s="7"/>
      <c r="T364" s="7"/>
      <c r="U364" s="7"/>
      <c r="V364" s="7"/>
      <c r="W364" s="7"/>
      <c r="X364" s="7"/>
      <c r="Y364" s="7"/>
      <c r="Z364" s="7"/>
      <c r="AA364" s="7"/>
      <c r="AB364" s="7"/>
      <c r="AC364" s="7"/>
      <c r="AD364" s="7"/>
      <c r="AE364" s="7"/>
      <c r="AF364" s="7"/>
      <c r="AG364" s="7"/>
      <c r="AH364" s="7"/>
      <c r="AI364" s="7"/>
      <c r="AJ364" s="7"/>
      <c r="AK364" s="7"/>
      <c r="AL364" s="7"/>
      <c r="AM364" s="7"/>
      <c r="AN364" s="7"/>
      <c r="AO364" s="7"/>
      <c r="AP364" s="7"/>
      <c r="AQ364" s="7"/>
      <c r="AR364" s="7"/>
      <c r="AS364" s="7"/>
      <c r="AT364" s="7"/>
      <c r="AU364" s="7"/>
      <c r="AV364" s="7"/>
      <c r="AW364" s="7"/>
      <c r="AX364" s="7"/>
      <c r="AY364" s="7"/>
      <c r="AZ364" s="7"/>
      <c r="BA364" s="7"/>
      <c r="BB364" s="7"/>
      <c r="BC364" s="7"/>
      <c r="BD364" s="7"/>
      <c r="BE364" s="7"/>
    </row>
    <row r="365" spans="3:57">
      <c r="C365" s="7"/>
      <c r="D365" s="7"/>
      <c r="E365" s="7"/>
      <c r="F365" s="7"/>
      <c r="G365" s="7"/>
      <c r="H365" s="7"/>
      <c r="I365" s="7"/>
      <c r="J365" s="7"/>
      <c r="K365" s="7"/>
      <c r="L365" s="7"/>
      <c r="M365" s="7"/>
      <c r="N365" s="7"/>
      <c r="O365" s="7"/>
      <c r="P365" s="7"/>
      <c r="Q365" s="7"/>
      <c r="R365" s="7"/>
      <c r="S365" s="7"/>
      <c r="T365" s="7"/>
      <c r="U365" s="7"/>
      <c r="V365" s="7"/>
      <c r="W365" s="7"/>
      <c r="X365" s="7"/>
      <c r="Y365" s="7"/>
      <c r="Z365" s="7"/>
      <c r="AA365" s="7"/>
      <c r="AB365" s="7"/>
      <c r="AC365" s="7"/>
      <c r="AD365" s="7"/>
      <c r="AE365" s="7"/>
      <c r="AF365" s="7"/>
      <c r="AG365" s="7"/>
      <c r="AH365" s="7"/>
      <c r="AI365" s="7"/>
      <c r="AJ365" s="7"/>
      <c r="AK365" s="7"/>
      <c r="AL365" s="7"/>
      <c r="AM365" s="7"/>
      <c r="AN365" s="7"/>
      <c r="AO365" s="7"/>
      <c r="AP365" s="7"/>
      <c r="AQ365" s="7"/>
      <c r="AR365" s="7"/>
      <c r="AS365" s="7"/>
      <c r="AT365" s="7"/>
      <c r="AU365" s="7"/>
      <c r="AV365" s="7"/>
      <c r="AW365" s="7"/>
      <c r="AX365" s="7"/>
      <c r="AY365" s="7"/>
      <c r="AZ365" s="7"/>
      <c r="BA365" s="7"/>
      <c r="BB365" s="7"/>
      <c r="BC365" s="7"/>
      <c r="BD365" s="7"/>
      <c r="BE365" s="7"/>
    </row>
    <row r="366" spans="3:57">
      <c r="C366" s="7"/>
      <c r="D366" s="7"/>
      <c r="E366" s="7"/>
      <c r="F366" s="7"/>
      <c r="G366" s="7"/>
      <c r="H366" s="7"/>
      <c r="I366" s="7"/>
      <c r="J366" s="7"/>
      <c r="K366" s="7"/>
      <c r="L366" s="7"/>
      <c r="M366" s="7"/>
      <c r="N366" s="7"/>
      <c r="O366" s="7"/>
      <c r="P366" s="7"/>
      <c r="Q366" s="7"/>
      <c r="R366" s="7"/>
      <c r="S366" s="7"/>
      <c r="T366" s="7"/>
      <c r="U366" s="7"/>
      <c r="V366" s="7"/>
      <c r="W366" s="7"/>
      <c r="X366" s="7"/>
      <c r="Y366" s="7"/>
      <c r="Z366" s="7"/>
      <c r="AA366" s="7"/>
      <c r="AB366" s="7"/>
      <c r="AC366" s="7"/>
      <c r="AD366" s="7"/>
      <c r="AE366" s="7"/>
      <c r="AF366" s="7"/>
      <c r="AG366" s="7"/>
      <c r="AH366" s="7"/>
      <c r="AI366" s="7"/>
      <c r="AJ366" s="7"/>
      <c r="AK366" s="7"/>
      <c r="AL366" s="7"/>
      <c r="AM366" s="7"/>
      <c r="AN366" s="7"/>
      <c r="AO366" s="7"/>
      <c r="AP366" s="7"/>
      <c r="AQ366" s="7"/>
      <c r="AR366" s="7"/>
      <c r="AS366" s="7"/>
      <c r="AT366" s="7"/>
      <c r="AU366" s="7"/>
      <c r="AV366" s="7"/>
      <c r="AW366" s="7"/>
      <c r="AX366" s="7"/>
      <c r="AY366" s="7"/>
      <c r="AZ366" s="7"/>
      <c r="BA366" s="7"/>
      <c r="BB366" s="7"/>
      <c r="BC366" s="7"/>
      <c r="BD366" s="7"/>
      <c r="BE366" s="7"/>
    </row>
    <row r="367" spans="3:57">
      <c r="C367" s="7"/>
      <c r="D367" s="7"/>
      <c r="E367" s="7"/>
      <c r="F367" s="7"/>
      <c r="G367" s="7"/>
      <c r="H367" s="7"/>
      <c r="I367" s="7"/>
      <c r="J367" s="7"/>
      <c r="K367" s="7"/>
      <c r="L367" s="7"/>
      <c r="M367" s="7"/>
      <c r="N367" s="7"/>
      <c r="O367" s="7"/>
      <c r="P367" s="7"/>
      <c r="Q367" s="7"/>
      <c r="R367" s="7"/>
      <c r="S367" s="7"/>
      <c r="T367" s="7"/>
      <c r="U367" s="7"/>
      <c r="V367" s="7"/>
      <c r="W367" s="7"/>
      <c r="X367" s="7"/>
      <c r="Y367" s="7"/>
      <c r="Z367" s="7"/>
      <c r="AA367" s="7"/>
      <c r="AB367" s="7"/>
      <c r="AC367" s="7"/>
      <c r="AD367" s="7"/>
      <c r="AE367" s="7"/>
      <c r="AF367" s="7"/>
      <c r="AG367" s="7"/>
      <c r="AH367" s="7"/>
      <c r="AI367" s="7"/>
      <c r="AJ367" s="7"/>
      <c r="AK367" s="7"/>
      <c r="AL367" s="7"/>
      <c r="AM367" s="7"/>
      <c r="AN367" s="7"/>
      <c r="AO367" s="7"/>
      <c r="AP367" s="7"/>
      <c r="AQ367" s="7"/>
      <c r="AR367" s="7"/>
      <c r="AS367" s="7"/>
      <c r="AT367" s="7"/>
      <c r="AU367" s="7"/>
      <c r="AV367" s="7"/>
      <c r="AW367" s="7"/>
      <c r="AX367" s="7"/>
      <c r="AY367" s="7"/>
      <c r="AZ367" s="7"/>
      <c r="BA367" s="7"/>
      <c r="BB367" s="7"/>
      <c r="BC367" s="7"/>
      <c r="BD367" s="7"/>
      <c r="BE367" s="7"/>
    </row>
  </sheetData>
  <mergeCells count="687">
    <mergeCell ref="A3:BE3"/>
    <mergeCell ref="A5:J6"/>
    <mergeCell ref="K5:N6"/>
    <mergeCell ref="O5:T6"/>
    <mergeCell ref="U5:Z6"/>
    <mergeCell ref="AA5:AE6"/>
    <mergeCell ref="AF5:AZ6"/>
    <mergeCell ref="BA6:BE6"/>
    <mergeCell ref="A8:A35"/>
    <mergeCell ref="B8:J35"/>
    <mergeCell ref="K8:N35"/>
    <mergeCell ref="O8:T35"/>
    <mergeCell ref="U8:Z35"/>
    <mergeCell ref="AA8:AE35"/>
    <mergeCell ref="AF8:AK8"/>
    <mergeCell ref="AL8:AZ8"/>
    <mergeCell ref="A7:J7"/>
    <mergeCell ref="K7:N7"/>
    <mergeCell ref="O7:T7"/>
    <mergeCell ref="U7:Z7"/>
    <mergeCell ref="AA7:AE7"/>
    <mergeCell ref="AF7:AK7"/>
    <mergeCell ref="BA8:BE8"/>
    <mergeCell ref="AF9:AK9"/>
    <mergeCell ref="AL9:AZ9"/>
    <mergeCell ref="BA9:BE9"/>
    <mergeCell ref="AF10:AK10"/>
    <mergeCell ref="AL10:AZ10"/>
    <mergeCell ref="BA10:BE10"/>
    <mergeCell ref="AL7:AZ7"/>
    <mergeCell ref="BA7:BE7"/>
    <mergeCell ref="AF13:AK13"/>
    <mergeCell ref="AL13:AZ13"/>
    <mergeCell ref="BA13:BE13"/>
    <mergeCell ref="AF14:AK14"/>
    <mergeCell ref="AL14:AZ14"/>
    <mergeCell ref="BA14:BE14"/>
    <mergeCell ref="AF11:AK11"/>
    <mergeCell ref="AL11:AZ11"/>
    <mergeCell ref="BA11:BE11"/>
    <mergeCell ref="AF12:AK12"/>
    <mergeCell ref="AL12:AZ12"/>
    <mergeCell ref="BA12:BE12"/>
    <mergeCell ref="AF17:AK17"/>
    <mergeCell ref="AL17:AZ17"/>
    <mergeCell ref="BA17:BE17"/>
    <mergeCell ref="AF18:AK18"/>
    <mergeCell ref="AL18:AZ18"/>
    <mergeCell ref="BA18:BE18"/>
    <mergeCell ref="AF15:AK15"/>
    <mergeCell ref="AL15:AZ15"/>
    <mergeCell ref="BA15:BE15"/>
    <mergeCell ref="AF16:AK16"/>
    <mergeCell ref="AL16:AZ16"/>
    <mergeCell ref="BA16:BE16"/>
    <mergeCell ref="AF21:AK21"/>
    <mergeCell ref="AL21:AZ21"/>
    <mergeCell ref="BA21:BE21"/>
    <mergeCell ref="AF22:AK22"/>
    <mergeCell ref="AL22:AZ22"/>
    <mergeCell ref="BA22:BE22"/>
    <mergeCell ref="AF19:AK19"/>
    <mergeCell ref="AL19:AZ19"/>
    <mergeCell ref="BA19:BE19"/>
    <mergeCell ref="AF20:AK20"/>
    <mergeCell ref="AL20:AZ20"/>
    <mergeCell ref="BA20:BE20"/>
    <mergeCell ref="AF25:AK25"/>
    <mergeCell ref="AL25:AZ25"/>
    <mergeCell ref="BA25:BE25"/>
    <mergeCell ref="AF26:AK26"/>
    <mergeCell ref="AL26:AZ26"/>
    <mergeCell ref="BA26:BE26"/>
    <mergeCell ref="AF23:AK23"/>
    <mergeCell ref="AL23:AZ23"/>
    <mergeCell ref="BA23:BE23"/>
    <mergeCell ref="AF24:AK24"/>
    <mergeCell ref="AL24:AZ24"/>
    <mergeCell ref="BA24:BE24"/>
    <mergeCell ref="AF29:AK29"/>
    <mergeCell ref="AL29:AZ29"/>
    <mergeCell ref="BA29:BE29"/>
    <mergeCell ref="AF30:AK30"/>
    <mergeCell ref="AL30:AZ30"/>
    <mergeCell ref="BA30:BE30"/>
    <mergeCell ref="AF27:AK27"/>
    <mergeCell ref="AL27:AZ27"/>
    <mergeCell ref="BA27:BE27"/>
    <mergeCell ref="AF28:AK28"/>
    <mergeCell ref="AL28:AZ28"/>
    <mergeCell ref="BA28:BE28"/>
    <mergeCell ref="AF34:AK34"/>
    <mergeCell ref="AL34:AZ34"/>
    <mergeCell ref="BA34:BE34"/>
    <mergeCell ref="AF35:AK35"/>
    <mergeCell ref="AL35:AZ35"/>
    <mergeCell ref="BA35:BE35"/>
    <mergeCell ref="AF32:AK32"/>
    <mergeCell ref="AL32:AZ32"/>
    <mergeCell ref="BA32:BE32"/>
    <mergeCell ref="AF33:AK33"/>
    <mergeCell ref="AL33:AZ33"/>
    <mergeCell ref="BA33:BE33"/>
    <mergeCell ref="AL36:AZ36"/>
    <mergeCell ref="BA36:BE36"/>
    <mergeCell ref="AF37:AK37"/>
    <mergeCell ref="AL37:AZ37"/>
    <mergeCell ref="BA37:BE37"/>
    <mergeCell ref="AF38:AK38"/>
    <mergeCell ref="AL38:AZ38"/>
    <mergeCell ref="BA38:BE38"/>
    <mergeCell ref="B36:J49"/>
    <mergeCell ref="K36:N49"/>
    <mergeCell ref="O36:T49"/>
    <mergeCell ref="U36:Z49"/>
    <mergeCell ref="AA36:AE49"/>
    <mergeCell ref="AF36:AK36"/>
    <mergeCell ref="AF39:AK39"/>
    <mergeCell ref="AF42:AK42"/>
    <mergeCell ref="AF45:AK45"/>
    <mergeCell ref="AF48:AK48"/>
    <mergeCell ref="AL42:AZ42"/>
    <mergeCell ref="BA42:BE42"/>
    <mergeCell ref="AF43:AK43"/>
    <mergeCell ref="AL43:AZ43"/>
    <mergeCell ref="BA43:BE43"/>
    <mergeCell ref="AF44:AK44"/>
    <mergeCell ref="AL44:AZ44"/>
    <mergeCell ref="BA44:BE44"/>
    <mergeCell ref="AL39:AZ39"/>
    <mergeCell ref="BA39:BE39"/>
    <mergeCell ref="AF40:AK40"/>
    <mergeCell ref="AL40:AZ40"/>
    <mergeCell ref="BA40:BE40"/>
    <mergeCell ref="AF41:AK41"/>
    <mergeCell ref="AL41:AZ41"/>
    <mergeCell ref="BA41:BE41"/>
    <mergeCell ref="B50:J63"/>
    <mergeCell ref="K50:N63"/>
    <mergeCell ref="O50:T63"/>
    <mergeCell ref="U50:Z63"/>
    <mergeCell ref="AA50:AE63"/>
    <mergeCell ref="AL45:AZ45"/>
    <mergeCell ref="BA45:BE45"/>
    <mergeCell ref="AF46:AK46"/>
    <mergeCell ref="AL46:AZ46"/>
    <mergeCell ref="BA46:BE46"/>
    <mergeCell ref="AF47:AK47"/>
    <mergeCell ref="AL47:AZ47"/>
    <mergeCell ref="BA47:BE47"/>
    <mergeCell ref="AF50:AK50"/>
    <mergeCell ref="AL50:AZ50"/>
    <mergeCell ref="BA50:BE50"/>
    <mergeCell ref="AF51:AK51"/>
    <mergeCell ref="AL51:AZ51"/>
    <mergeCell ref="BA51:BE51"/>
    <mergeCell ref="AL48:AZ48"/>
    <mergeCell ref="BA48:BE48"/>
    <mergeCell ref="AF49:AK49"/>
    <mergeCell ref="AL49:AZ49"/>
    <mergeCell ref="BA49:BE49"/>
    <mergeCell ref="AF54:AK54"/>
    <mergeCell ref="AL54:AZ54"/>
    <mergeCell ref="BA54:BE54"/>
    <mergeCell ref="AF55:AK55"/>
    <mergeCell ref="AL55:AZ55"/>
    <mergeCell ref="BA55:BE55"/>
    <mergeCell ref="AF52:AK52"/>
    <mergeCell ref="AL52:AZ52"/>
    <mergeCell ref="BA52:BE52"/>
    <mergeCell ref="AF53:AK53"/>
    <mergeCell ref="AL53:AZ53"/>
    <mergeCell ref="BA53:BE53"/>
    <mergeCell ref="AF58:AK58"/>
    <mergeCell ref="AL58:AZ58"/>
    <mergeCell ref="BA58:BE58"/>
    <mergeCell ref="AF59:AK59"/>
    <mergeCell ref="AL59:AZ59"/>
    <mergeCell ref="BA59:BE59"/>
    <mergeCell ref="AF56:AK56"/>
    <mergeCell ref="AL56:AZ56"/>
    <mergeCell ref="BA56:BE56"/>
    <mergeCell ref="AF57:AK57"/>
    <mergeCell ref="AL57:AZ57"/>
    <mergeCell ref="BA57:BE57"/>
    <mergeCell ref="AF62:AK62"/>
    <mergeCell ref="AL62:AZ62"/>
    <mergeCell ref="BA62:BE62"/>
    <mergeCell ref="AF63:AK63"/>
    <mergeCell ref="AL63:AZ63"/>
    <mergeCell ref="BA63:BE63"/>
    <mergeCell ref="AF60:AK60"/>
    <mergeCell ref="AL60:AZ60"/>
    <mergeCell ref="BA60:BE60"/>
    <mergeCell ref="AF61:AK61"/>
    <mergeCell ref="AL61:AZ61"/>
    <mergeCell ref="BA61:BE61"/>
    <mergeCell ref="B64:J100"/>
    <mergeCell ref="K64:N100"/>
    <mergeCell ref="O64:T100"/>
    <mergeCell ref="U64:Z100"/>
    <mergeCell ref="AA64:AE100"/>
    <mergeCell ref="AF64:AK64"/>
    <mergeCell ref="AF67:AK67"/>
    <mergeCell ref="AF70:AK70"/>
    <mergeCell ref="AF73:AK73"/>
    <mergeCell ref="AF76:AK76"/>
    <mergeCell ref="AF79:AK79"/>
    <mergeCell ref="AF83:AK83"/>
    <mergeCell ref="AF87:AK87"/>
    <mergeCell ref="AF91:AK91"/>
    <mergeCell ref="AF95:AK95"/>
    <mergeCell ref="AF99:AK99"/>
    <mergeCell ref="AL67:AZ67"/>
    <mergeCell ref="BA67:BE67"/>
    <mergeCell ref="AF68:AK68"/>
    <mergeCell ref="AL68:AZ68"/>
    <mergeCell ref="BA68:BE68"/>
    <mergeCell ref="AF69:AK69"/>
    <mergeCell ref="AL69:AZ69"/>
    <mergeCell ref="BA69:BE69"/>
    <mergeCell ref="AL64:AZ64"/>
    <mergeCell ref="BA64:BE64"/>
    <mergeCell ref="AF65:AK65"/>
    <mergeCell ref="AL65:AZ65"/>
    <mergeCell ref="BA65:BE65"/>
    <mergeCell ref="AF66:AK66"/>
    <mergeCell ref="AL66:AZ66"/>
    <mergeCell ref="BA66:BE66"/>
    <mergeCell ref="AL73:AZ73"/>
    <mergeCell ref="BA73:BE73"/>
    <mergeCell ref="AF74:AK74"/>
    <mergeCell ref="AL74:AZ74"/>
    <mergeCell ref="BA74:BE74"/>
    <mergeCell ref="AF75:AK75"/>
    <mergeCell ref="AL75:AZ75"/>
    <mergeCell ref="BA75:BE75"/>
    <mergeCell ref="AL70:AZ70"/>
    <mergeCell ref="BA70:BE70"/>
    <mergeCell ref="AF71:AK71"/>
    <mergeCell ref="AL71:AZ71"/>
    <mergeCell ref="BA71:BE71"/>
    <mergeCell ref="AF72:AK72"/>
    <mergeCell ref="AL72:AZ72"/>
    <mergeCell ref="BA72:BE72"/>
    <mergeCell ref="AL79:AZ79"/>
    <mergeCell ref="BA79:BE79"/>
    <mergeCell ref="AF80:AK80"/>
    <mergeCell ref="AL80:AZ80"/>
    <mergeCell ref="BA80:BE80"/>
    <mergeCell ref="AL76:AZ76"/>
    <mergeCell ref="BA76:BE76"/>
    <mergeCell ref="AF77:AK77"/>
    <mergeCell ref="AL77:AZ77"/>
    <mergeCell ref="BA77:BE77"/>
    <mergeCell ref="AF78:AK78"/>
    <mergeCell ref="AL78:AZ78"/>
    <mergeCell ref="BA78:BE78"/>
    <mergeCell ref="AL83:AZ83"/>
    <mergeCell ref="BA83:BE83"/>
    <mergeCell ref="AF84:AK84"/>
    <mergeCell ref="AL84:AZ84"/>
    <mergeCell ref="BA84:BE84"/>
    <mergeCell ref="AF81:AK81"/>
    <mergeCell ref="AL81:AZ81"/>
    <mergeCell ref="BA81:BE81"/>
    <mergeCell ref="AF82:AK82"/>
    <mergeCell ref="AL82:AZ82"/>
    <mergeCell ref="BA82:BE82"/>
    <mergeCell ref="AL87:AZ87"/>
    <mergeCell ref="BA87:BE87"/>
    <mergeCell ref="AF88:AK88"/>
    <mergeCell ref="AL88:AZ88"/>
    <mergeCell ref="BA88:BE88"/>
    <mergeCell ref="AF85:AK85"/>
    <mergeCell ref="AL85:AZ85"/>
    <mergeCell ref="BA85:BE85"/>
    <mergeCell ref="AF86:AK86"/>
    <mergeCell ref="AL86:AZ86"/>
    <mergeCell ref="BA86:BE86"/>
    <mergeCell ref="AL91:AZ91"/>
    <mergeCell ref="BA91:BE91"/>
    <mergeCell ref="AF92:AK92"/>
    <mergeCell ref="AL92:AZ92"/>
    <mergeCell ref="BA92:BE92"/>
    <mergeCell ref="AF89:AK89"/>
    <mergeCell ref="AL89:AZ89"/>
    <mergeCell ref="BA89:BE89"/>
    <mergeCell ref="AF90:AK90"/>
    <mergeCell ref="AL90:AZ90"/>
    <mergeCell ref="BA90:BE90"/>
    <mergeCell ref="AL95:AZ95"/>
    <mergeCell ref="BA95:BE95"/>
    <mergeCell ref="AF96:AK96"/>
    <mergeCell ref="AL96:AZ96"/>
    <mergeCell ref="BA96:BE96"/>
    <mergeCell ref="AF93:AK93"/>
    <mergeCell ref="AL93:AZ93"/>
    <mergeCell ref="BA93:BE93"/>
    <mergeCell ref="AF94:AK94"/>
    <mergeCell ref="AL94:AZ94"/>
    <mergeCell ref="BA94:BE94"/>
    <mergeCell ref="AL99:AZ99"/>
    <mergeCell ref="BA99:BE99"/>
    <mergeCell ref="AF100:AK100"/>
    <mergeCell ref="AL100:AZ100"/>
    <mergeCell ref="BA100:BE100"/>
    <mergeCell ref="AF97:AK97"/>
    <mergeCell ref="AL97:AZ97"/>
    <mergeCell ref="BA97:BE97"/>
    <mergeCell ref="AF98:AK98"/>
    <mergeCell ref="AL98:AZ98"/>
    <mergeCell ref="BA98:BE98"/>
    <mergeCell ref="AL101:AZ101"/>
    <mergeCell ref="BA101:BE101"/>
    <mergeCell ref="AF102:AK102"/>
    <mergeCell ref="AL102:AZ102"/>
    <mergeCell ref="BA102:BE102"/>
    <mergeCell ref="AF103:AK103"/>
    <mergeCell ref="AL103:AZ103"/>
    <mergeCell ref="BA103:BE103"/>
    <mergeCell ref="B101:J123"/>
    <mergeCell ref="K101:N123"/>
    <mergeCell ref="O101:T123"/>
    <mergeCell ref="U101:Z123"/>
    <mergeCell ref="AA101:AE123"/>
    <mergeCell ref="AF101:AK101"/>
    <mergeCell ref="AF104:AK104"/>
    <mergeCell ref="AF107:AK107"/>
    <mergeCell ref="AF110:AK110"/>
    <mergeCell ref="AF113:AK113"/>
    <mergeCell ref="AL107:AZ107"/>
    <mergeCell ref="BA107:BE107"/>
    <mergeCell ref="AF108:AK108"/>
    <mergeCell ref="AL108:AZ108"/>
    <mergeCell ref="BA108:BE108"/>
    <mergeCell ref="AF109:AK109"/>
    <mergeCell ref="AL109:AZ109"/>
    <mergeCell ref="BA109:BE109"/>
    <mergeCell ref="AL104:AZ104"/>
    <mergeCell ref="BA104:BE104"/>
    <mergeCell ref="AF105:AK105"/>
    <mergeCell ref="AL105:AZ105"/>
    <mergeCell ref="BA105:BE105"/>
    <mergeCell ref="AF106:AK106"/>
    <mergeCell ref="AL106:AZ106"/>
    <mergeCell ref="BA106:BE106"/>
    <mergeCell ref="AL113:AZ113"/>
    <mergeCell ref="BA113:BE113"/>
    <mergeCell ref="AF114:AK114"/>
    <mergeCell ref="AL114:AZ114"/>
    <mergeCell ref="BA114:BE114"/>
    <mergeCell ref="AF115:AK115"/>
    <mergeCell ref="AL115:AZ115"/>
    <mergeCell ref="BA115:BE115"/>
    <mergeCell ref="AL110:AZ110"/>
    <mergeCell ref="BA110:BE110"/>
    <mergeCell ref="AF111:AK111"/>
    <mergeCell ref="AL111:AZ111"/>
    <mergeCell ref="BA111:BE111"/>
    <mergeCell ref="AF112:AK112"/>
    <mergeCell ref="AL112:AZ112"/>
    <mergeCell ref="BA112:BE112"/>
    <mergeCell ref="AF118:AK118"/>
    <mergeCell ref="AL118:AZ118"/>
    <mergeCell ref="BA118:BE118"/>
    <mergeCell ref="AF119:AK119"/>
    <mergeCell ref="AL119:AZ119"/>
    <mergeCell ref="BA119:BE119"/>
    <mergeCell ref="AF116:AK116"/>
    <mergeCell ref="AL116:AZ116"/>
    <mergeCell ref="BA116:BE116"/>
    <mergeCell ref="AF117:AK117"/>
    <mergeCell ref="AL117:AZ117"/>
    <mergeCell ref="BA117:BE117"/>
    <mergeCell ref="AF122:AK122"/>
    <mergeCell ref="AL122:AZ122"/>
    <mergeCell ref="BA122:BE122"/>
    <mergeCell ref="AF123:AK123"/>
    <mergeCell ref="AL123:AZ123"/>
    <mergeCell ref="BA123:BE123"/>
    <mergeCell ref="AF120:AK120"/>
    <mergeCell ref="AL120:AZ120"/>
    <mergeCell ref="BA120:BE120"/>
    <mergeCell ref="AF121:AK121"/>
    <mergeCell ref="AL121:AZ121"/>
    <mergeCell ref="BA121:BE121"/>
    <mergeCell ref="B124:J135"/>
    <mergeCell ref="K124:N135"/>
    <mergeCell ref="O124:T135"/>
    <mergeCell ref="U124:Z135"/>
    <mergeCell ref="AA124:AE135"/>
    <mergeCell ref="AF124:AK124"/>
    <mergeCell ref="AF127:AK127"/>
    <mergeCell ref="AF130:AK130"/>
    <mergeCell ref="AF133:AK133"/>
    <mergeCell ref="AL127:AZ127"/>
    <mergeCell ref="BA127:BE127"/>
    <mergeCell ref="AF128:AK128"/>
    <mergeCell ref="AL128:AZ128"/>
    <mergeCell ref="BA128:BE128"/>
    <mergeCell ref="AF129:AK129"/>
    <mergeCell ref="AL129:AZ129"/>
    <mergeCell ref="BA129:BE129"/>
    <mergeCell ref="AL124:AZ124"/>
    <mergeCell ref="BA124:BE124"/>
    <mergeCell ref="AF125:AK125"/>
    <mergeCell ref="AL125:AZ125"/>
    <mergeCell ref="BA125:BE125"/>
    <mergeCell ref="AF126:AK126"/>
    <mergeCell ref="AL126:AZ126"/>
    <mergeCell ref="BA126:BE126"/>
    <mergeCell ref="AL133:AZ133"/>
    <mergeCell ref="BA133:BE133"/>
    <mergeCell ref="AF134:AK134"/>
    <mergeCell ref="AL134:AZ134"/>
    <mergeCell ref="BA134:BE134"/>
    <mergeCell ref="AF135:AK135"/>
    <mergeCell ref="AL135:AZ135"/>
    <mergeCell ref="BA135:BE135"/>
    <mergeCell ref="AL130:AZ130"/>
    <mergeCell ref="BA130:BE130"/>
    <mergeCell ref="AF131:AK131"/>
    <mergeCell ref="AL131:AZ131"/>
    <mergeCell ref="BA131:BE131"/>
    <mergeCell ref="AF132:AK132"/>
    <mergeCell ref="AL132:AZ132"/>
    <mergeCell ref="BA132:BE132"/>
    <mergeCell ref="AL136:AZ136"/>
    <mergeCell ref="BA136:BE136"/>
    <mergeCell ref="AF137:AK137"/>
    <mergeCell ref="AL137:AZ137"/>
    <mergeCell ref="BA137:BE137"/>
    <mergeCell ref="AF138:AK138"/>
    <mergeCell ref="AL138:AZ138"/>
    <mergeCell ref="BA138:BE138"/>
    <mergeCell ref="B136:J162"/>
    <mergeCell ref="K136:N162"/>
    <mergeCell ref="O136:T162"/>
    <mergeCell ref="U136:Z162"/>
    <mergeCell ref="AA136:AE162"/>
    <mergeCell ref="AF136:AK136"/>
    <mergeCell ref="AF139:AK139"/>
    <mergeCell ref="AF142:AK142"/>
    <mergeCell ref="AF145:AK145"/>
    <mergeCell ref="AF148:AK148"/>
    <mergeCell ref="AL142:AZ142"/>
    <mergeCell ref="BA142:BE142"/>
    <mergeCell ref="AF143:AK143"/>
    <mergeCell ref="AL143:AZ143"/>
    <mergeCell ref="BA143:BE143"/>
    <mergeCell ref="AF144:AK144"/>
    <mergeCell ref="AL144:AZ144"/>
    <mergeCell ref="BA144:BE144"/>
    <mergeCell ref="AL139:AZ139"/>
    <mergeCell ref="BA139:BE139"/>
    <mergeCell ref="AF140:AK140"/>
    <mergeCell ref="AL140:AZ140"/>
    <mergeCell ref="BA140:BE140"/>
    <mergeCell ref="AF141:AK141"/>
    <mergeCell ref="AL141:AZ141"/>
    <mergeCell ref="BA141:BE141"/>
    <mergeCell ref="AL148:AZ148"/>
    <mergeCell ref="BA148:BE148"/>
    <mergeCell ref="AF149:AK149"/>
    <mergeCell ref="AL149:AZ149"/>
    <mergeCell ref="BA149:BE149"/>
    <mergeCell ref="AF150:AK150"/>
    <mergeCell ref="AL150:AZ150"/>
    <mergeCell ref="BA150:BE150"/>
    <mergeCell ref="AL145:AZ145"/>
    <mergeCell ref="BA145:BE145"/>
    <mergeCell ref="AF146:AK146"/>
    <mergeCell ref="AL146:AZ146"/>
    <mergeCell ref="BA146:BE146"/>
    <mergeCell ref="AF147:AK147"/>
    <mergeCell ref="AL147:AZ147"/>
    <mergeCell ref="BA147:BE147"/>
    <mergeCell ref="AF153:AK153"/>
    <mergeCell ref="AL153:AZ153"/>
    <mergeCell ref="BA153:BE153"/>
    <mergeCell ref="AF154:AK154"/>
    <mergeCell ref="AL154:AZ154"/>
    <mergeCell ref="BA154:BE154"/>
    <mergeCell ref="AF151:AK151"/>
    <mergeCell ref="AL151:AZ151"/>
    <mergeCell ref="BA151:BE151"/>
    <mergeCell ref="AF152:AK152"/>
    <mergeCell ref="AL152:AZ152"/>
    <mergeCell ref="BA152:BE152"/>
    <mergeCell ref="AF157:AK157"/>
    <mergeCell ref="AL157:AZ157"/>
    <mergeCell ref="BA157:BE157"/>
    <mergeCell ref="AF158:AK158"/>
    <mergeCell ref="AL158:AZ158"/>
    <mergeCell ref="BA158:BE158"/>
    <mergeCell ref="AF155:AK155"/>
    <mergeCell ref="AL155:AZ155"/>
    <mergeCell ref="BA155:BE155"/>
    <mergeCell ref="AF156:AK156"/>
    <mergeCell ref="AL156:AZ156"/>
    <mergeCell ref="BA156:BE156"/>
    <mergeCell ref="AF161:AK161"/>
    <mergeCell ref="AL161:AZ161"/>
    <mergeCell ref="BA161:BE161"/>
    <mergeCell ref="AF162:AK162"/>
    <mergeCell ref="AL162:AZ162"/>
    <mergeCell ref="BA162:BE162"/>
    <mergeCell ref="AF159:AK159"/>
    <mergeCell ref="AL159:AZ159"/>
    <mergeCell ref="BA159:BE159"/>
    <mergeCell ref="AF160:AK160"/>
    <mergeCell ref="AL160:AZ160"/>
    <mergeCell ref="BA160:BE160"/>
    <mergeCell ref="B163:J199"/>
    <mergeCell ref="K163:N199"/>
    <mergeCell ref="O163:T199"/>
    <mergeCell ref="U163:Z199"/>
    <mergeCell ref="AA163:AE199"/>
    <mergeCell ref="AF163:AK163"/>
    <mergeCell ref="AF166:AK166"/>
    <mergeCell ref="AF169:AK169"/>
    <mergeCell ref="AF172:AK172"/>
    <mergeCell ref="AF175:AK175"/>
    <mergeCell ref="AF178:AK178"/>
    <mergeCell ref="AF182:AK182"/>
    <mergeCell ref="AF186:AK186"/>
    <mergeCell ref="AF190:AK190"/>
    <mergeCell ref="AF194:AK194"/>
    <mergeCell ref="AF198:AK198"/>
    <mergeCell ref="AL166:AZ166"/>
    <mergeCell ref="BA166:BE166"/>
    <mergeCell ref="AF167:AK167"/>
    <mergeCell ref="AL167:AZ167"/>
    <mergeCell ref="BA167:BE167"/>
    <mergeCell ref="AF168:AK168"/>
    <mergeCell ref="AL168:AZ168"/>
    <mergeCell ref="BA168:BE168"/>
    <mergeCell ref="AL163:AZ163"/>
    <mergeCell ref="BA163:BE163"/>
    <mergeCell ref="AF164:AK164"/>
    <mergeCell ref="AL164:AZ164"/>
    <mergeCell ref="BA164:BE164"/>
    <mergeCell ref="AF165:AK165"/>
    <mergeCell ref="AL165:AZ165"/>
    <mergeCell ref="BA165:BE165"/>
    <mergeCell ref="AL172:AZ172"/>
    <mergeCell ref="BA172:BE172"/>
    <mergeCell ref="AF173:AK173"/>
    <mergeCell ref="AL173:AZ173"/>
    <mergeCell ref="BA173:BE173"/>
    <mergeCell ref="AF174:AK174"/>
    <mergeCell ref="AL174:AZ174"/>
    <mergeCell ref="BA174:BE174"/>
    <mergeCell ref="AL169:AZ169"/>
    <mergeCell ref="BA169:BE169"/>
    <mergeCell ref="AF170:AK170"/>
    <mergeCell ref="AL170:AZ170"/>
    <mergeCell ref="BA170:BE170"/>
    <mergeCell ref="AF171:AK171"/>
    <mergeCell ref="AL171:AZ171"/>
    <mergeCell ref="BA171:BE171"/>
    <mergeCell ref="AL178:AZ178"/>
    <mergeCell ref="BA178:BE178"/>
    <mergeCell ref="AF179:AK179"/>
    <mergeCell ref="AL179:AZ179"/>
    <mergeCell ref="BA179:BE179"/>
    <mergeCell ref="AL175:AZ175"/>
    <mergeCell ref="BA175:BE175"/>
    <mergeCell ref="AF176:AK176"/>
    <mergeCell ref="AL176:AZ176"/>
    <mergeCell ref="BA176:BE176"/>
    <mergeCell ref="AF177:AK177"/>
    <mergeCell ref="AL177:AZ177"/>
    <mergeCell ref="BA177:BE177"/>
    <mergeCell ref="AL182:AZ182"/>
    <mergeCell ref="BA182:BE182"/>
    <mergeCell ref="AF183:AK183"/>
    <mergeCell ref="AL183:AZ183"/>
    <mergeCell ref="BA183:BE183"/>
    <mergeCell ref="AF180:AK180"/>
    <mergeCell ref="AL180:AZ180"/>
    <mergeCell ref="BA180:BE180"/>
    <mergeCell ref="AF181:AK181"/>
    <mergeCell ref="AL181:AZ181"/>
    <mergeCell ref="BA181:BE181"/>
    <mergeCell ref="AL186:AZ186"/>
    <mergeCell ref="BA186:BE186"/>
    <mergeCell ref="AF187:AK187"/>
    <mergeCell ref="AL187:AZ187"/>
    <mergeCell ref="BA187:BE187"/>
    <mergeCell ref="AF184:AK184"/>
    <mergeCell ref="AL184:AZ184"/>
    <mergeCell ref="BA184:BE184"/>
    <mergeCell ref="AF185:AK185"/>
    <mergeCell ref="AL185:AZ185"/>
    <mergeCell ref="BA185:BE185"/>
    <mergeCell ref="AL190:AZ190"/>
    <mergeCell ref="BA190:BE190"/>
    <mergeCell ref="AF191:AK191"/>
    <mergeCell ref="AL191:AZ191"/>
    <mergeCell ref="BA191:BE191"/>
    <mergeCell ref="AF188:AK188"/>
    <mergeCell ref="AL188:AZ188"/>
    <mergeCell ref="BA188:BE188"/>
    <mergeCell ref="AF189:AK189"/>
    <mergeCell ref="AL189:AZ189"/>
    <mergeCell ref="BA189:BE189"/>
    <mergeCell ref="AL194:AZ194"/>
    <mergeCell ref="BA194:BE194"/>
    <mergeCell ref="AF195:AK195"/>
    <mergeCell ref="AL195:AZ195"/>
    <mergeCell ref="BA195:BE195"/>
    <mergeCell ref="AF192:AK192"/>
    <mergeCell ref="AL192:AZ192"/>
    <mergeCell ref="BA192:BE192"/>
    <mergeCell ref="AF193:AK193"/>
    <mergeCell ref="AL193:AZ193"/>
    <mergeCell ref="BA193:BE193"/>
    <mergeCell ref="AL198:AZ198"/>
    <mergeCell ref="BA198:BE198"/>
    <mergeCell ref="AF199:AK199"/>
    <mergeCell ref="AL199:AZ199"/>
    <mergeCell ref="BA199:BE199"/>
    <mergeCell ref="AF196:AK196"/>
    <mergeCell ref="AL196:AZ196"/>
    <mergeCell ref="BA196:BE196"/>
    <mergeCell ref="AF197:AK197"/>
    <mergeCell ref="AL197:AZ197"/>
    <mergeCell ref="BA197:BE197"/>
    <mergeCell ref="AL200:AZ200"/>
    <mergeCell ref="BA200:BE200"/>
    <mergeCell ref="AF201:AK201"/>
    <mergeCell ref="AL201:AZ201"/>
    <mergeCell ref="BA201:BE201"/>
    <mergeCell ref="AF202:AK202"/>
    <mergeCell ref="AL202:AZ202"/>
    <mergeCell ref="BA202:BE202"/>
    <mergeCell ref="B200:J211"/>
    <mergeCell ref="K200:N211"/>
    <mergeCell ref="O200:T211"/>
    <mergeCell ref="U200:Z211"/>
    <mergeCell ref="AA200:AE211"/>
    <mergeCell ref="AF200:AK200"/>
    <mergeCell ref="AF203:AK203"/>
    <mergeCell ref="AF206:AK206"/>
    <mergeCell ref="AF209:AK209"/>
    <mergeCell ref="AL206:AZ206"/>
    <mergeCell ref="BA206:BE206"/>
    <mergeCell ref="AF207:AK207"/>
    <mergeCell ref="AL207:AZ207"/>
    <mergeCell ref="BA207:BE207"/>
    <mergeCell ref="AF208:AK208"/>
    <mergeCell ref="AL208:AZ208"/>
    <mergeCell ref="BA208:BE208"/>
    <mergeCell ref="AL203:AZ203"/>
    <mergeCell ref="BA203:BE203"/>
    <mergeCell ref="AF204:AK204"/>
    <mergeCell ref="AL204:AZ204"/>
    <mergeCell ref="BA204:BE204"/>
    <mergeCell ref="AF205:AK205"/>
    <mergeCell ref="AL205:AZ205"/>
    <mergeCell ref="BA205:BE205"/>
    <mergeCell ref="C236:BE236"/>
    <mergeCell ref="C237:BE237"/>
    <mergeCell ref="C235:BE235"/>
    <mergeCell ref="C238:BD238"/>
    <mergeCell ref="C239:BD239"/>
    <mergeCell ref="C240:BD240"/>
    <mergeCell ref="C241:BD241"/>
    <mergeCell ref="AF31:AK31"/>
    <mergeCell ref="AL31:AZ31"/>
    <mergeCell ref="BA31:BE31"/>
    <mergeCell ref="C215:BE216"/>
    <mergeCell ref="C221:BE223"/>
    <mergeCell ref="C224:BE225"/>
    <mergeCell ref="C226:BD226"/>
    <mergeCell ref="C232:BE232"/>
    <mergeCell ref="C233:BE233"/>
    <mergeCell ref="AL209:AZ209"/>
    <mergeCell ref="BA209:BE209"/>
    <mergeCell ref="AF210:AK210"/>
    <mergeCell ref="AL210:AZ210"/>
    <mergeCell ref="BA210:BE210"/>
    <mergeCell ref="AF211:AK211"/>
    <mergeCell ref="AL211:AZ211"/>
    <mergeCell ref="BA211:BE211"/>
  </mergeCells>
  <phoneticPr fontId="18"/>
  <dataValidations count="15">
    <dataValidation type="list" allowBlank="1" showInputMessage="1" showErrorMessage="1" sqref="AL17:AZ17" xr:uid="{7D1C40C4-ACA0-4B98-BC4E-2CA2DE493538}">
      <formula1>"選択下さい。,１．なし,２．Ⅱ, ３．Ⅰ"</formula1>
    </dataValidation>
    <dataValidation type="list" allowBlank="1" showInputMessage="1" showErrorMessage="1" sqref="O36:T49 O17:Z17 O35:Z35 O12:Z15" xr:uid="{F90E0009-75F4-49D0-B28E-94DE183E393B}">
      <formula1>"選択下さい。,１．21人以上40人以下,２．41人以上60人以下,３．61人以上80人以下,４．81人以上,５．20人以下"</formula1>
    </dataValidation>
    <dataValidation type="list" allowBlank="1" showInputMessage="1" showErrorMessage="1" sqref="AL7:AZ7" xr:uid="{ADFFD7A8-6546-44C4-B520-184B0CC99FB2}">
      <formula1>"選択下さい。,１．一級地,２．二級地,３．三級地,４．四級地,５．五級地,６．六級地,７．七級地,２０．その他"</formula1>
    </dataValidation>
    <dataValidation type="list" allowBlank="1" showInputMessage="1" showErrorMessage="1" sqref="AL30:AZ30" xr:uid="{F3533CDF-9D0D-4860-BBB3-B89FC8182945}">
      <formula1>"選択下さい。,１．Ⅰ,２．Ⅱ"</formula1>
    </dataValidation>
    <dataValidation type="list" allowBlank="1" showInputMessage="1" showErrorMessage="1" sqref="AL32:AZ32 AL34:AZ34" xr:uid="{036C6ADB-60D2-481C-9343-06E0DA327DB2}">
      <formula1>"選択下さい。,１．非該当,２．該当"</formula1>
    </dataValidation>
    <dataValidation type="list" allowBlank="1" showInputMessage="1" showErrorMessage="1" sqref="AL29:AZ29" xr:uid="{10658E03-0B51-418D-94DC-7376B211A319}">
      <formula1>"選択下さい。,１．Ⅲ（キャリアパス要件（Ⅰ又はⅡ）及び職場環境等要件のいずれも満たす）,５．Ⅱ（キャリアパス要件（Ⅰ及びⅡ）及び職場環境等要件のいずれも満たす）,６．Ⅰ（キャリアパス要件（Ⅰ及びⅡ及びⅢ）及び職場環境等要件のいずれも満たす）"</formula1>
    </dataValidation>
    <dataValidation type="list" allowBlank="1" showInputMessage="1" showErrorMessage="1" sqref="AL18:AZ18" xr:uid="{E21F962C-D812-42E5-A75E-1513DABE83AD}">
      <formula1>"選択下さい。,１．なし,２．Ⅰ,３．Ⅱ"</formula1>
    </dataValidation>
    <dataValidation type="list" allowBlank="1" showInputMessage="1" showErrorMessage="1" sqref="AL16:AZ16" xr:uid="{97133B81-D3C4-487C-B21D-AF2DD6B06CDB}">
      <formula1>"選択下さい。,１．なし,３．Ⅱ,４．Ⅲ,５．Ⅰ"</formula1>
    </dataValidation>
    <dataValidation type="list" allowBlank="1" showInputMessage="1" showErrorMessage="1" sqref="AL35:AZ49 AL19:AZ19 AL24:AZ28 AL21:AZ22 AL33:AZ33 AL9:AZ11 AL13:AZ15" xr:uid="{2B5C858E-EF69-47D3-AB87-2910CD1747B7}">
      <formula1>"選択下さい。,１．なし,２．あり"</formula1>
    </dataValidation>
    <dataValidation type="list" allowBlank="1" showInputMessage="1" showErrorMessage="1" sqref="AL8:AZ8" xr:uid="{3FA46BEE-7423-4E65-985C-4BCC54E2CE83}">
      <formula1>$B$244:$B$266</formula1>
    </dataValidation>
    <dataValidation type="list" allowBlank="1" showInputMessage="1" showErrorMessage="1" sqref="O8:Z11 O16:Z16 O18:Z34" xr:uid="{0AF293FC-A35D-45BB-AE81-B7262047D023}">
      <formula1>"選択下さい,１．21人以上40人以下,２．41人以上60人以下,３．61人以上80人以下,４．81人以上,５．20人以下"</formula1>
    </dataValidation>
    <dataValidation type="list" allowBlank="1" showInputMessage="1" showErrorMessage="1" sqref="AL23:AZ23" xr:uid="{5C100FDF-D43C-49E8-8F89-05CDAF028A6C}">
      <formula1>"選択下さい。,１．なし,３．Ⅰ,４．Ⅱ"</formula1>
    </dataValidation>
    <dataValidation type="list" allowBlank="1" showInputMessage="1" showErrorMessage="1" sqref="AL12:AZ12" xr:uid="{81E3E181-4BCA-49F6-BA0B-5DA83447619C}">
      <formula1>"選択下さい。,１．なし,２．あり（障害者支援施設以外), ３．あり（障害者支援施設）"</formula1>
    </dataValidation>
    <dataValidation type="list" allowBlank="1" showInputMessage="1" showErrorMessage="1" sqref="AL31:AZ31" xr:uid="{68EB8F79-97AD-4919-93FC-7C5490514A95}">
      <formula1>"選択下さい。,１．なし,２．Ⅰ・イ,３．Ⅱ・イ,４．Ⅲ,５．Ⅳ,７．Ⅰ・ロ,８．Ⅱ・ロ"</formula1>
    </dataValidation>
    <dataValidation type="list" allowBlank="1" showInputMessage="1" showErrorMessage="1" sqref="AA8:AE35" xr:uid="{F226B3E0-8744-4675-8262-BA91FE3BA963}">
      <formula1>"選択ください。,１．Ⅰ型(6:1),２．Ⅱ型(7.5:1),３．Ⅲ型(10:1),４．Ⅳ型(6:1),５．Ⅴ型(7.5:1),６．Ⅵ型(10:1)"</formula1>
    </dataValidation>
  </dataValidations>
  <printOptions horizontalCentered="1" verticalCentered="1"/>
  <pageMargins left="0.19685039370078741" right="0.19685039370078741" top="0.23622047244094491" bottom="0.27559055118110237" header="0.51181102362204722" footer="0.19685039370078741"/>
  <pageSetup paperSize="9" scale="57" fitToHeight="0" orientation="landscape" blackAndWhite="1" r:id="rId1"/>
  <headerFooter alignWithMargins="0">
    <oddHeader>&amp;R&amp;A</oddHeader>
    <oddFooter>&amp;RR5.8月版</oddFooter>
  </headerFooter>
  <rowBreaks count="1" manualBreakCount="1">
    <brk id="213" max="56"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22039-5A9A-42D1-8910-79B04AE7B7FF}">
  <sheetPr codeName="Sheet9"/>
  <dimension ref="A1:AS89"/>
  <sheetViews>
    <sheetView showGridLines="0" view="pageBreakPreview" zoomScale="106" zoomScaleNormal="106" zoomScaleSheetLayoutView="106" workbookViewId="0">
      <selection activeCell="AL42" sqref="AL42:AL43"/>
    </sheetView>
  </sheetViews>
  <sheetFormatPr defaultColWidth="8.19921875" defaultRowHeight="21" customHeight="1"/>
  <cols>
    <col min="1" max="1" width="2.59765625" style="59" customWidth="1"/>
    <col min="2" max="2" width="15" style="307" customWidth="1"/>
    <col min="3" max="3" width="13.5" style="59" customWidth="1"/>
    <col min="4" max="5" width="7.59765625" style="59" customWidth="1"/>
    <col min="6" max="36" width="2.59765625" style="59" customWidth="1"/>
    <col min="37" max="37" width="6.59765625" style="59" customWidth="1"/>
    <col min="38" max="39" width="7.59765625" style="59" customWidth="1"/>
    <col min="40" max="40" width="5.59765625" style="59" customWidth="1"/>
    <col min="41" max="42" width="8.19921875" style="59"/>
    <col min="43" max="44" width="45.69921875" style="59" customWidth="1"/>
    <col min="45" max="45" width="32.09765625" style="59" customWidth="1"/>
    <col min="46" max="16384" width="8.19921875" style="59"/>
  </cols>
  <sheetData>
    <row r="1" spans="1:45" ht="20.100000000000001" customHeight="1">
      <c r="A1" s="306" t="s">
        <v>821</v>
      </c>
      <c r="C1" s="308"/>
      <c r="D1" s="308"/>
      <c r="E1" s="308"/>
      <c r="F1" s="308"/>
      <c r="G1" s="308"/>
      <c r="H1" s="308"/>
      <c r="I1" s="308"/>
      <c r="J1" s="308"/>
      <c r="K1" s="308"/>
      <c r="L1" s="308"/>
      <c r="M1" s="308"/>
      <c r="N1" s="308"/>
      <c r="O1" s="308"/>
      <c r="P1" s="308"/>
      <c r="Q1" s="308"/>
      <c r="R1" s="308"/>
      <c r="S1" s="308"/>
      <c r="T1" s="308"/>
      <c r="U1" s="308"/>
      <c r="V1" s="308"/>
      <c r="W1" s="308"/>
      <c r="X1" s="309"/>
      <c r="Y1" s="309"/>
      <c r="Z1" s="188"/>
      <c r="AA1" s="188"/>
      <c r="AB1" s="188"/>
      <c r="AC1" s="188"/>
      <c r="AD1" s="310"/>
      <c r="AE1" s="310"/>
      <c r="AF1" s="310"/>
      <c r="AG1" s="310"/>
      <c r="AH1" s="310"/>
      <c r="AI1" s="311" t="s">
        <v>822</v>
      </c>
      <c r="AJ1" s="311"/>
      <c r="AK1" s="2070" t="str">
        <f>IF(基本情報入力シート!L45&amp;"("&amp;基本情報入力シート!L46&amp;")"="","",基本情報入力シート!L45&amp;"("&amp;基本情報入力シート!L46&amp;")")</f>
        <v>()</v>
      </c>
      <c r="AL1" s="2070"/>
      <c r="AM1" s="2070"/>
      <c r="AN1" s="2070"/>
    </row>
    <row r="2" spans="1:45" ht="18" customHeight="1">
      <c r="A2" s="188"/>
      <c r="B2" s="312"/>
      <c r="C2" s="312"/>
      <c r="D2" s="312"/>
      <c r="E2" s="312"/>
      <c r="F2" s="312"/>
      <c r="G2" s="312"/>
      <c r="H2" s="312"/>
      <c r="I2" s="312"/>
      <c r="J2" s="312"/>
      <c r="K2" s="312"/>
      <c r="L2" s="312"/>
      <c r="M2" s="2071"/>
      <c r="N2" s="2071"/>
      <c r="O2" s="2071"/>
      <c r="P2" s="2071"/>
      <c r="Q2" s="2072" t="s">
        <v>383</v>
      </c>
      <c r="R2" s="2072"/>
      <c r="S2" s="2071"/>
      <c r="T2" s="2071"/>
      <c r="U2" s="2072" t="s">
        <v>384</v>
      </c>
      <c r="V2" s="2072"/>
      <c r="W2" s="312"/>
      <c r="X2" s="312"/>
      <c r="Y2" s="312"/>
      <c r="Z2" s="188"/>
      <c r="AA2" s="188"/>
      <c r="AC2" s="311"/>
      <c r="AD2" s="312"/>
      <c r="AE2" s="312"/>
      <c r="AF2" s="312"/>
      <c r="AG2" s="312"/>
      <c r="AH2" s="312"/>
      <c r="AI2" s="311" t="s">
        <v>823</v>
      </c>
      <c r="AJ2" s="311"/>
      <c r="AK2" s="2070" t="str">
        <f>IF(基本情報入力シート!L49="","",基本情報入力シート!L49)</f>
        <v/>
      </c>
      <c r="AL2" s="2070"/>
      <c r="AM2" s="2070"/>
      <c r="AN2" s="2070"/>
    </row>
    <row r="3" spans="1:45" ht="18" customHeight="1">
      <c r="A3" s="313"/>
      <c r="B3" s="313"/>
      <c r="C3" s="313"/>
      <c r="D3" s="313"/>
      <c r="E3" s="313"/>
      <c r="F3" s="313"/>
      <c r="G3" s="313"/>
      <c r="H3" s="313"/>
      <c r="I3" s="313"/>
      <c r="J3" s="313"/>
      <c r="K3" s="313"/>
      <c r="L3" s="313"/>
      <c r="M3" s="313"/>
      <c r="N3" s="313"/>
      <c r="O3" s="313"/>
      <c r="P3" s="313"/>
      <c r="Q3" s="313"/>
      <c r="R3" s="313"/>
      <c r="S3" s="313"/>
      <c r="T3" s="313"/>
      <c r="U3" s="313"/>
      <c r="V3" s="313"/>
      <c r="W3" s="313"/>
      <c r="Y3" s="314"/>
      <c r="Z3" s="314"/>
      <c r="AA3" s="314"/>
      <c r="AB3" s="188"/>
      <c r="AC3" s="314"/>
      <c r="AD3" s="314"/>
      <c r="AE3" s="314"/>
      <c r="AF3" s="314"/>
      <c r="AG3" s="314"/>
      <c r="AH3" s="314"/>
      <c r="AI3" s="315" t="s">
        <v>824</v>
      </c>
      <c r="AJ3" s="311"/>
      <c r="AK3" s="2070" t="s">
        <v>825</v>
      </c>
      <c r="AL3" s="2070"/>
      <c r="AM3" s="2070"/>
      <c r="AN3" s="2070"/>
    </row>
    <row r="4" spans="1:45" ht="18" customHeight="1">
      <c r="A4" s="313"/>
      <c r="B4" s="313"/>
      <c r="C4" s="313"/>
      <c r="D4" s="313"/>
      <c r="E4" s="313"/>
      <c r="F4" s="313"/>
      <c r="G4" s="313"/>
      <c r="H4" s="313"/>
      <c r="I4" s="313"/>
      <c r="J4" s="313"/>
      <c r="K4" s="313"/>
      <c r="L4" s="313"/>
      <c r="M4" s="313"/>
      <c r="N4" s="313"/>
      <c r="O4" s="313"/>
      <c r="P4" s="313"/>
      <c r="Q4" s="313"/>
      <c r="R4" s="313"/>
      <c r="S4" s="313"/>
      <c r="T4" s="313"/>
      <c r="U4" s="313"/>
      <c r="V4" s="313"/>
      <c r="W4" s="313"/>
      <c r="Y4" s="314"/>
      <c r="Z4" s="314"/>
      <c r="AA4" s="314"/>
      <c r="AB4" s="188"/>
      <c r="AC4" s="314"/>
      <c r="AD4" s="314"/>
      <c r="AE4" s="314"/>
      <c r="AF4" s="314"/>
      <c r="AG4" s="314"/>
      <c r="AH4" s="314"/>
      <c r="AI4" s="315" t="s">
        <v>826</v>
      </c>
      <c r="AJ4" s="311"/>
      <c r="AK4" s="2073" t="s">
        <v>1752</v>
      </c>
      <c r="AL4" s="2073"/>
      <c r="AM4" s="2073"/>
      <c r="AN4" s="2073"/>
    </row>
    <row r="5" spans="1:45" ht="18" customHeight="1">
      <c r="A5" s="313"/>
      <c r="B5" s="313"/>
      <c r="C5" s="313"/>
      <c r="D5" s="313"/>
      <c r="E5" s="313"/>
      <c r="F5" s="313"/>
      <c r="G5" s="313"/>
      <c r="H5" s="313"/>
      <c r="I5" s="313"/>
      <c r="J5" s="313"/>
      <c r="K5" s="313"/>
      <c r="L5" s="313"/>
      <c r="M5" s="313"/>
      <c r="N5" s="313"/>
      <c r="O5" s="313"/>
      <c r="P5" s="313"/>
      <c r="Q5" s="313"/>
      <c r="R5" s="313"/>
      <c r="S5" s="313"/>
      <c r="T5" s="313"/>
      <c r="U5" s="313"/>
      <c r="V5" s="313"/>
      <c r="W5" s="313"/>
      <c r="Y5" s="314"/>
      <c r="Z5" s="314"/>
      <c r="AA5" s="314"/>
      <c r="AB5" s="188"/>
      <c r="AC5" s="338"/>
      <c r="AD5" s="334"/>
      <c r="AE5" s="334"/>
      <c r="AF5" s="334"/>
      <c r="AG5" s="334"/>
      <c r="AH5" s="334"/>
      <c r="AI5" s="335" t="s">
        <v>866</v>
      </c>
      <c r="AJ5" s="336"/>
      <c r="AK5" s="2073" t="s">
        <v>1672</v>
      </c>
      <c r="AL5" s="2073"/>
      <c r="AM5" s="2073"/>
      <c r="AN5" s="2073"/>
    </row>
    <row r="6" spans="1:45" ht="18" customHeight="1">
      <c r="A6" s="313"/>
      <c r="B6" s="313"/>
      <c r="C6" s="313"/>
      <c r="D6" s="313"/>
      <c r="E6" s="313"/>
      <c r="F6" s="313"/>
      <c r="G6" s="313"/>
      <c r="H6" s="313"/>
      <c r="I6" s="313"/>
      <c r="J6" s="313"/>
      <c r="K6" s="313"/>
      <c r="L6" s="313"/>
      <c r="M6" s="313"/>
      <c r="N6" s="313"/>
      <c r="O6" s="313"/>
      <c r="P6" s="313"/>
      <c r="Q6" s="313"/>
      <c r="R6" s="313"/>
      <c r="S6" s="313"/>
      <c r="T6" s="313"/>
      <c r="U6" s="313"/>
      <c r="V6" s="313"/>
      <c r="W6" s="313"/>
      <c r="Y6" s="314"/>
      <c r="Z6" s="314"/>
      <c r="AA6" s="314"/>
      <c r="AB6" s="188"/>
      <c r="AC6" s="338"/>
      <c r="AD6" s="334"/>
      <c r="AE6" s="334"/>
      <c r="AF6" s="334"/>
      <c r="AG6" s="334"/>
      <c r="AH6" s="334"/>
      <c r="AI6" s="335" t="s">
        <v>1742</v>
      </c>
      <c r="AJ6" s="336"/>
      <c r="AK6" s="2067" t="s">
        <v>1740</v>
      </c>
      <c r="AL6" s="2068"/>
      <c r="AM6" s="2068"/>
      <c r="AN6" s="2069"/>
    </row>
    <row r="7" spans="1:45" ht="18" customHeight="1">
      <c r="A7" s="313"/>
      <c r="B7" s="313"/>
      <c r="C7" s="313"/>
      <c r="D7" s="313"/>
      <c r="E7" s="313"/>
      <c r="F7" s="313"/>
      <c r="G7" s="313"/>
      <c r="H7" s="313"/>
      <c r="I7" s="313"/>
      <c r="J7" s="313"/>
      <c r="K7" s="313"/>
      <c r="L7" s="313"/>
      <c r="M7" s="313"/>
      <c r="N7" s="313"/>
      <c r="O7" s="313"/>
      <c r="P7" s="313"/>
      <c r="Q7" s="313"/>
      <c r="R7" s="313"/>
      <c r="S7" s="313"/>
      <c r="T7" s="313"/>
      <c r="U7" s="313"/>
      <c r="V7" s="313"/>
      <c r="W7" s="313"/>
      <c r="Y7" s="314"/>
      <c r="Z7" s="314"/>
      <c r="AA7" s="314"/>
      <c r="AB7" s="188"/>
      <c r="AC7" s="338"/>
      <c r="AD7" s="334"/>
      <c r="AE7" s="334"/>
      <c r="AF7" s="334"/>
      <c r="AG7" s="334"/>
      <c r="AH7" s="334"/>
      <c r="AI7" s="335" t="s">
        <v>1750</v>
      </c>
      <c r="AJ7" s="336"/>
      <c r="AK7" s="2067" t="s">
        <v>1063</v>
      </c>
      <c r="AL7" s="2068"/>
      <c r="AM7" s="2068"/>
      <c r="AN7" s="2069"/>
    </row>
    <row r="8" spans="1:45" ht="18" customHeight="1">
      <c r="A8" s="313"/>
      <c r="B8" s="313"/>
      <c r="C8" s="313"/>
      <c r="D8" s="313"/>
      <c r="E8" s="313"/>
      <c r="F8" s="313"/>
      <c r="G8" s="313"/>
      <c r="H8" s="313"/>
      <c r="I8" s="313"/>
      <c r="J8" s="313"/>
      <c r="K8" s="313"/>
      <c r="L8" s="313"/>
      <c r="M8" s="313"/>
      <c r="N8" s="313"/>
      <c r="O8" s="313"/>
      <c r="P8" s="313"/>
      <c r="Q8" s="313"/>
      <c r="R8" s="313"/>
      <c r="S8" s="313"/>
      <c r="U8" s="313"/>
      <c r="V8" s="313"/>
      <c r="W8" s="313"/>
      <c r="Y8" s="314"/>
      <c r="Z8" s="314"/>
      <c r="AA8" s="314"/>
      <c r="AB8" s="188"/>
      <c r="AC8" s="314"/>
      <c r="AD8" s="314"/>
      <c r="AE8" s="314"/>
      <c r="AF8" s="314"/>
      <c r="AG8" s="337" t="s">
        <v>1751</v>
      </c>
      <c r="AH8" s="2074"/>
      <c r="AI8" s="2074"/>
      <c r="AJ8" s="2074"/>
      <c r="AK8" s="314" t="s">
        <v>827</v>
      </c>
      <c r="AL8" s="1014"/>
      <c r="AM8" s="314" t="s">
        <v>828</v>
      </c>
      <c r="AN8" s="188"/>
    </row>
    <row r="9" spans="1:45" ht="17.25" customHeight="1">
      <c r="A9" s="188"/>
      <c r="B9" s="316"/>
      <c r="C9" s="316"/>
      <c r="D9" s="316"/>
      <c r="E9" s="316"/>
      <c r="F9" s="316"/>
      <c r="G9" s="316"/>
      <c r="H9" s="316"/>
      <c r="I9" s="316"/>
      <c r="J9" s="316"/>
      <c r="K9" s="316"/>
      <c r="L9" s="316"/>
      <c r="M9" s="316"/>
      <c r="N9" s="316"/>
      <c r="O9" s="316"/>
      <c r="P9" s="316"/>
      <c r="Q9" s="316"/>
      <c r="R9" s="316"/>
      <c r="S9" s="316"/>
      <c r="T9" s="316"/>
      <c r="U9" s="316"/>
      <c r="V9" s="316"/>
      <c r="W9" s="316"/>
      <c r="X9" s="312"/>
      <c r="Y9" s="312"/>
      <c r="Z9" s="312"/>
      <c r="AA9" s="312"/>
      <c r="AB9" s="312"/>
      <c r="AC9" s="312"/>
      <c r="AD9" s="312"/>
      <c r="AE9" s="312"/>
      <c r="AF9" s="312"/>
      <c r="AG9" s="312"/>
      <c r="AH9" s="312"/>
      <c r="AI9" s="312"/>
      <c r="AJ9" s="312"/>
      <c r="AK9" s="312"/>
      <c r="AL9" s="312"/>
      <c r="AM9" s="188"/>
      <c r="AN9" s="188"/>
      <c r="AS9" s="339"/>
    </row>
    <row r="10" spans="1:45" ht="15" customHeight="1">
      <c r="A10" s="2075" t="s">
        <v>829</v>
      </c>
      <c r="B10" s="2076" t="s">
        <v>1754</v>
      </c>
      <c r="C10" s="2078" t="s">
        <v>1755</v>
      </c>
      <c r="D10" s="2081" t="s">
        <v>1756</v>
      </c>
      <c r="E10" s="2082" t="s">
        <v>1757</v>
      </c>
      <c r="F10" s="2083" t="s">
        <v>1758</v>
      </c>
      <c r="G10" s="2083"/>
      <c r="H10" s="2083"/>
      <c r="I10" s="2083"/>
      <c r="J10" s="2083"/>
      <c r="K10" s="2083"/>
      <c r="L10" s="2083"/>
      <c r="M10" s="2083"/>
      <c r="N10" s="2083"/>
      <c r="O10" s="2083"/>
      <c r="P10" s="2083"/>
      <c r="Q10" s="2083"/>
      <c r="R10" s="2083"/>
      <c r="S10" s="2083"/>
      <c r="T10" s="2083"/>
      <c r="U10" s="2083"/>
      <c r="V10" s="2083"/>
      <c r="W10" s="2083"/>
      <c r="X10" s="2083"/>
      <c r="Y10" s="2083"/>
      <c r="Z10" s="2083"/>
      <c r="AA10" s="2083"/>
      <c r="AB10" s="2083"/>
      <c r="AC10" s="2083"/>
      <c r="AD10" s="2083"/>
      <c r="AE10" s="2083"/>
      <c r="AF10" s="2083"/>
      <c r="AG10" s="2083"/>
      <c r="AH10" s="2083"/>
      <c r="AI10" s="2083"/>
      <c r="AJ10" s="2083"/>
      <c r="AK10" s="2087" t="s">
        <v>1759</v>
      </c>
      <c r="AL10" s="2088" t="s">
        <v>1760</v>
      </c>
      <c r="AM10" s="2089" t="s">
        <v>1761</v>
      </c>
      <c r="AN10" s="2089"/>
    </row>
    <row r="11" spans="1:45" ht="15" customHeight="1">
      <c r="A11" s="2075"/>
      <c r="B11" s="2077"/>
      <c r="C11" s="2079"/>
      <c r="D11" s="2081"/>
      <c r="E11" s="2082"/>
      <c r="F11" s="2090" t="s">
        <v>830</v>
      </c>
      <c r="G11" s="2091"/>
      <c r="H11" s="2091"/>
      <c r="I11" s="2091"/>
      <c r="J11" s="2091"/>
      <c r="K11" s="2091"/>
      <c r="L11" s="2092"/>
      <c r="M11" s="2090" t="s">
        <v>831</v>
      </c>
      <c r="N11" s="2091"/>
      <c r="O11" s="2091"/>
      <c r="P11" s="2091"/>
      <c r="Q11" s="2091"/>
      <c r="R11" s="2091"/>
      <c r="S11" s="2092"/>
      <c r="T11" s="2090" t="s">
        <v>832</v>
      </c>
      <c r="U11" s="2091"/>
      <c r="V11" s="2091"/>
      <c r="W11" s="2091"/>
      <c r="X11" s="2091"/>
      <c r="Y11" s="2091"/>
      <c r="Z11" s="2092"/>
      <c r="AA11" s="2090" t="s">
        <v>833</v>
      </c>
      <c r="AB11" s="2091"/>
      <c r="AC11" s="2091"/>
      <c r="AD11" s="2091"/>
      <c r="AE11" s="2091"/>
      <c r="AF11" s="2091"/>
      <c r="AG11" s="2092"/>
      <c r="AH11" s="2093" t="s">
        <v>834</v>
      </c>
      <c r="AI11" s="2093"/>
      <c r="AJ11" s="2093"/>
      <c r="AK11" s="2087"/>
      <c r="AL11" s="2088"/>
      <c r="AM11" s="2089"/>
      <c r="AN11" s="2089"/>
    </row>
    <row r="12" spans="1:45" ht="15" customHeight="1">
      <c r="A12" s="2075"/>
      <c r="B12" s="2084" t="s">
        <v>835</v>
      </c>
      <c r="C12" s="2079"/>
      <c r="D12" s="2081"/>
      <c r="E12" s="2082"/>
      <c r="F12" s="320">
        <v>46174</v>
      </c>
      <c r="G12" s="320">
        <v>46175</v>
      </c>
      <c r="H12" s="320">
        <v>46176</v>
      </c>
      <c r="I12" s="320">
        <v>46177</v>
      </c>
      <c r="J12" s="320">
        <v>46178</v>
      </c>
      <c r="K12" s="320">
        <v>46179</v>
      </c>
      <c r="L12" s="320">
        <v>46180</v>
      </c>
      <c r="M12" s="320">
        <v>46181</v>
      </c>
      <c r="N12" s="320">
        <v>46182</v>
      </c>
      <c r="O12" s="320">
        <v>46183</v>
      </c>
      <c r="P12" s="320">
        <v>46184</v>
      </c>
      <c r="Q12" s="320">
        <v>46185</v>
      </c>
      <c r="R12" s="320">
        <v>46186</v>
      </c>
      <c r="S12" s="320">
        <v>46187</v>
      </c>
      <c r="T12" s="320">
        <v>46188</v>
      </c>
      <c r="U12" s="320">
        <v>46189</v>
      </c>
      <c r="V12" s="320">
        <v>46190</v>
      </c>
      <c r="W12" s="320">
        <v>46191</v>
      </c>
      <c r="X12" s="320">
        <v>46192</v>
      </c>
      <c r="Y12" s="320">
        <v>46193</v>
      </c>
      <c r="Z12" s="320">
        <v>46194</v>
      </c>
      <c r="AA12" s="320">
        <v>46195</v>
      </c>
      <c r="AB12" s="320">
        <v>46196</v>
      </c>
      <c r="AC12" s="320">
        <v>46197</v>
      </c>
      <c r="AD12" s="320">
        <v>46198</v>
      </c>
      <c r="AE12" s="320">
        <v>46199</v>
      </c>
      <c r="AF12" s="320">
        <v>46200</v>
      </c>
      <c r="AG12" s="320">
        <v>46201</v>
      </c>
      <c r="AH12" s="1115">
        <v>46202</v>
      </c>
      <c r="AI12" s="1115">
        <v>46203</v>
      </c>
      <c r="AJ12" s="1115" t="s">
        <v>1753</v>
      </c>
      <c r="AK12" s="2087"/>
      <c r="AL12" s="2088"/>
      <c r="AM12" s="2089"/>
      <c r="AN12" s="2089"/>
    </row>
    <row r="13" spans="1:45" ht="15" customHeight="1">
      <c r="A13" s="2075"/>
      <c r="B13" s="2085"/>
      <c r="C13" s="2080"/>
      <c r="D13" s="2081"/>
      <c r="E13" s="2082"/>
      <c r="F13" s="321">
        <v>46174</v>
      </c>
      <c r="G13" s="321">
        <v>46175</v>
      </c>
      <c r="H13" s="321">
        <v>46176</v>
      </c>
      <c r="I13" s="321">
        <v>46177</v>
      </c>
      <c r="J13" s="321">
        <v>46178</v>
      </c>
      <c r="K13" s="321">
        <v>46179</v>
      </c>
      <c r="L13" s="321">
        <v>46180</v>
      </c>
      <c r="M13" s="321">
        <v>46181</v>
      </c>
      <c r="N13" s="321">
        <v>46182</v>
      </c>
      <c r="O13" s="321">
        <v>46183</v>
      </c>
      <c r="P13" s="321">
        <v>46184</v>
      </c>
      <c r="Q13" s="321">
        <v>46185</v>
      </c>
      <c r="R13" s="321">
        <v>46186</v>
      </c>
      <c r="S13" s="321">
        <v>46187</v>
      </c>
      <c r="T13" s="321">
        <v>46188</v>
      </c>
      <c r="U13" s="321">
        <v>46189</v>
      </c>
      <c r="V13" s="321">
        <v>46190</v>
      </c>
      <c r="W13" s="321">
        <v>46191</v>
      </c>
      <c r="X13" s="321">
        <v>46192</v>
      </c>
      <c r="Y13" s="321">
        <v>46193</v>
      </c>
      <c r="Z13" s="321">
        <v>46194</v>
      </c>
      <c r="AA13" s="321">
        <v>46195</v>
      </c>
      <c r="AB13" s="321">
        <v>46196</v>
      </c>
      <c r="AC13" s="321">
        <v>46197</v>
      </c>
      <c r="AD13" s="321">
        <v>46198</v>
      </c>
      <c r="AE13" s="321">
        <v>46199</v>
      </c>
      <c r="AF13" s="321">
        <v>46200</v>
      </c>
      <c r="AG13" s="321">
        <v>46201</v>
      </c>
      <c r="AH13" s="1116">
        <v>46202</v>
      </c>
      <c r="AI13" s="1116">
        <v>46203</v>
      </c>
      <c r="AJ13" s="1116" t="s">
        <v>1753</v>
      </c>
      <c r="AK13" s="2087"/>
      <c r="AL13" s="2088"/>
      <c r="AM13" s="2089"/>
      <c r="AN13" s="2089"/>
    </row>
    <row r="14" spans="1:45" ht="18" customHeight="1">
      <c r="A14" s="317">
        <v>1</v>
      </c>
      <c r="B14" s="1114" t="s">
        <v>1691</v>
      </c>
      <c r="C14" s="1113" t="s">
        <v>1731</v>
      </c>
      <c r="D14" s="1010"/>
      <c r="E14" s="1011" t="s">
        <v>836</v>
      </c>
      <c r="F14" s="1012"/>
      <c r="G14" s="1012"/>
      <c r="H14" s="1012"/>
      <c r="I14" s="1012"/>
      <c r="J14" s="1012"/>
      <c r="K14" s="1012"/>
      <c r="L14" s="1012"/>
      <c r="M14" s="1012"/>
      <c r="N14" s="1012"/>
      <c r="O14" s="1012"/>
      <c r="P14" s="1012"/>
      <c r="Q14" s="1012"/>
      <c r="R14" s="1012"/>
      <c r="S14" s="1012"/>
      <c r="T14" s="1012"/>
      <c r="U14" s="1012"/>
      <c r="V14" s="1012"/>
      <c r="W14" s="1012"/>
      <c r="X14" s="1012"/>
      <c r="Y14" s="1012"/>
      <c r="Z14" s="1012"/>
      <c r="AA14" s="1012"/>
      <c r="AB14" s="1012"/>
      <c r="AC14" s="1012"/>
      <c r="AD14" s="1012"/>
      <c r="AE14" s="1012"/>
      <c r="AF14" s="1012"/>
      <c r="AG14" s="1012"/>
      <c r="AH14" s="1117"/>
      <c r="AI14" s="1117"/>
      <c r="AJ14" s="1117"/>
      <c r="AK14" s="322">
        <f>+SUM(F14:AJ14)</f>
        <v>0</v>
      </c>
      <c r="AL14" s="323">
        <f t="shared" ref="AL14:AL34" si="0">IF($AK$3="４週",AK14/4,AK14/(DAY(EOMONTH($F$12,0))/7))</f>
        <v>0</v>
      </c>
      <c r="AM14" s="2086"/>
      <c r="AN14" s="2086"/>
    </row>
    <row r="15" spans="1:45" ht="18" customHeight="1">
      <c r="A15" s="317">
        <v>2</v>
      </c>
      <c r="B15" s="1114" t="s">
        <v>1692</v>
      </c>
      <c r="C15" s="1113" t="s">
        <v>1079</v>
      </c>
      <c r="D15" s="1010"/>
      <c r="E15" s="1011" t="s">
        <v>837</v>
      </c>
      <c r="F15" s="1012"/>
      <c r="G15" s="1012"/>
      <c r="H15" s="1012"/>
      <c r="I15" s="1012"/>
      <c r="J15" s="1012"/>
      <c r="K15" s="1012"/>
      <c r="L15" s="1012"/>
      <c r="M15" s="1012"/>
      <c r="N15" s="1012"/>
      <c r="O15" s="1012"/>
      <c r="P15" s="1012"/>
      <c r="Q15" s="1012"/>
      <c r="R15" s="1012"/>
      <c r="S15" s="1012"/>
      <c r="T15" s="1012"/>
      <c r="U15" s="1012"/>
      <c r="V15" s="1012"/>
      <c r="W15" s="1012"/>
      <c r="X15" s="1012"/>
      <c r="Y15" s="1012"/>
      <c r="Z15" s="1012"/>
      <c r="AA15" s="1012"/>
      <c r="AB15" s="1012"/>
      <c r="AC15" s="1012"/>
      <c r="AD15" s="1012"/>
      <c r="AE15" s="1012"/>
      <c r="AF15" s="1012"/>
      <c r="AG15" s="1012"/>
      <c r="AH15" s="1117"/>
      <c r="AI15" s="1117"/>
      <c r="AJ15" s="1117"/>
      <c r="AK15" s="322">
        <f t="shared" ref="AK15:AK34" si="1">+SUM(F15:AJ15)</f>
        <v>0</v>
      </c>
      <c r="AL15" s="323">
        <f t="shared" si="0"/>
        <v>0</v>
      </c>
      <c r="AM15" s="2086"/>
      <c r="AN15" s="2086"/>
    </row>
    <row r="16" spans="1:45" ht="18" customHeight="1">
      <c r="A16" s="317">
        <v>3</v>
      </c>
      <c r="B16" s="1114" t="s">
        <v>1693</v>
      </c>
      <c r="C16" s="1113" t="s">
        <v>1080</v>
      </c>
      <c r="D16" s="1010"/>
      <c r="E16" s="1011" t="s">
        <v>838</v>
      </c>
      <c r="F16" s="1012"/>
      <c r="G16" s="1012"/>
      <c r="H16" s="1012"/>
      <c r="I16" s="1012"/>
      <c r="J16" s="1012"/>
      <c r="K16" s="1012"/>
      <c r="L16" s="1012"/>
      <c r="M16" s="1012"/>
      <c r="N16" s="1012"/>
      <c r="O16" s="1012"/>
      <c r="P16" s="1012"/>
      <c r="Q16" s="1012"/>
      <c r="R16" s="1012"/>
      <c r="S16" s="1012"/>
      <c r="T16" s="1012"/>
      <c r="U16" s="1012"/>
      <c r="V16" s="1012"/>
      <c r="W16" s="1012"/>
      <c r="X16" s="1012"/>
      <c r="Y16" s="1012"/>
      <c r="Z16" s="1012"/>
      <c r="AA16" s="1012"/>
      <c r="AB16" s="1012"/>
      <c r="AC16" s="1012"/>
      <c r="AD16" s="1012"/>
      <c r="AE16" s="1012"/>
      <c r="AF16" s="1012"/>
      <c r="AG16" s="1012"/>
      <c r="AH16" s="1117"/>
      <c r="AI16" s="1117"/>
      <c r="AJ16" s="1117"/>
      <c r="AK16" s="322">
        <f t="shared" si="1"/>
        <v>0</v>
      </c>
      <c r="AL16" s="323">
        <f t="shared" si="0"/>
        <v>0</v>
      </c>
      <c r="AM16" s="2086"/>
      <c r="AN16" s="2086"/>
    </row>
    <row r="17" spans="1:40" ht="18" customHeight="1">
      <c r="A17" s="317">
        <v>4</v>
      </c>
      <c r="B17" s="1114" t="s">
        <v>1694</v>
      </c>
      <c r="C17" s="1113" t="s">
        <v>1081</v>
      </c>
      <c r="D17" s="1010"/>
      <c r="E17" s="1011" t="s">
        <v>839</v>
      </c>
      <c r="F17" s="1012"/>
      <c r="G17" s="1012"/>
      <c r="H17" s="1012"/>
      <c r="I17" s="1012"/>
      <c r="J17" s="1012"/>
      <c r="K17" s="1012"/>
      <c r="L17" s="1012"/>
      <c r="M17" s="1012"/>
      <c r="N17" s="1012"/>
      <c r="O17" s="1012"/>
      <c r="P17" s="1012"/>
      <c r="Q17" s="1012"/>
      <c r="R17" s="1012"/>
      <c r="S17" s="1012"/>
      <c r="T17" s="1012"/>
      <c r="U17" s="1012"/>
      <c r="V17" s="1012"/>
      <c r="W17" s="1012"/>
      <c r="X17" s="1012"/>
      <c r="Y17" s="1012"/>
      <c r="Z17" s="1012"/>
      <c r="AA17" s="1012"/>
      <c r="AB17" s="1012"/>
      <c r="AC17" s="1012"/>
      <c r="AD17" s="1012"/>
      <c r="AE17" s="1012"/>
      <c r="AF17" s="1012"/>
      <c r="AG17" s="1012"/>
      <c r="AH17" s="1117"/>
      <c r="AI17" s="1117"/>
      <c r="AJ17" s="1117"/>
      <c r="AK17" s="322">
        <f t="shared" si="1"/>
        <v>0</v>
      </c>
      <c r="AL17" s="323">
        <f t="shared" si="0"/>
        <v>0</v>
      </c>
      <c r="AM17" s="2086"/>
      <c r="AN17" s="2086"/>
    </row>
    <row r="18" spans="1:40" ht="18" customHeight="1">
      <c r="A18" s="317">
        <v>5</v>
      </c>
      <c r="B18" s="1114"/>
      <c r="C18" s="1113"/>
      <c r="D18" s="1010"/>
      <c r="E18" s="1011"/>
      <c r="F18" s="1012"/>
      <c r="G18" s="1012"/>
      <c r="H18" s="1012"/>
      <c r="I18" s="1012"/>
      <c r="J18" s="1012"/>
      <c r="K18" s="1012"/>
      <c r="L18" s="1012"/>
      <c r="M18" s="1012"/>
      <c r="N18" s="1012"/>
      <c r="O18" s="1012"/>
      <c r="P18" s="1012"/>
      <c r="Q18" s="1012"/>
      <c r="R18" s="1012"/>
      <c r="S18" s="1012"/>
      <c r="T18" s="1012"/>
      <c r="U18" s="1012"/>
      <c r="V18" s="1012"/>
      <c r="W18" s="1012"/>
      <c r="X18" s="1012"/>
      <c r="Y18" s="1012"/>
      <c r="Z18" s="1012"/>
      <c r="AA18" s="1012"/>
      <c r="AB18" s="1012"/>
      <c r="AC18" s="1012"/>
      <c r="AD18" s="1012"/>
      <c r="AE18" s="1012"/>
      <c r="AF18" s="1012"/>
      <c r="AG18" s="1012"/>
      <c r="AH18" s="1117"/>
      <c r="AI18" s="1117"/>
      <c r="AJ18" s="1117"/>
      <c r="AK18" s="322">
        <f t="shared" si="1"/>
        <v>0</v>
      </c>
      <c r="AL18" s="323">
        <f t="shared" si="0"/>
        <v>0</v>
      </c>
      <c r="AM18" s="2086"/>
      <c r="AN18" s="2086"/>
    </row>
    <row r="19" spans="1:40" ht="18" customHeight="1">
      <c r="A19" s="317">
        <v>6</v>
      </c>
      <c r="B19" s="1114"/>
      <c r="C19" s="1113"/>
      <c r="D19" s="1010"/>
      <c r="E19" s="1011"/>
      <c r="F19" s="1012"/>
      <c r="G19" s="1012"/>
      <c r="H19" s="1012"/>
      <c r="I19" s="1012"/>
      <c r="J19" s="1012"/>
      <c r="K19" s="1012"/>
      <c r="L19" s="1012"/>
      <c r="M19" s="1012"/>
      <c r="N19" s="1012"/>
      <c r="O19" s="1012"/>
      <c r="P19" s="1012"/>
      <c r="Q19" s="1012"/>
      <c r="R19" s="1012"/>
      <c r="S19" s="1012"/>
      <c r="T19" s="1012"/>
      <c r="U19" s="1012"/>
      <c r="V19" s="1012"/>
      <c r="W19" s="1012"/>
      <c r="X19" s="1012"/>
      <c r="Y19" s="1012"/>
      <c r="Z19" s="1012"/>
      <c r="AA19" s="1012"/>
      <c r="AB19" s="1012"/>
      <c r="AC19" s="1012"/>
      <c r="AD19" s="1012"/>
      <c r="AE19" s="1012"/>
      <c r="AF19" s="1012"/>
      <c r="AG19" s="1012"/>
      <c r="AH19" s="1117"/>
      <c r="AI19" s="1117"/>
      <c r="AJ19" s="1117"/>
      <c r="AK19" s="322">
        <f t="shared" si="1"/>
        <v>0</v>
      </c>
      <c r="AL19" s="323">
        <f t="shared" si="0"/>
        <v>0</v>
      </c>
      <c r="AM19" s="2086"/>
      <c r="AN19" s="2086"/>
    </row>
    <row r="20" spans="1:40" ht="18" customHeight="1">
      <c r="A20" s="317">
        <v>7</v>
      </c>
      <c r="B20" s="1114"/>
      <c r="C20" s="1113"/>
      <c r="D20" s="1010"/>
      <c r="E20" s="1011"/>
      <c r="F20" s="1012"/>
      <c r="G20" s="1012"/>
      <c r="H20" s="1012"/>
      <c r="I20" s="1012"/>
      <c r="J20" s="1012"/>
      <c r="K20" s="1012"/>
      <c r="L20" s="1012"/>
      <c r="M20" s="1012"/>
      <c r="N20" s="1012"/>
      <c r="O20" s="1012"/>
      <c r="P20" s="1012"/>
      <c r="Q20" s="1012"/>
      <c r="R20" s="1012"/>
      <c r="S20" s="1012"/>
      <c r="T20" s="1012"/>
      <c r="U20" s="1012"/>
      <c r="V20" s="1012"/>
      <c r="W20" s="1012"/>
      <c r="X20" s="1012"/>
      <c r="Y20" s="1012"/>
      <c r="Z20" s="1012"/>
      <c r="AA20" s="1012"/>
      <c r="AB20" s="1012"/>
      <c r="AC20" s="1012"/>
      <c r="AD20" s="1012"/>
      <c r="AE20" s="1012"/>
      <c r="AF20" s="1012"/>
      <c r="AG20" s="1012"/>
      <c r="AH20" s="1117"/>
      <c r="AI20" s="1117"/>
      <c r="AJ20" s="1117"/>
      <c r="AK20" s="322">
        <f t="shared" si="1"/>
        <v>0</v>
      </c>
      <c r="AL20" s="323">
        <f t="shared" si="0"/>
        <v>0</v>
      </c>
      <c r="AM20" s="2086"/>
      <c r="AN20" s="2086"/>
    </row>
    <row r="21" spans="1:40" ht="18" customHeight="1">
      <c r="A21" s="317">
        <v>8</v>
      </c>
      <c r="B21" s="1114"/>
      <c r="C21" s="1113"/>
      <c r="D21" s="1010"/>
      <c r="E21" s="1011"/>
      <c r="F21" s="1012"/>
      <c r="G21" s="1012"/>
      <c r="H21" s="1012"/>
      <c r="I21" s="1012"/>
      <c r="J21" s="1012"/>
      <c r="K21" s="1012"/>
      <c r="L21" s="1012"/>
      <c r="M21" s="1012"/>
      <c r="N21" s="1012"/>
      <c r="O21" s="1012"/>
      <c r="P21" s="1012"/>
      <c r="Q21" s="1012"/>
      <c r="R21" s="1012"/>
      <c r="S21" s="1012"/>
      <c r="T21" s="1012"/>
      <c r="U21" s="1012"/>
      <c r="V21" s="1012"/>
      <c r="W21" s="1012"/>
      <c r="X21" s="1012"/>
      <c r="Y21" s="1012"/>
      <c r="Z21" s="1012"/>
      <c r="AA21" s="1012"/>
      <c r="AB21" s="1012"/>
      <c r="AC21" s="1012"/>
      <c r="AD21" s="1012"/>
      <c r="AE21" s="1012"/>
      <c r="AF21" s="1012"/>
      <c r="AG21" s="1012"/>
      <c r="AH21" s="1117"/>
      <c r="AI21" s="1117"/>
      <c r="AJ21" s="1117"/>
      <c r="AK21" s="322">
        <f t="shared" si="1"/>
        <v>0</v>
      </c>
      <c r="AL21" s="323">
        <f t="shared" si="0"/>
        <v>0</v>
      </c>
      <c r="AM21" s="2086"/>
      <c r="AN21" s="2086"/>
    </row>
    <row r="22" spans="1:40" ht="18" customHeight="1">
      <c r="A22" s="317">
        <v>9</v>
      </c>
      <c r="B22" s="1114"/>
      <c r="C22" s="1113"/>
      <c r="D22" s="1010"/>
      <c r="E22" s="1011"/>
      <c r="F22" s="1012"/>
      <c r="G22" s="1012"/>
      <c r="H22" s="1012"/>
      <c r="I22" s="1012"/>
      <c r="J22" s="1012"/>
      <c r="K22" s="1012"/>
      <c r="L22" s="1012"/>
      <c r="M22" s="1012"/>
      <c r="N22" s="1012"/>
      <c r="O22" s="1012"/>
      <c r="P22" s="1012"/>
      <c r="Q22" s="1012"/>
      <c r="R22" s="1012"/>
      <c r="S22" s="1012"/>
      <c r="T22" s="1012"/>
      <c r="U22" s="1012"/>
      <c r="V22" s="1012"/>
      <c r="W22" s="1012"/>
      <c r="X22" s="1012"/>
      <c r="Y22" s="1012"/>
      <c r="Z22" s="1012"/>
      <c r="AA22" s="1012"/>
      <c r="AB22" s="1012"/>
      <c r="AC22" s="1012"/>
      <c r="AD22" s="1012"/>
      <c r="AE22" s="1012"/>
      <c r="AF22" s="1012"/>
      <c r="AG22" s="1012"/>
      <c r="AH22" s="1117"/>
      <c r="AI22" s="1117"/>
      <c r="AJ22" s="1117"/>
      <c r="AK22" s="322">
        <f t="shared" si="1"/>
        <v>0</v>
      </c>
      <c r="AL22" s="323">
        <f t="shared" si="0"/>
        <v>0</v>
      </c>
      <c r="AM22" s="2086"/>
      <c r="AN22" s="2086"/>
    </row>
    <row r="23" spans="1:40" ht="18" customHeight="1">
      <c r="A23" s="317">
        <v>10</v>
      </c>
      <c r="B23" s="1114"/>
      <c r="C23" s="1113"/>
      <c r="D23" s="1010"/>
      <c r="E23" s="1011"/>
      <c r="F23" s="1012"/>
      <c r="G23" s="1012"/>
      <c r="H23" s="1012"/>
      <c r="I23" s="1012"/>
      <c r="J23" s="1012"/>
      <c r="K23" s="1012"/>
      <c r="L23" s="1012"/>
      <c r="M23" s="1012"/>
      <c r="N23" s="1012"/>
      <c r="O23" s="1012"/>
      <c r="P23" s="1012"/>
      <c r="Q23" s="1012"/>
      <c r="R23" s="1012"/>
      <c r="S23" s="1012"/>
      <c r="T23" s="1012"/>
      <c r="U23" s="1012"/>
      <c r="V23" s="1012"/>
      <c r="W23" s="1012"/>
      <c r="X23" s="1012"/>
      <c r="Y23" s="1012"/>
      <c r="Z23" s="1012"/>
      <c r="AA23" s="1012"/>
      <c r="AB23" s="1012"/>
      <c r="AC23" s="1012"/>
      <c r="AD23" s="1012"/>
      <c r="AE23" s="1012"/>
      <c r="AF23" s="1012"/>
      <c r="AG23" s="1012"/>
      <c r="AH23" s="1117"/>
      <c r="AI23" s="1117"/>
      <c r="AJ23" s="1117"/>
      <c r="AK23" s="322">
        <f t="shared" si="1"/>
        <v>0</v>
      </c>
      <c r="AL23" s="323">
        <f t="shared" si="0"/>
        <v>0</v>
      </c>
      <c r="AM23" s="2086"/>
      <c r="AN23" s="2086"/>
    </row>
    <row r="24" spans="1:40" ht="18" customHeight="1">
      <c r="A24" s="317">
        <v>11</v>
      </c>
      <c r="B24" s="1114"/>
      <c r="C24" s="1113"/>
      <c r="D24" s="1010"/>
      <c r="E24" s="1011"/>
      <c r="F24" s="1012"/>
      <c r="G24" s="1012"/>
      <c r="H24" s="1012"/>
      <c r="I24" s="1012"/>
      <c r="J24" s="1012"/>
      <c r="K24" s="1012"/>
      <c r="L24" s="1012"/>
      <c r="M24" s="1012"/>
      <c r="N24" s="1012"/>
      <c r="O24" s="1012"/>
      <c r="P24" s="1012"/>
      <c r="Q24" s="1012"/>
      <c r="R24" s="1012"/>
      <c r="S24" s="1012"/>
      <c r="T24" s="1012"/>
      <c r="U24" s="1012"/>
      <c r="V24" s="1012"/>
      <c r="W24" s="1012"/>
      <c r="X24" s="1012"/>
      <c r="Y24" s="1012"/>
      <c r="Z24" s="1012"/>
      <c r="AA24" s="1012"/>
      <c r="AB24" s="1012"/>
      <c r="AC24" s="1012"/>
      <c r="AD24" s="1012"/>
      <c r="AE24" s="1012"/>
      <c r="AF24" s="1012"/>
      <c r="AG24" s="1012"/>
      <c r="AH24" s="1117"/>
      <c r="AI24" s="1117"/>
      <c r="AJ24" s="1117"/>
      <c r="AK24" s="322">
        <f t="shared" si="1"/>
        <v>0</v>
      </c>
      <c r="AL24" s="323">
        <f t="shared" si="0"/>
        <v>0</v>
      </c>
      <c r="AM24" s="2086"/>
      <c r="AN24" s="2086"/>
    </row>
    <row r="25" spans="1:40" ht="18" customHeight="1">
      <c r="A25" s="317">
        <v>12</v>
      </c>
      <c r="B25" s="1114"/>
      <c r="C25" s="1113"/>
      <c r="D25" s="1010"/>
      <c r="E25" s="1011"/>
      <c r="F25" s="1012"/>
      <c r="G25" s="1012"/>
      <c r="H25" s="1012"/>
      <c r="I25" s="1012"/>
      <c r="J25" s="1012"/>
      <c r="K25" s="1012"/>
      <c r="L25" s="1012"/>
      <c r="M25" s="1012"/>
      <c r="N25" s="1012"/>
      <c r="O25" s="1012"/>
      <c r="P25" s="1012"/>
      <c r="Q25" s="1012"/>
      <c r="R25" s="1012"/>
      <c r="S25" s="1012"/>
      <c r="T25" s="1012"/>
      <c r="U25" s="1012"/>
      <c r="V25" s="1012"/>
      <c r="W25" s="1012"/>
      <c r="X25" s="1012"/>
      <c r="Y25" s="1012"/>
      <c r="Z25" s="1012"/>
      <c r="AA25" s="1012"/>
      <c r="AB25" s="1012"/>
      <c r="AC25" s="1012"/>
      <c r="AD25" s="1012"/>
      <c r="AE25" s="1012"/>
      <c r="AF25" s="1012"/>
      <c r="AG25" s="1012"/>
      <c r="AH25" s="1117"/>
      <c r="AI25" s="1117"/>
      <c r="AJ25" s="1117"/>
      <c r="AK25" s="322">
        <f t="shared" si="1"/>
        <v>0</v>
      </c>
      <c r="AL25" s="323">
        <f t="shared" si="0"/>
        <v>0</v>
      </c>
      <c r="AM25" s="2086"/>
      <c r="AN25" s="2086"/>
    </row>
    <row r="26" spans="1:40" ht="18" customHeight="1">
      <c r="A26" s="317">
        <v>13</v>
      </c>
      <c r="B26" s="1114"/>
      <c r="C26" s="1113"/>
      <c r="D26" s="1010"/>
      <c r="E26" s="1011"/>
      <c r="F26" s="1012"/>
      <c r="G26" s="1012"/>
      <c r="H26" s="1012"/>
      <c r="I26" s="1012"/>
      <c r="J26" s="1012"/>
      <c r="K26" s="1012"/>
      <c r="L26" s="1012"/>
      <c r="M26" s="1012"/>
      <c r="N26" s="1012"/>
      <c r="O26" s="1012"/>
      <c r="P26" s="1012"/>
      <c r="Q26" s="1012"/>
      <c r="R26" s="1012"/>
      <c r="S26" s="1012"/>
      <c r="T26" s="1012"/>
      <c r="U26" s="1012"/>
      <c r="V26" s="1012"/>
      <c r="W26" s="1012"/>
      <c r="X26" s="1012"/>
      <c r="Y26" s="1012"/>
      <c r="Z26" s="1012"/>
      <c r="AA26" s="1012"/>
      <c r="AB26" s="1012"/>
      <c r="AC26" s="1012"/>
      <c r="AD26" s="1012"/>
      <c r="AE26" s="1012"/>
      <c r="AF26" s="1012"/>
      <c r="AG26" s="1012"/>
      <c r="AH26" s="1117"/>
      <c r="AI26" s="1117"/>
      <c r="AJ26" s="1117"/>
      <c r="AK26" s="322">
        <f t="shared" si="1"/>
        <v>0</v>
      </c>
      <c r="AL26" s="323">
        <f t="shared" si="0"/>
        <v>0</v>
      </c>
      <c r="AM26" s="2086"/>
      <c r="AN26" s="2086"/>
    </row>
    <row r="27" spans="1:40" ht="18" customHeight="1">
      <c r="A27" s="317">
        <v>14</v>
      </c>
      <c r="B27" s="1114"/>
      <c r="C27" s="1113"/>
      <c r="D27" s="1010"/>
      <c r="E27" s="1011"/>
      <c r="F27" s="1012"/>
      <c r="G27" s="1012"/>
      <c r="H27" s="1012"/>
      <c r="I27" s="1012"/>
      <c r="J27" s="1012"/>
      <c r="K27" s="1012"/>
      <c r="L27" s="1012"/>
      <c r="M27" s="1012"/>
      <c r="N27" s="1012"/>
      <c r="O27" s="1012"/>
      <c r="P27" s="1012"/>
      <c r="Q27" s="1012"/>
      <c r="R27" s="1012"/>
      <c r="S27" s="1012"/>
      <c r="T27" s="1012"/>
      <c r="U27" s="1012"/>
      <c r="V27" s="1012"/>
      <c r="W27" s="1012"/>
      <c r="X27" s="1012"/>
      <c r="Y27" s="1012"/>
      <c r="Z27" s="1012"/>
      <c r="AA27" s="1012"/>
      <c r="AB27" s="1012"/>
      <c r="AC27" s="1012"/>
      <c r="AD27" s="1012"/>
      <c r="AE27" s="1012"/>
      <c r="AF27" s="1012"/>
      <c r="AG27" s="1012"/>
      <c r="AH27" s="1117"/>
      <c r="AI27" s="1117"/>
      <c r="AJ27" s="1117"/>
      <c r="AK27" s="322">
        <f t="shared" si="1"/>
        <v>0</v>
      </c>
      <c r="AL27" s="323">
        <f t="shared" si="0"/>
        <v>0</v>
      </c>
      <c r="AM27" s="2086"/>
      <c r="AN27" s="2086"/>
    </row>
    <row r="28" spans="1:40" ht="18" customHeight="1">
      <c r="A28" s="317">
        <v>15</v>
      </c>
      <c r="B28" s="1114"/>
      <c r="C28" s="1113"/>
      <c r="D28" s="1010"/>
      <c r="E28" s="1011"/>
      <c r="F28" s="1012"/>
      <c r="G28" s="1012"/>
      <c r="H28" s="1012"/>
      <c r="I28" s="1012"/>
      <c r="J28" s="1012"/>
      <c r="K28" s="1012"/>
      <c r="L28" s="1012"/>
      <c r="M28" s="1012"/>
      <c r="N28" s="1012"/>
      <c r="O28" s="1012"/>
      <c r="P28" s="1012"/>
      <c r="Q28" s="1012"/>
      <c r="R28" s="1012"/>
      <c r="S28" s="1012"/>
      <c r="T28" s="1012"/>
      <c r="U28" s="1012"/>
      <c r="V28" s="1012"/>
      <c r="W28" s="1012"/>
      <c r="X28" s="1012"/>
      <c r="Y28" s="1012"/>
      <c r="Z28" s="1012"/>
      <c r="AA28" s="1012"/>
      <c r="AB28" s="1012"/>
      <c r="AC28" s="1012"/>
      <c r="AD28" s="1012"/>
      <c r="AE28" s="1012"/>
      <c r="AF28" s="1012"/>
      <c r="AG28" s="1012"/>
      <c r="AH28" s="1117"/>
      <c r="AI28" s="1117"/>
      <c r="AJ28" s="1117"/>
      <c r="AK28" s="322">
        <f t="shared" si="1"/>
        <v>0</v>
      </c>
      <c r="AL28" s="323">
        <f t="shared" si="0"/>
        <v>0</v>
      </c>
      <c r="AM28" s="2086"/>
      <c r="AN28" s="2086"/>
    </row>
    <row r="29" spans="1:40" ht="18" customHeight="1">
      <c r="A29" s="317">
        <v>16</v>
      </c>
      <c r="B29" s="1114"/>
      <c r="C29" s="1113"/>
      <c r="D29" s="1010"/>
      <c r="E29" s="1011"/>
      <c r="F29" s="1012"/>
      <c r="G29" s="1012"/>
      <c r="H29" s="1012"/>
      <c r="I29" s="1012"/>
      <c r="J29" s="1012"/>
      <c r="K29" s="1012"/>
      <c r="L29" s="1012"/>
      <c r="M29" s="1012"/>
      <c r="N29" s="1012"/>
      <c r="O29" s="1012"/>
      <c r="P29" s="1012"/>
      <c r="Q29" s="1012"/>
      <c r="R29" s="1012"/>
      <c r="S29" s="1012"/>
      <c r="T29" s="1012"/>
      <c r="U29" s="1012"/>
      <c r="V29" s="1012"/>
      <c r="W29" s="1012"/>
      <c r="X29" s="1012"/>
      <c r="Y29" s="1012"/>
      <c r="Z29" s="1012"/>
      <c r="AA29" s="1012"/>
      <c r="AB29" s="1012"/>
      <c r="AC29" s="1012"/>
      <c r="AD29" s="1012"/>
      <c r="AE29" s="1012"/>
      <c r="AF29" s="1012"/>
      <c r="AG29" s="1012"/>
      <c r="AH29" s="1117"/>
      <c r="AI29" s="1117"/>
      <c r="AJ29" s="1117"/>
      <c r="AK29" s="322">
        <f t="shared" si="1"/>
        <v>0</v>
      </c>
      <c r="AL29" s="323">
        <f t="shared" si="0"/>
        <v>0</v>
      </c>
      <c r="AM29" s="2086"/>
      <c r="AN29" s="2086"/>
    </row>
    <row r="30" spans="1:40" ht="18" customHeight="1">
      <c r="A30" s="317">
        <v>17</v>
      </c>
      <c r="B30" s="1114"/>
      <c r="C30" s="1113"/>
      <c r="D30" s="1010"/>
      <c r="E30" s="1011"/>
      <c r="F30" s="1012"/>
      <c r="G30" s="1012"/>
      <c r="H30" s="1012"/>
      <c r="I30" s="1012"/>
      <c r="J30" s="1012"/>
      <c r="K30" s="1012"/>
      <c r="L30" s="1012"/>
      <c r="M30" s="1012"/>
      <c r="N30" s="1012"/>
      <c r="O30" s="1012"/>
      <c r="P30" s="1012"/>
      <c r="Q30" s="1012"/>
      <c r="R30" s="1012"/>
      <c r="S30" s="1012"/>
      <c r="T30" s="1012"/>
      <c r="U30" s="1012"/>
      <c r="V30" s="1012"/>
      <c r="W30" s="1012"/>
      <c r="X30" s="1012"/>
      <c r="Y30" s="1012"/>
      <c r="Z30" s="1012"/>
      <c r="AA30" s="1012"/>
      <c r="AB30" s="1012"/>
      <c r="AC30" s="1012"/>
      <c r="AD30" s="1012"/>
      <c r="AE30" s="1012"/>
      <c r="AF30" s="1012"/>
      <c r="AG30" s="1012"/>
      <c r="AH30" s="1117"/>
      <c r="AI30" s="1117"/>
      <c r="AJ30" s="1117"/>
      <c r="AK30" s="322">
        <f t="shared" si="1"/>
        <v>0</v>
      </c>
      <c r="AL30" s="323">
        <f t="shared" si="0"/>
        <v>0</v>
      </c>
      <c r="AM30" s="2086"/>
      <c r="AN30" s="2086"/>
    </row>
    <row r="31" spans="1:40" ht="18" customHeight="1">
      <c r="A31" s="317">
        <v>18</v>
      </c>
      <c r="B31" s="1114"/>
      <c r="C31" s="1113"/>
      <c r="D31" s="1010"/>
      <c r="E31" s="1011"/>
      <c r="F31" s="1012"/>
      <c r="G31" s="1012"/>
      <c r="H31" s="1012"/>
      <c r="I31" s="1012"/>
      <c r="J31" s="1012"/>
      <c r="K31" s="1012"/>
      <c r="L31" s="1012"/>
      <c r="M31" s="1012"/>
      <c r="N31" s="1012"/>
      <c r="O31" s="1012"/>
      <c r="P31" s="1012"/>
      <c r="Q31" s="1012"/>
      <c r="R31" s="1012"/>
      <c r="S31" s="1012"/>
      <c r="T31" s="1012"/>
      <c r="U31" s="1012"/>
      <c r="V31" s="1012"/>
      <c r="W31" s="1012"/>
      <c r="X31" s="1012"/>
      <c r="Y31" s="1012"/>
      <c r="Z31" s="1012"/>
      <c r="AA31" s="1012"/>
      <c r="AB31" s="1012"/>
      <c r="AC31" s="1012"/>
      <c r="AD31" s="1012"/>
      <c r="AE31" s="1012"/>
      <c r="AF31" s="1012"/>
      <c r="AG31" s="1012"/>
      <c r="AH31" s="1117"/>
      <c r="AI31" s="1117"/>
      <c r="AJ31" s="1117"/>
      <c r="AK31" s="322">
        <f t="shared" si="1"/>
        <v>0</v>
      </c>
      <c r="AL31" s="323">
        <f t="shared" si="0"/>
        <v>0</v>
      </c>
      <c r="AM31" s="2086"/>
      <c r="AN31" s="2086"/>
    </row>
    <row r="32" spans="1:40" ht="18" customHeight="1">
      <c r="A32" s="317">
        <v>19</v>
      </c>
      <c r="B32" s="1114"/>
      <c r="C32" s="1113"/>
      <c r="D32" s="1010"/>
      <c r="E32" s="1011"/>
      <c r="F32" s="1012"/>
      <c r="G32" s="1012"/>
      <c r="H32" s="1012"/>
      <c r="I32" s="1012"/>
      <c r="J32" s="1012"/>
      <c r="K32" s="1012"/>
      <c r="L32" s="1012"/>
      <c r="M32" s="1012"/>
      <c r="N32" s="1012"/>
      <c r="O32" s="1012"/>
      <c r="P32" s="1012"/>
      <c r="Q32" s="1012"/>
      <c r="R32" s="1012"/>
      <c r="S32" s="1012"/>
      <c r="T32" s="1012"/>
      <c r="U32" s="1012"/>
      <c r="V32" s="1012"/>
      <c r="W32" s="1012"/>
      <c r="X32" s="1012"/>
      <c r="Y32" s="1012"/>
      <c r="Z32" s="1012"/>
      <c r="AA32" s="1012"/>
      <c r="AB32" s="1012"/>
      <c r="AC32" s="1012"/>
      <c r="AD32" s="1012"/>
      <c r="AE32" s="1012"/>
      <c r="AF32" s="1012"/>
      <c r="AG32" s="1012"/>
      <c r="AH32" s="1117"/>
      <c r="AI32" s="1117"/>
      <c r="AJ32" s="1117"/>
      <c r="AK32" s="322">
        <f t="shared" si="1"/>
        <v>0</v>
      </c>
      <c r="AL32" s="323">
        <f t="shared" si="0"/>
        <v>0</v>
      </c>
      <c r="AM32" s="2086"/>
      <c r="AN32" s="2086"/>
    </row>
    <row r="33" spans="1:43" ht="18" customHeight="1">
      <c r="A33" s="317">
        <v>20</v>
      </c>
      <c r="B33" s="1114"/>
      <c r="C33" s="1113"/>
      <c r="D33" s="1010"/>
      <c r="E33" s="1011"/>
      <c r="F33" s="1012"/>
      <c r="G33" s="1012"/>
      <c r="H33" s="1012"/>
      <c r="I33" s="1012"/>
      <c r="J33" s="1012"/>
      <c r="K33" s="1012"/>
      <c r="L33" s="1012"/>
      <c r="M33" s="1012"/>
      <c r="N33" s="1012"/>
      <c r="O33" s="1012"/>
      <c r="P33" s="1012"/>
      <c r="Q33" s="1012"/>
      <c r="R33" s="1012"/>
      <c r="S33" s="1012"/>
      <c r="T33" s="1012"/>
      <c r="U33" s="1012"/>
      <c r="V33" s="1012"/>
      <c r="W33" s="1012"/>
      <c r="X33" s="1012"/>
      <c r="Y33" s="1012"/>
      <c r="Z33" s="1012"/>
      <c r="AA33" s="1012"/>
      <c r="AB33" s="1012"/>
      <c r="AC33" s="1012"/>
      <c r="AD33" s="1012"/>
      <c r="AE33" s="1012"/>
      <c r="AF33" s="1012"/>
      <c r="AG33" s="1012"/>
      <c r="AH33" s="1117"/>
      <c r="AI33" s="1117"/>
      <c r="AJ33" s="1117"/>
      <c r="AK33" s="322">
        <f t="shared" si="1"/>
        <v>0</v>
      </c>
      <c r="AL33" s="323">
        <f t="shared" si="0"/>
        <v>0</v>
      </c>
      <c r="AM33" s="2086"/>
      <c r="AN33" s="2086"/>
    </row>
    <row r="34" spans="1:43" ht="18" customHeight="1">
      <c r="A34" s="2082" t="s">
        <v>296</v>
      </c>
      <c r="B34" s="2095"/>
      <c r="C34" s="2095"/>
      <c r="D34" s="2095"/>
      <c r="E34" s="2095"/>
      <c r="F34" s="324">
        <f>+SUM(F14:F33)</f>
        <v>0</v>
      </c>
      <c r="G34" s="324">
        <f t="shared" ref="G34:AJ34" si="2">+SUM(G14:G33)</f>
        <v>0</v>
      </c>
      <c r="H34" s="324">
        <f t="shared" si="2"/>
        <v>0</v>
      </c>
      <c r="I34" s="324">
        <f t="shared" si="2"/>
        <v>0</v>
      </c>
      <c r="J34" s="324">
        <f t="shared" si="2"/>
        <v>0</v>
      </c>
      <c r="K34" s="324">
        <f t="shared" si="2"/>
        <v>0</v>
      </c>
      <c r="L34" s="324">
        <f t="shared" si="2"/>
        <v>0</v>
      </c>
      <c r="M34" s="324">
        <f t="shared" si="2"/>
        <v>0</v>
      </c>
      <c r="N34" s="324">
        <f t="shared" si="2"/>
        <v>0</v>
      </c>
      <c r="O34" s="324">
        <f t="shared" si="2"/>
        <v>0</v>
      </c>
      <c r="P34" s="324">
        <f t="shared" si="2"/>
        <v>0</v>
      </c>
      <c r="Q34" s="324">
        <f t="shared" si="2"/>
        <v>0</v>
      </c>
      <c r="R34" s="324">
        <f t="shared" si="2"/>
        <v>0</v>
      </c>
      <c r="S34" s="324">
        <f t="shared" si="2"/>
        <v>0</v>
      </c>
      <c r="T34" s="324">
        <f t="shared" si="2"/>
        <v>0</v>
      </c>
      <c r="U34" s="324">
        <f t="shared" si="2"/>
        <v>0</v>
      </c>
      <c r="V34" s="324">
        <f t="shared" si="2"/>
        <v>0</v>
      </c>
      <c r="W34" s="324">
        <f t="shared" si="2"/>
        <v>0</v>
      </c>
      <c r="X34" s="324">
        <f t="shared" si="2"/>
        <v>0</v>
      </c>
      <c r="Y34" s="324">
        <f t="shared" si="2"/>
        <v>0</v>
      </c>
      <c r="Z34" s="324">
        <f t="shared" si="2"/>
        <v>0</v>
      </c>
      <c r="AA34" s="324">
        <f t="shared" si="2"/>
        <v>0</v>
      </c>
      <c r="AB34" s="324">
        <f t="shared" si="2"/>
        <v>0</v>
      </c>
      <c r="AC34" s="324">
        <f t="shared" si="2"/>
        <v>0</v>
      </c>
      <c r="AD34" s="324">
        <f t="shared" si="2"/>
        <v>0</v>
      </c>
      <c r="AE34" s="324">
        <f t="shared" si="2"/>
        <v>0</v>
      </c>
      <c r="AF34" s="324">
        <f t="shared" si="2"/>
        <v>0</v>
      </c>
      <c r="AG34" s="324">
        <f t="shared" si="2"/>
        <v>0</v>
      </c>
      <c r="AH34" s="1117">
        <f t="shared" si="2"/>
        <v>0</v>
      </c>
      <c r="AI34" s="1117">
        <f t="shared" si="2"/>
        <v>0</v>
      </c>
      <c r="AJ34" s="1117">
        <f t="shared" si="2"/>
        <v>0</v>
      </c>
      <c r="AK34" s="322">
        <f t="shared" si="1"/>
        <v>0</v>
      </c>
      <c r="AL34" s="323">
        <f t="shared" si="0"/>
        <v>0</v>
      </c>
      <c r="AM34" s="2075"/>
      <c r="AN34" s="2075"/>
    </row>
    <row r="35" spans="1:43" ht="18" customHeight="1">
      <c r="A35" s="2095" t="s">
        <v>1777</v>
      </c>
      <c r="B35" s="2095"/>
      <c r="C35" s="2095"/>
      <c r="D35" s="2095"/>
      <c r="E35" s="2096"/>
      <c r="F35" s="1013"/>
      <c r="G35" s="1013"/>
      <c r="H35" s="1013"/>
      <c r="I35" s="1013"/>
      <c r="J35" s="1013"/>
      <c r="K35" s="1013"/>
      <c r="L35" s="1013"/>
      <c r="M35" s="1013"/>
      <c r="N35" s="1013"/>
      <c r="O35" s="1013"/>
      <c r="P35" s="1013"/>
      <c r="Q35" s="1013"/>
      <c r="R35" s="1013"/>
      <c r="S35" s="1013"/>
      <c r="T35" s="1013"/>
      <c r="U35" s="1013"/>
      <c r="V35" s="1013"/>
      <c r="W35" s="1013"/>
      <c r="X35" s="1013"/>
      <c r="Y35" s="1013"/>
      <c r="Z35" s="1013"/>
      <c r="AA35" s="1013"/>
      <c r="AB35" s="1013"/>
      <c r="AC35" s="1013"/>
      <c r="AD35" s="1013"/>
      <c r="AE35" s="1013"/>
      <c r="AF35" s="1013"/>
      <c r="AG35" s="1013"/>
      <c r="AH35" s="1118"/>
      <c r="AI35" s="1118"/>
      <c r="AJ35" s="1118"/>
      <c r="AK35" s="324"/>
      <c r="AL35" s="325"/>
      <c r="AM35" s="2075"/>
      <c r="AN35" s="2075"/>
    </row>
    <row r="36" spans="1:43" ht="15" customHeight="1">
      <c r="A36" s="316"/>
      <c r="B36" s="316"/>
      <c r="C36" s="316"/>
      <c r="D36" s="316"/>
      <c r="E36" s="316"/>
      <c r="F36" s="60"/>
      <c r="G36" s="60"/>
      <c r="H36" s="60"/>
      <c r="I36" s="60"/>
      <c r="J36" s="60"/>
      <c r="K36" s="60"/>
      <c r="L36" s="60"/>
      <c r="M36" s="60"/>
      <c r="N36" s="60"/>
      <c r="O36" s="60"/>
      <c r="P36" s="60"/>
      <c r="Q36" s="60"/>
      <c r="R36" s="60"/>
      <c r="S36" s="60"/>
      <c r="T36" s="60"/>
      <c r="U36" s="60"/>
      <c r="V36" s="60"/>
      <c r="W36" s="60"/>
      <c r="X36" s="60"/>
      <c r="Y36" s="60"/>
      <c r="Z36" s="60"/>
      <c r="AA36" s="60"/>
      <c r="AB36" s="60"/>
      <c r="AC36" s="60"/>
      <c r="AD36" s="60"/>
      <c r="AE36" s="60"/>
      <c r="AF36" s="60"/>
      <c r="AG36" s="60"/>
      <c r="AH36" s="60"/>
      <c r="AI36" s="60"/>
      <c r="AJ36" s="60"/>
      <c r="AK36" s="316"/>
      <c r="AL36" s="316"/>
      <c r="AM36" s="188"/>
    </row>
    <row r="37" spans="1:43" ht="15" customHeight="1">
      <c r="A37" s="316"/>
      <c r="B37" s="316"/>
      <c r="C37" s="316"/>
      <c r="D37" s="316"/>
      <c r="E37" s="316"/>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316"/>
      <c r="AL37" s="316"/>
      <c r="AM37" s="188"/>
    </row>
    <row r="38" spans="1:43" ht="15" customHeight="1">
      <c r="A38" s="316"/>
      <c r="B38" s="316"/>
      <c r="C38" s="316"/>
      <c r="D38" s="316"/>
      <c r="E38" s="316"/>
      <c r="F38" s="60"/>
      <c r="G38" s="60"/>
      <c r="H38" s="60"/>
      <c r="I38" s="60"/>
      <c r="J38" s="60"/>
      <c r="K38" s="60"/>
      <c r="L38" s="60"/>
      <c r="M38" s="60"/>
      <c r="N38" s="60"/>
      <c r="O38" s="60"/>
      <c r="P38" s="60"/>
      <c r="Q38" s="60"/>
      <c r="R38" s="60"/>
      <c r="S38" s="60"/>
      <c r="T38" s="60"/>
      <c r="U38" s="60"/>
      <c r="V38" s="60"/>
      <c r="W38" s="60"/>
      <c r="X38" s="60"/>
      <c r="Y38" s="60"/>
      <c r="Z38" s="60"/>
      <c r="AA38" s="60"/>
      <c r="AB38" s="60"/>
      <c r="AC38" s="60"/>
      <c r="AD38" s="60"/>
      <c r="AE38" s="60"/>
      <c r="AF38" s="60"/>
      <c r="AG38" s="60"/>
      <c r="AH38" s="60"/>
      <c r="AI38" s="60"/>
      <c r="AJ38" s="60"/>
      <c r="AK38" s="316"/>
      <c r="AL38" s="316"/>
      <c r="AM38" s="188"/>
    </row>
    <row r="39" spans="1:43" ht="15" customHeight="1">
      <c r="A39" s="316"/>
      <c r="B39" s="316"/>
      <c r="C39" s="316"/>
      <c r="D39" s="316"/>
      <c r="E39" s="316"/>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c r="AE39" s="60"/>
      <c r="AF39" s="60"/>
      <c r="AG39" s="60"/>
      <c r="AH39" s="60"/>
      <c r="AI39" s="60"/>
      <c r="AJ39" s="60"/>
      <c r="AK39" s="316"/>
      <c r="AL39" s="316"/>
      <c r="AM39" s="188"/>
    </row>
    <row r="40" spans="1:43" ht="21" customHeight="1">
      <c r="A40" s="309" t="s">
        <v>840</v>
      </c>
      <c r="B40" s="316"/>
      <c r="C40" s="316"/>
      <c r="D40" s="316"/>
      <c r="E40" s="316"/>
      <c r="F40" s="316"/>
      <c r="G40" s="60"/>
      <c r="H40" s="60"/>
      <c r="I40" s="60"/>
      <c r="J40" s="60"/>
      <c r="K40" s="60"/>
      <c r="L40" s="60"/>
      <c r="M40" s="60"/>
      <c r="N40" s="60"/>
      <c r="O40" s="60"/>
      <c r="AM40" s="316"/>
      <c r="AN40" s="188"/>
    </row>
    <row r="41" spans="1:43" ht="24.9" customHeight="1">
      <c r="A41" s="2081"/>
      <c r="B41" s="2081"/>
      <c r="C41" s="2081"/>
      <c r="D41" s="326">
        <v>4</v>
      </c>
      <c r="E41" s="326">
        <v>5</v>
      </c>
      <c r="F41" s="2094">
        <v>6</v>
      </c>
      <c r="G41" s="2094"/>
      <c r="H41" s="2094"/>
      <c r="I41" s="2094">
        <v>7</v>
      </c>
      <c r="J41" s="2094"/>
      <c r="K41" s="2094"/>
      <c r="L41" s="2094">
        <v>8</v>
      </c>
      <c r="M41" s="2094"/>
      <c r="N41" s="2094"/>
      <c r="O41" s="2094">
        <v>9</v>
      </c>
      <c r="P41" s="2094"/>
      <c r="Q41" s="2094"/>
      <c r="R41" s="2094">
        <v>10</v>
      </c>
      <c r="S41" s="2094"/>
      <c r="T41" s="2094"/>
      <c r="U41" s="2094">
        <v>11</v>
      </c>
      <c r="V41" s="2094"/>
      <c r="W41" s="2094"/>
      <c r="X41" s="2094">
        <v>12</v>
      </c>
      <c r="Y41" s="2094"/>
      <c r="Z41" s="2094"/>
      <c r="AA41" s="2094">
        <v>1</v>
      </c>
      <c r="AB41" s="2094"/>
      <c r="AC41" s="2094"/>
      <c r="AD41" s="2094">
        <v>2</v>
      </c>
      <c r="AE41" s="2094"/>
      <c r="AF41" s="2094"/>
      <c r="AG41" s="2094">
        <v>3</v>
      </c>
      <c r="AH41" s="2094"/>
      <c r="AI41" s="2094"/>
      <c r="AJ41" s="2081" t="s">
        <v>504</v>
      </c>
      <c r="AK41" s="2081"/>
      <c r="AL41" s="319" t="s">
        <v>841</v>
      </c>
      <c r="AM41"/>
      <c r="AN41"/>
      <c r="AO41"/>
      <c r="AP41"/>
      <c r="AQ41"/>
    </row>
    <row r="42" spans="1:43" ht="18" customHeight="1">
      <c r="A42" s="2104" t="s">
        <v>842</v>
      </c>
      <c r="B42" s="2104"/>
      <c r="C42" s="2104"/>
      <c r="D42" s="1012"/>
      <c r="E42" s="1012"/>
      <c r="F42" s="2097"/>
      <c r="G42" s="2098"/>
      <c r="H42" s="2099"/>
      <c r="I42" s="2097"/>
      <c r="J42" s="2098"/>
      <c r="K42" s="2099"/>
      <c r="L42" s="2097"/>
      <c r="M42" s="2098"/>
      <c r="N42" s="2099"/>
      <c r="O42" s="2097"/>
      <c r="P42" s="2098"/>
      <c r="Q42" s="2099"/>
      <c r="R42" s="2097"/>
      <c r="S42" s="2098"/>
      <c r="T42" s="2099"/>
      <c r="U42" s="2097"/>
      <c r="V42" s="2098"/>
      <c r="W42" s="2099"/>
      <c r="X42" s="2097"/>
      <c r="Y42" s="2098"/>
      <c r="Z42" s="2099"/>
      <c r="AA42" s="2097"/>
      <c r="AB42" s="2098"/>
      <c r="AC42" s="2099"/>
      <c r="AD42" s="2097"/>
      <c r="AE42" s="2098"/>
      <c r="AF42" s="2099"/>
      <c r="AG42" s="2097"/>
      <c r="AH42" s="2098"/>
      <c r="AI42" s="2099"/>
      <c r="AJ42" s="2101">
        <f>SUM(D42:AI42)</f>
        <v>0</v>
      </c>
      <c r="AK42" s="2101"/>
      <c r="AL42" s="2102" t="e">
        <f>ROUNDUP(AJ42/AJ43,1)</f>
        <v>#DIV/0!</v>
      </c>
      <c r="AM42"/>
      <c r="AN42"/>
      <c r="AO42"/>
      <c r="AP42"/>
      <c r="AQ42"/>
    </row>
    <row r="43" spans="1:43" ht="18" customHeight="1">
      <c r="A43" s="2104" t="s">
        <v>843</v>
      </c>
      <c r="B43" s="2104"/>
      <c r="C43" s="2104"/>
      <c r="D43" s="1012"/>
      <c r="E43" s="1012"/>
      <c r="F43" s="2100"/>
      <c r="G43" s="2100"/>
      <c r="H43" s="2100"/>
      <c r="I43" s="2100"/>
      <c r="J43" s="2100"/>
      <c r="K43" s="2100"/>
      <c r="L43" s="2100"/>
      <c r="M43" s="2100"/>
      <c r="N43" s="2100"/>
      <c r="O43" s="2100"/>
      <c r="P43" s="2100"/>
      <c r="Q43" s="2100"/>
      <c r="R43" s="2100"/>
      <c r="S43" s="2100"/>
      <c r="T43" s="2100"/>
      <c r="U43" s="2100"/>
      <c r="V43" s="2100"/>
      <c r="W43" s="2100"/>
      <c r="X43" s="2100"/>
      <c r="Y43" s="2100"/>
      <c r="Z43" s="2100"/>
      <c r="AA43" s="2100"/>
      <c r="AB43" s="2100"/>
      <c r="AC43" s="2100"/>
      <c r="AD43" s="2100"/>
      <c r="AE43" s="2100"/>
      <c r="AF43" s="2100"/>
      <c r="AG43" s="2100"/>
      <c r="AH43" s="2100"/>
      <c r="AI43" s="2100"/>
      <c r="AJ43" s="2101">
        <f>+SUM(D43:AI43)</f>
        <v>0</v>
      </c>
      <c r="AK43" s="2101"/>
      <c r="AL43" s="2103"/>
      <c r="AM43"/>
      <c r="AN43"/>
      <c r="AO43"/>
      <c r="AP43"/>
      <c r="AQ43"/>
    </row>
    <row r="44" spans="1:43" ht="5.0999999999999996" customHeight="1">
      <c r="A44" s="189"/>
      <c r="B44" s="189"/>
      <c r="C44" s="189"/>
      <c r="D44"/>
      <c r="E44"/>
      <c r="F44"/>
      <c r="G44"/>
      <c r="H44"/>
      <c r="I44" s="60"/>
      <c r="J44" s="60"/>
      <c r="K44" s="60"/>
      <c r="L44" s="60"/>
      <c r="M44" s="60"/>
      <c r="N44" s="60"/>
      <c r="O44" s="60"/>
      <c r="P44" s="60"/>
      <c r="Q44" s="60"/>
      <c r="R44" s="60"/>
      <c r="S44" s="60"/>
      <c r="T44" s="60"/>
      <c r="U44" s="60"/>
      <c r="V44" s="60"/>
      <c r="W44" s="60"/>
      <c r="X44" s="60"/>
      <c r="Y44" s="60"/>
      <c r="Z44" s="60"/>
      <c r="AA44" s="60"/>
      <c r="AB44" s="60"/>
      <c r="AC44" s="60"/>
      <c r="AD44" s="60"/>
      <c r="AE44" s="60"/>
      <c r="AF44" s="60"/>
      <c r="AG44" s="60"/>
      <c r="AH44" s="60"/>
      <c r="AI44" s="60"/>
      <c r="AJ44" s="327"/>
      <c r="AK44" s="60"/>
      <c r="AL44" s="316"/>
      <c r="AM44" s="316"/>
      <c r="AN44" s="188"/>
    </row>
    <row r="45" spans="1:43" ht="18" customHeight="1">
      <c r="A45" s="309" t="s">
        <v>844</v>
      </c>
      <c r="B45" s="60"/>
      <c r="D45" s="60"/>
      <c r="E45" s="60"/>
      <c r="F45" s="60"/>
      <c r="G45" s="60"/>
      <c r="H45" s="60"/>
      <c r="I45"/>
      <c r="J45"/>
      <c r="K45"/>
      <c r="L45"/>
      <c r="M45"/>
      <c r="N45"/>
      <c r="O45" s="60"/>
      <c r="P45" s="60"/>
      <c r="Q45" s="60"/>
      <c r="R45" s="60"/>
      <c r="S45" s="60"/>
      <c r="T45" s="60"/>
      <c r="U45" s="60"/>
      <c r="V45" s="60"/>
      <c r="W45" s="316"/>
      <c r="X45" s="60"/>
      <c r="Y45" s="60"/>
      <c r="Z45" s="60"/>
      <c r="AA45" s="60"/>
      <c r="AB45" s="60"/>
      <c r="AC45" s="60"/>
      <c r="AD45" s="60"/>
      <c r="AE45" s="60"/>
      <c r="AF45" s="60"/>
      <c r="AG45" s="60"/>
      <c r="AH45" s="60"/>
      <c r="AI45" s="60"/>
      <c r="AJ45" s="327"/>
      <c r="AK45" s="60"/>
      <c r="AL45" s="316"/>
      <c r="AM45" s="316"/>
      <c r="AN45" s="188"/>
    </row>
    <row r="46" spans="1:43" ht="24.9" customHeight="1">
      <c r="A46" s="2081" t="s">
        <v>845</v>
      </c>
      <c r="B46" s="2081"/>
      <c r="C46" s="2081" t="s">
        <v>867</v>
      </c>
      <c r="D46" s="2081"/>
      <c r="E46" s="2088" t="s">
        <v>868</v>
      </c>
      <c r="F46" s="2088"/>
      <c r="G46" s="2088"/>
      <c r="H46" s="2088"/>
      <c r="I46"/>
      <c r="J46"/>
      <c r="K46"/>
      <c r="L46"/>
      <c r="M46"/>
      <c r="N46"/>
      <c r="O46"/>
      <c r="P46"/>
      <c r="Q46"/>
      <c r="R46"/>
      <c r="S46"/>
      <c r="T46"/>
      <c r="U46"/>
      <c r="W46" s="316"/>
      <c r="X46" s="60"/>
      <c r="Y46" s="60"/>
      <c r="Z46" s="60"/>
      <c r="AA46" s="60"/>
      <c r="AB46" s="60"/>
      <c r="AC46" s="60"/>
      <c r="AD46" s="60"/>
      <c r="AE46" s="60"/>
      <c r="AF46" s="60"/>
      <c r="AG46" s="60"/>
      <c r="AH46" s="60"/>
      <c r="AI46" s="60"/>
      <c r="AJ46" s="327"/>
      <c r="AK46" s="60"/>
      <c r="AL46" s="316"/>
      <c r="AM46" s="316"/>
      <c r="AN46" s="188"/>
    </row>
    <row r="47" spans="1:43" ht="18" customHeight="1">
      <c r="A47" s="2088" t="s">
        <v>846</v>
      </c>
      <c r="B47" s="2088"/>
      <c r="C47" s="2110" t="e">
        <f>ROUNDDOWN(IF(AL42&lt;=60,1,1+ROUNDUP((AL42-60)/40,0)),1)</f>
        <v>#DIV/0!</v>
      </c>
      <c r="D47" s="2110"/>
      <c r="E47" s="2110" t="e">
        <f>ROUNDDOWN(AL42 /
    IF(OR($AK$7="１．Ⅰ型(6:1)", $AK$7="４．Ⅳ型(6:1)"), 6,
    IF(OR($AK$7="２．Ⅱ型(7.5:1)", $AK$7="５．Ⅴ型(7.5:1)"), 7.5,
    IF(OR($AK$7="３．Ⅲ型(10:1)", $AK$7="６．Ⅵ型(10:1)"), 10,
    10))), 1)</f>
        <v>#DIV/0!</v>
      </c>
      <c r="F47" s="2110"/>
      <c r="G47" s="2110"/>
      <c r="H47" s="2110"/>
      <c r="I47"/>
      <c r="J47"/>
      <c r="K47"/>
      <c r="L47"/>
      <c r="M47"/>
      <c r="N47"/>
      <c r="O47"/>
      <c r="P47"/>
      <c r="Q47"/>
      <c r="R47"/>
      <c r="S47"/>
      <c r="T47"/>
      <c r="U47"/>
      <c r="W47" s="316"/>
      <c r="X47" s="60"/>
      <c r="Y47" s="60"/>
      <c r="Z47" s="60"/>
      <c r="AA47" s="60"/>
      <c r="AB47" s="60"/>
      <c r="AC47" s="60"/>
      <c r="AD47" s="60"/>
      <c r="AE47" s="60"/>
      <c r="AF47" s="60"/>
      <c r="AG47" s="60"/>
      <c r="AH47" s="60"/>
      <c r="AI47" s="60"/>
      <c r="AJ47" s="327"/>
      <c r="AK47" s="60"/>
      <c r="AL47" s="316"/>
      <c r="AM47" s="316"/>
      <c r="AN47" s="188"/>
    </row>
    <row r="48" spans="1:43" ht="5.0999999999999996" customHeight="1">
      <c r="A48" s="189"/>
      <c r="B48" s="189"/>
      <c r="C48" s="189"/>
      <c r="D48" s="189"/>
      <c r="E48" s="189"/>
      <c r="F48" s="189"/>
      <c r="G48" s="189"/>
      <c r="H48" s="189"/>
      <c r="I48" s="189"/>
      <c r="J48" s="60"/>
      <c r="K48" s="60"/>
      <c r="L48" s="60"/>
      <c r="M48" s="327"/>
      <c r="N48" s="60"/>
      <c r="O48" s="60"/>
      <c r="P48" s="60"/>
      <c r="Q48"/>
      <c r="W48" s="316"/>
      <c r="X48" s="60"/>
      <c r="Y48" s="60"/>
      <c r="Z48" s="60"/>
      <c r="AA48" s="60"/>
      <c r="AB48" s="60"/>
      <c r="AC48" s="60"/>
      <c r="AD48" s="60"/>
      <c r="AE48" s="60"/>
      <c r="AF48" s="60"/>
      <c r="AG48" s="60"/>
      <c r="AH48" s="60"/>
      <c r="AI48" s="60"/>
      <c r="AJ48" s="327"/>
      <c r="AK48" s="60"/>
      <c r="AL48" s="316"/>
      <c r="AM48" s="316"/>
      <c r="AN48" s="188"/>
    </row>
    <row r="49" spans="1:40" ht="21" customHeight="1">
      <c r="A49" s="309" t="s">
        <v>847</v>
      </c>
      <c r="B49" s="59"/>
      <c r="C49" s="312"/>
      <c r="D49" s="312"/>
      <c r="E49" s="312"/>
      <c r="F49" s="312"/>
      <c r="G49" s="188"/>
      <c r="H49" s="188"/>
      <c r="I49" s="188"/>
      <c r="J49" s="188"/>
      <c r="K49" s="188"/>
      <c r="L49" s="188"/>
      <c r="M49" s="188"/>
      <c r="N49" s="188"/>
      <c r="O49" s="188"/>
      <c r="P49" s="188"/>
      <c r="Q49" s="188"/>
      <c r="R49" s="188"/>
      <c r="S49" s="188"/>
      <c r="T49" s="188"/>
      <c r="U49" s="188"/>
      <c r="V49" s="188"/>
      <c r="W49" s="188"/>
      <c r="X49" s="188"/>
      <c r="Y49" s="188"/>
      <c r="Z49" s="188"/>
      <c r="AA49" s="188"/>
      <c r="AB49" s="188"/>
      <c r="AC49" s="188"/>
      <c r="AD49" s="188"/>
      <c r="AE49" s="188"/>
      <c r="AF49" s="188"/>
      <c r="AG49" s="188"/>
      <c r="AH49" s="188"/>
      <c r="AI49" s="188"/>
      <c r="AJ49" s="188"/>
      <c r="AK49" s="188"/>
      <c r="AL49" s="312"/>
      <c r="AM49" s="312"/>
      <c r="AN49" s="188"/>
    </row>
    <row r="50" spans="1:40" ht="24.9" customHeight="1">
      <c r="A50" s="188"/>
      <c r="B50" s="316"/>
      <c r="C50" s="2111" t="s">
        <v>1691</v>
      </c>
      <c r="D50" s="2112"/>
      <c r="E50" s="2105" t="s">
        <v>1692</v>
      </c>
      <c r="F50" s="2105"/>
      <c r="G50" s="2105"/>
      <c r="H50" s="2105"/>
      <c r="I50" s="2111" t="s">
        <v>1693</v>
      </c>
      <c r="J50" s="2112"/>
      <c r="K50" s="2112"/>
      <c r="L50" s="2112"/>
      <c r="M50" s="2112"/>
      <c r="N50" s="2113"/>
      <c r="O50" s="2111" t="s">
        <v>1694</v>
      </c>
      <c r="P50" s="2112"/>
      <c r="Q50" s="2112"/>
      <c r="R50" s="2112"/>
      <c r="S50" s="2112"/>
      <c r="T50" s="2113"/>
      <c r="U50" s="2111" t="s">
        <v>1695</v>
      </c>
      <c r="V50" s="2112"/>
      <c r="W50" s="2112"/>
      <c r="X50" s="2112"/>
      <c r="Y50" s="2112"/>
      <c r="Z50" s="2113"/>
      <c r="AA50" s="2111" t="s">
        <v>1695</v>
      </c>
      <c r="AB50" s="2112"/>
      <c r="AC50" s="2112"/>
      <c r="AD50" s="2112"/>
      <c r="AE50" s="2112"/>
      <c r="AF50" s="2113"/>
      <c r="AG50" s="2105" t="s">
        <v>1695</v>
      </c>
      <c r="AH50" s="2105"/>
      <c r="AI50" s="2105"/>
      <c r="AJ50" s="2105"/>
      <c r="AK50" s="2105"/>
      <c r="AL50" s="2105" t="s">
        <v>1695</v>
      </c>
      <c r="AM50" s="2105"/>
      <c r="AN50" s="188"/>
    </row>
    <row r="51" spans="1:40" ht="18" customHeight="1">
      <c r="A51" s="188"/>
      <c r="B51" s="316"/>
      <c r="C51" s="328" t="s">
        <v>848</v>
      </c>
      <c r="D51" s="328" t="s">
        <v>849</v>
      </c>
      <c r="E51" s="329" t="s">
        <v>848</v>
      </c>
      <c r="F51" s="2106" t="s">
        <v>849</v>
      </c>
      <c r="G51" s="2106"/>
      <c r="H51" s="2106"/>
      <c r="I51" s="2107" t="s">
        <v>848</v>
      </c>
      <c r="J51" s="2108"/>
      <c r="K51" s="2109"/>
      <c r="L51" s="2107" t="s">
        <v>849</v>
      </c>
      <c r="M51" s="2108"/>
      <c r="N51" s="2109"/>
      <c r="O51" s="2107" t="s">
        <v>848</v>
      </c>
      <c r="P51" s="2108"/>
      <c r="Q51" s="2109"/>
      <c r="R51" s="2107" t="s">
        <v>849</v>
      </c>
      <c r="S51" s="2108"/>
      <c r="T51" s="2109"/>
      <c r="U51" s="2107" t="s">
        <v>848</v>
      </c>
      <c r="V51" s="2108"/>
      <c r="W51" s="2109"/>
      <c r="X51" s="2107" t="s">
        <v>849</v>
      </c>
      <c r="Y51" s="2108"/>
      <c r="Z51" s="2109"/>
      <c r="AA51" s="2107" t="s">
        <v>848</v>
      </c>
      <c r="AB51" s="2108"/>
      <c r="AC51" s="2109"/>
      <c r="AD51" s="2107" t="s">
        <v>849</v>
      </c>
      <c r="AE51" s="2108"/>
      <c r="AF51" s="2109"/>
      <c r="AG51" s="2107" t="s">
        <v>848</v>
      </c>
      <c r="AH51" s="2108"/>
      <c r="AI51" s="2109"/>
      <c r="AJ51" s="2107" t="s">
        <v>849</v>
      </c>
      <c r="AK51" s="2109"/>
      <c r="AL51" s="329" t="s">
        <v>416</v>
      </c>
      <c r="AM51" s="329" t="s">
        <v>417</v>
      </c>
      <c r="AN51" s="188"/>
    </row>
    <row r="52" spans="1:40" ht="18" customHeight="1">
      <c r="A52" s="188"/>
      <c r="B52" s="318" t="s">
        <v>255</v>
      </c>
      <c r="C52" s="329">
        <f>COUNTIFS($B$14:$B$33,C$50,$C$14:$C$33,"A(常勤・専従)",$E$14:$E$33,"*")</f>
        <v>1</v>
      </c>
      <c r="D52" s="329">
        <f>COUNTIFS($B$14:$B$33,C$50,$C$14:$C$33,"B(常勤・兼務)",$E$14:$E$33,"*")</f>
        <v>0</v>
      </c>
      <c r="E52" s="329">
        <f>COUNTIFS($B$14:$B$33,E$50,$C$14:$C$33,"A(常勤・専従)",$E$14:$E$33,"*")</f>
        <v>0</v>
      </c>
      <c r="F52" s="2107">
        <f>COUNTIFS($B$14:$B$33,E$50,$C$14:$C$33,"B(常勤・兼務)",$E$14:$E$33,"*")</f>
        <v>1</v>
      </c>
      <c r="G52" s="2108"/>
      <c r="H52" s="2109"/>
      <c r="I52" s="2107">
        <f>COUNTIFS($B$14:$B$33,I$50,$C$14:$C$33,"A(常勤・専従)",$E$14:$E$33,"*")</f>
        <v>0</v>
      </c>
      <c r="J52" s="2108"/>
      <c r="K52" s="2109"/>
      <c r="L52" s="2107">
        <f>COUNTIFS($B$14:$B$33,I$50,$C$14:$C$33,"B(常勤・兼務)",$E$14:$E$33,"*")</f>
        <v>0</v>
      </c>
      <c r="M52" s="2108"/>
      <c r="N52" s="2109"/>
      <c r="O52" s="2107">
        <f>COUNTIFS($B$14:$B$33,O$50,$C$14:$C$33,"A(常勤・専従)",$E$14:$E$33,"*")</f>
        <v>0</v>
      </c>
      <c r="P52" s="2108"/>
      <c r="Q52" s="2109"/>
      <c r="R52" s="2107">
        <f>COUNTIFS($B$14:$B$33,O$50,$C$14:$C$33,"B(常勤・兼務)",$E$14:$E$33,"*")</f>
        <v>0</v>
      </c>
      <c r="S52" s="2108"/>
      <c r="T52" s="2109"/>
      <c r="U52" s="2107">
        <f>COUNTIFS($B$14:$B$33,U$50,$C$14:$C$33,"A(常勤・専従)",$E$14:$E$33,"*")</f>
        <v>0</v>
      </c>
      <c r="V52" s="2108"/>
      <c r="W52" s="2109"/>
      <c r="X52" s="2107">
        <f>COUNTIFS($B$14:$B$33,U$50,$C$14:$C$33,"B(常勤・兼務)",$E$14:$E$33,"*")</f>
        <v>0</v>
      </c>
      <c r="Y52" s="2108"/>
      <c r="Z52" s="2109"/>
      <c r="AA52" s="2107">
        <f>COUNTIFS($B$14:$B$33,AA$50,$C$14:$C$33,"A(常勤・専従)",$E$14:$E$33,"*")</f>
        <v>0</v>
      </c>
      <c r="AB52" s="2108"/>
      <c r="AC52" s="2109"/>
      <c r="AD52" s="2107">
        <f>COUNTIFS($B$14:$B$33,AA$50,$C$14:$C$33,"B(常勤・兼務)",$E$14:$E$33,"*")</f>
        <v>0</v>
      </c>
      <c r="AE52" s="2108"/>
      <c r="AF52" s="2109"/>
      <c r="AG52" s="2107">
        <f>COUNTIFS($B$14:$B$33,AG$50,$C$14:$C$33,"A(常勤・専従)",$E$14:$E$33,"*")</f>
        <v>0</v>
      </c>
      <c r="AH52" s="2108"/>
      <c r="AI52" s="2109"/>
      <c r="AJ52" s="2107">
        <f>COUNTIFS($B$14:$B$33,AG$50,$C$14:$C$33,"B(常勤・兼務)",$E$14:$E$33,"*")</f>
        <v>0</v>
      </c>
      <c r="AK52" s="2109"/>
      <c r="AL52" s="329">
        <f>COUNTIFS($B$14:$B$33,AL$50,$C$14:$C$33,"A(常勤・専従)",$E$14:$E$33,"*")</f>
        <v>0</v>
      </c>
      <c r="AM52" s="329">
        <f>COUNTIFS($B$14:$B$33,AL$50,$C$14:$C$33,"B(常勤・兼務)",$E$14:$E$33,"*")</f>
        <v>0</v>
      </c>
      <c r="AN52" s="188"/>
    </row>
    <row r="53" spans="1:40" ht="18" customHeight="1">
      <c r="A53" s="188"/>
      <c r="B53" s="319" t="s">
        <v>256</v>
      </c>
      <c r="C53" s="329">
        <f>COUNTIFS($B$14:$B$33,C$50,$C$14:$C$33,"C(非常勤・専従)",$E$14:$E$33,"*")</f>
        <v>0</v>
      </c>
      <c r="D53" s="329">
        <f>COUNTIFS($B$14:$B$33,C$50,$C$14:$C$33,"D(非常勤・兼務)",$E$14:$E$33,"*")</f>
        <v>0</v>
      </c>
      <c r="E53" s="329">
        <f>COUNTIFS($B$14:$B$33,E$50,$C$14:$C$33,"C(非常勤・専従)",$E$14:$E$33,"*")</f>
        <v>0</v>
      </c>
      <c r="F53" s="2107">
        <f>COUNTIFS($B$14:$B$33,E$50,$C$14:$C$33,"D(非常勤・兼務)",$E$14:$E$33,"*")</f>
        <v>0</v>
      </c>
      <c r="G53" s="2108"/>
      <c r="H53" s="2109"/>
      <c r="I53" s="2107">
        <f>COUNTIFS($B$14:$B$33,I$50,$C$14:$C$33,"C(非常勤・専従)",$E$14:$E$33,"*")</f>
        <v>1</v>
      </c>
      <c r="J53" s="2108"/>
      <c r="K53" s="2109"/>
      <c r="L53" s="2107">
        <f>COUNTIFS($B$14:$B$33,I$50,$C$14:$C$33,"D(非常勤・兼務)",$E$14:$E$33,"*")</f>
        <v>0</v>
      </c>
      <c r="M53" s="2108"/>
      <c r="N53" s="2109"/>
      <c r="O53" s="2107">
        <f>COUNTIFS($B$14:$B$33,O$50,$C$14:$C$33,"C(非常勤・専従)",$E$14:$E$33,"*")</f>
        <v>0</v>
      </c>
      <c r="P53" s="2108"/>
      <c r="Q53" s="2109"/>
      <c r="R53" s="2107">
        <f>COUNTIFS($B$14:$B$33,O$50,$C$14:$C$33,"D(非常勤・兼務)",$E$14:$E$33,"*")</f>
        <v>1</v>
      </c>
      <c r="S53" s="2108"/>
      <c r="T53" s="2109"/>
      <c r="U53" s="2107">
        <f>COUNTIFS($B$14:$B$33,U$50,$C$14:$C$33,"C(非常勤・専従)",$E$14:$E$33,"*")</f>
        <v>0</v>
      </c>
      <c r="V53" s="2108"/>
      <c r="W53" s="2109"/>
      <c r="X53" s="2107">
        <f>COUNTIFS($B$14:$B$33,U$50,$C$14:$C$33,"D(非常勤・兼務)",$E$14:$E$33,"*")</f>
        <v>0</v>
      </c>
      <c r="Y53" s="2108"/>
      <c r="Z53" s="2109"/>
      <c r="AA53" s="2107">
        <f>COUNTIFS($B$14:$B$33,AA$50,$C$14:$C$33,"C(非常勤・専従)",$E$14:$E$33,"*")</f>
        <v>0</v>
      </c>
      <c r="AB53" s="2108"/>
      <c r="AC53" s="2109"/>
      <c r="AD53" s="2107">
        <f>COUNTIFS($B$14:$B$33,AA$50,$C$14:$C$33,"D(非常勤・兼務)",$E$14:$E$33,"*")</f>
        <v>0</v>
      </c>
      <c r="AE53" s="2108"/>
      <c r="AF53" s="2109"/>
      <c r="AG53" s="2107">
        <f>COUNTIFS($B$14:$B$33,AG$50,$C$14:$C$33,"C(非常勤・専従)",$E$14:$E$33,"*")</f>
        <v>0</v>
      </c>
      <c r="AH53" s="2108"/>
      <c r="AI53" s="2109"/>
      <c r="AJ53" s="2107">
        <f>COUNTIFS($B$14:$B$33,AG$50,$C$14:$C$33,"D(非常勤・兼務)",$E$14:$E$33,"*")</f>
        <v>0</v>
      </c>
      <c r="AK53" s="2109"/>
      <c r="AL53" s="329">
        <f>COUNTIFS($B$14:$B$33,AL$50,$C$14:$C$33,"C(非常勤・専従)",$E$14:$E$33,"*")</f>
        <v>0</v>
      </c>
      <c r="AM53" s="329">
        <f>COUNTIFS($B$14:$B$33,AL$50,$C$14:$C$33,"D(非常勤・兼務)",$E$14:$E$33,"*")</f>
        <v>0</v>
      </c>
      <c r="AN53" s="188"/>
    </row>
    <row r="54" spans="1:40" ht="24.9" customHeight="1">
      <c r="A54" s="188"/>
      <c r="B54" s="319" t="s">
        <v>850</v>
      </c>
      <c r="C54" s="2111" t="e">
        <f>IF($AK$3="４週",SUMIFS($AK$14:$AK$33,$B$14:$B$33,C50)/4/$AH$8,IF($AK$3="歴月",SUMIFS($AK$14:$AK$33,$B$14:$B$33,C50)/$AL$8,"記載する期間を選択してください"))</f>
        <v>#DIV/0!</v>
      </c>
      <c r="D54" s="2113"/>
      <c r="E54" s="2111" t="e">
        <f>IF($AK$3="４週",SUMIFS($AK$14:$AK$33,$B$14:$B$33,E50)/4/$AH$8,IF($AK$3="歴月",SUMIFS($AK$14:$AK$33,$B$14:$B$33,E50)/$AL$8,"記載する期間を選択してください"))</f>
        <v>#DIV/0!</v>
      </c>
      <c r="F54" s="2112"/>
      <c r="G54" s="2112"/>
      <c r="H54" s="2113"/>
      <c r="I54" s="2111" t="e">
        <f>IF($AK$3="４週",SUMIFS($AK$14:$AK$33,$B$14:$B$33,I50)/4/$AH$8,IF($AK$3="歴月",SUMIFS($AK$14:$AK$33,$B$14:$B$33,I50)/$AL$8,"記載する期間を選択してください"))</f>
        <v>#DIV/0!</v>
      </c>
      <c r="J54" s="2112"/>
      <c r="K54" s="2112"/>
      <c r="L54" s="2112"/>
      <c r="M54" s="2112"/>
      <c r="N54" s="2113"/>
      <c r="O54" s="2111" t="e">
        <f>IF($AK$3="４週",SUMIFS($AK$14:$AK$33,$B$14:$B$33,O50)/4/$AH$8,IF($AK$3="歴月",SUMIFS($AK$14:$AK$33,$B$14:$B$33,O50)/$AL$8,"記載する期間を選択してください"))</f>
        <v>#DIV/0!</v>
      </c>
      <c r="P54" s="2112"/>
      <c r="Q54" s="2112"/>
      <c r="R54" s="2112"/>
      <c r="S54" s="2112"/>
      <c r="T54" s="2113"/>
      <c r="U54" s="2111" t="e">
        <f>IF($AK$3="４週",SUMIFS($AK$14:$AK$33,$B$14:$B$33,U50)/4/$AH$8,IF($AK$3="歴月",SUMIFS($AK$14:$AK$33,$B$14:$B$33,U50)/$AL$8,"記載する期間を選択してください"))</f>
        <v>#DIV/0!</v>
      </c>
      <c r="V54" s="2112"/>
      <c r="W54" s="2112"/>
      <c r="X54" s="2112"/>
      <c r="Y54" s="2112"/>
      <c r="Z54" s="2113"/>
      <c r="AA54" s="2111" t="e">
        <f>IF($AK$3="４週",SUMIFS($AK$14:$AK$33,$B$14:$B$33,AA50)/4/$AH$8,IF($AK$3="歴月",SUMIFS($AK$14:$AK$33,$B$14:$B$33,AA50)/$AL$8,"記載する期間を選択してください"))</f>
        <v>#DIV/0!</v>
      </c>
      <c r="AB54" s="2112"/>
      <c r="AC54" s="2112"/>
      <c r="AD54" s="2112"/>
      <c r="AE54" s="2112"/>
      <c r="AF54" s="2113"/>
      <c r="AG54" s="2111" t="e">
        <f>IF($AK$3="４週",SUMIFS($AK$14:$AK$33,$B$14:$B$33,AG50)/4/$AH$8,IF($AK$3="歴月",SUMIFS($AK$14:$AK$33,$B$14:$B$33,AG50)/$AL$8,"記載する期間を選択してください"))</f>
        <v>#DIV/0!</v>
      </c>
      <c r="AH54" s="2112"/>
      <c r="AI54" s="2112"/>
      <c r="AJ54" s="2112"/>
      <c r="AK54" s="2113"/>
      <c r="AL54" s="2111" t="e">
        <f>IF($AK$3="４週",SUMIFS($AK$14:$AK$33,$B$14:$B$33,AL50)/4/$AH$8,IF($AK$3="歴月",SUMIFS($AK$14:$AK$33,$B$14:$B$33,AL50)/$AL$8,"記載する期間を選択してください"))</f>
        <v>#DIV/0!</v>
      </c>
      <c r="AM54" s="2113"/>
      <c r="AN54" s="188"/>
    </row>
    <row r="55" spans="1:40" ht="5.0999999999999996" customHeight="1">
      <c r="A55" s="188"/>
      <c r="B55" s="59"/>
      <c r="C55" s="330">
        <v>2</v>
      </c>
      <c r="D55" s="330"/>
      <c r="E55" s="330">
        <v>3</v>
      </c>
      <c r="F55" s="330"/>
      <c r="G55" s="330"/>
      <c r="H55" s="330"/>
      <c r="I55" s="330">
        <v>4</v>
      </c>
      <c r="J55" s="330"/>
      <c r="K55" s="330"/>
      <c r="L55" s="330"/>
      <c r="M55" s="330"/>
      <c r="N55" s="330"/>
      <c r="O55" s="330">
        <v>5</v>
      </c>
      <c r="P55" s="330"/>
      <c r="Q55" s="330"/>
      <c r="R55" s="330"/>
      <c r="S55" s="330"/>
      <c r="T55" s="330"/>
      <c r="U55" s="330">
        <v>6</v>
      </c>
      <c r="V55" s="330"/>
      <c r="W55" s="330"/>
      <c r="X55" s="330"/>
      <c r="Y55" s="330"/>
      <c r="Z55" s="330"/>
      <c r="AA55" s="330">
        <v>7</v>
      </c>
      <c r="AB55" s="330"/>
      <c r="AC55" s="330"/>
      <c r="AD55" s="330"/>
      <c r="AE55" s="330"/>
      <c r="AF55" s="330"/>
      <c r="AG55" s="330">
        <v>8</v>
      </c>
      <c r="AH55" s="330"/>
      <c r="AI55" s="330"/>
      <c r="AJ55" s="330"/>
      <c r="AK55" s="330"/>
      <c r="AL55" s="330">
        <v>9</v>
      </c>
      <c r="AM55" s="331"/>
      <c r="AN55" s="188"/>
    </row>
    <row r="56" spans="1:40" ht="15" customHeight="1">
      <c r="A56" s="60" t="s">
        <v>1763</v>
      </c>
      <c r="B56" s="316"/>
      <c r="C56" s="340"/>
      <c r="D56" s="340"/>
      <c r="E56" s="340"/>
      <c r="F56" s="60"/>
      <c r="G56" s="340"/>
      <c r="H56" s="331"/>
      <c r="I56" s="331"/>
      <c r="J56" s="331"/>
      <c r="K56" s="331"/>
      <c r="L56" s="331"/>
      <c r="M56" s="331"/>
      <c r="N56" s="331"/>
      <c r="O56" s="331"/>
      <c r="P56" s="331"/>
      <c r="Q56" s="331"/>
      <c r="R56" s="331">
        <v>6</v>
      </c>
      <c r="S56" s="331"/>
      <c r="T56" s="331"/>
      <c r="U56" s="331"/>
      <c r="V56" s="331"/>
      <c r="W56" s="331"/>
      <c r="X56" s="331">
        <v>7</v>
      </c>
      <c r="Y56" s="331"/>
      <c r="Z56" s="331"/>
      <c r="AA56" s="331"/>
      <c r="AB56" s="331"/>
      <c r="AC56" s="331"/>
      <c r="AD56" s="331">
        <v>8</v>
      </c>
      <c r="AE56" s="331"/>
      <c r="AF56" s="331"/>
      <c r="AG56" s="188"/>
      <c r="AH56" s="188"/>
      <c r="AI56" s="188"/>
      <c r="AJ56" s="188">
        <v>9</v>
      </c>
      <c r="AK56" s="312"/>
      <c r="AL56" s="332"/>
      <c r="AM56" s="188"/>
    </row>
    <row r="57" spans="1:40" s="60" customFormat="1" ht="15" customHeight="1">
      <c r="A57" s="60" t="s">
        <v>1762</v>
      </c>
      <c r="B57" s="189"/>
      <c r="C57" s="189"/>
      <c r="D57" s="189"/>
      <c r="E57" s="189"/>
      <c r="F57" s="189"/>
      <c r="G57" s="189"/>
      <c r="H57" s="309"/>
      <c r="I57" s="309"/>
      <c r="J57" s="309"/>
      <c r="K57" s="309"/>
      <c r="L57" s="309"/>
      <c r="M57" s="309"/>
      <c r="N57" s="309"/>
      <c r="O57" s="309"/>
      <c r="P57" s="309"/>
      <c r="Q57" s="309"/>
      <c r="R57" s="309"/>
      <c r="S57" s="309"/>
      <c r="T57" s="309"/>
      <c r="U57" s="309"/>
      <c r="V57" s="309"/>
      <c r="W57" s="309"/>
      <c r="X57" s="309"/>
      <c r="Y57" s="309"/>
      <c r="Z57" s="309"/>
      <c r="AA57" s="309"/>
      <c r="AB57" s="309"/>
      <c r="AC57" s="309"/>
      <c r="AD57" s="309"/>
      <c r="AE57" s="309"/>
      <c r="AF57" s="309"/>
      <c r="AG57" s="309"/>
      <c r="AH57" s="309"/>
      <c r="AI57" s="309"/>
      <c r="AJ57" s="309"/>
      <c r="AK57" s="309"/>
      <c r="AL57" s="309"/>
      <c r="AM57" s="309"/>
    </row>
    <row r="58" spans="1:40" s="60" customFormat="1" ht="15" customHeight="1">
      <c r="A58" s="60" t="s">
        <v>851</v>
      </c>
      <c r="B58" s="189"/>
      <c r="C58" s="189"/>
      <c r="D58" s="189"/>
      <c r="E58" s="189"/>
      <c r="F58" s="189"/>
      <c r="G58" s="189"/>
      <c r="H58" s="309"/>
      <c r="I58" s="309"/>
      <c r="J58" s="309"/>
      <c r="K58" s="309"/>
      <c r="L58" s="309"/>
      <c r="M58" s="309"/>
      <c r="N58" s="309"/>
      <c r="O58" s="309"/>
      <c r="P58" s="309"/>
      <c r="Q58" s="309"/>
      <c r="R58" s="309"/>
      <c r="S58" s="309"/>
      <c r="T58" s="309"/>
      <c r="U58" s="309"/>
      <c r="V58" s="309"/>
      <c r="W58" s="309"/>
      <c r="X58" s="309"/>
      <c r="Y58" s="309"/>
      <c r="Z58" s="309"/>
      <c r="AA58" s="309"/>
      <c r="AB58" s="309"/>
      <c r="AC58" s="309"/>
      <c r="AD58" s="309"/>
      <c r="AE58" s="309"/>
      <c r="AF58" s="309"/>
      <c r="AG58" s="309"/>
      <c r="AH58" s="309"/>
      <c r="AI58" s="309"/>
      <c r="AJ58" s="309"/>
      <c r="AK58" s="309"/>
      <c r="AL58" s="309"/>
      <c r="AM58" s="309"/>
    </row>
    <row r="59" spans="1:40" s="60" customFormat="1" ht="15" customHeight="1">
      <c r="A59" s="60" t="s">
        <v>869</v>
      </c>
      <c r="B59" s="189"/>
      <c r="C59" s="189"/>
      <c r="D59" s="189"/>
      <c r="E59" s="189"/>
      <c r="F59" s="189"/>
      <c r="G59" s="189"/>
      <c r="H59" s="309"/>
      <c r="I59" s="309"/>
      <c r="J59" s="309"/>
      <c r="K59" s="309"/>
      <c r="L59" s="309"/>
      <c r="M59" s="309"/>
      <c r="N59" s="309"/>
      <c r="O59" s="309"/>
      <c r="P59" s="309"/>
      <c r="Q59" s="309"/>
      <c r="R59" s="309"/>
      <c r="S59" s="309"/>
      <c r="T59" s="309"/>
      <c r="U59" s="309"/>
      <c r="V59" s="309"/>
      <c r="W59" s="309"/>
      <c r="X59" s="309"/>
      <c r="Y59" s="309"/>
      <c r="Z59" s="309"/>
      <c r="AA59" s="309"/>
      <c r="AB59" s="309"/>
      <c r="AC59" s="309"/>
      <c r="AD59" s="309"/>
      <c r="AE59" s="309"/>
      <c r="AF59" s="309"/>
      <c r="AG59" s="309"/>
      <c r="AH59" s="309"/>
      <c r="AI59" s="309"/>
      <c r="AJ59" s="309"/>
      <c r="AK59" s="309"/>
      <c r="AL59" s="309"/>
      <c r="AM59" s="309"/>
    </row>
    <row r="60" spans="1:40" s="60" customFormat="1" ht="15" customHeight="1">
      <c r="A60" s="60" t="s">
        <v>1764</v>
      </c>
      <c r="B60" s="189"/>
      <c r="C60" s="189"/>
      <c r="D60" s="189"/>
      <c r="E60" s="189"/>
      <c r="F60" s="189"/>
      <c r="G60" s="189"/>
      <c r="H60" s="309"/>
      <c r="I60" s="309"/>
      <c r="J60" s="309"/>
      <c r="K60" s="309"/>
      <c r="L60" s="309"/>
      <c r="M60" s="309"/>
      <c r="N60" s="309"/>
      <c r="O60" s="309"/>
      <c r="P60" s="309"/>
      <c r="Q60" s="309"/>
      <c r="R60" s="309"/>
      <c r="S60" s="309"/>
      <c r="T60" s="309"/>
      <c r="U60" s="309"/>
      <c r="V60" s="309"/>
      <c r="W60" s="309"/>
      <c r="X60" s="309"/>
      <c r="Y60" s="309"/>
      <c r="Z60" s="309"/>
      <c r="AA60" s="309"/>
      <c r="AB60" s="309"/>
      <c r="AC60" s="309"/>
      <c r="AD60" s="309"/>
      <c r="AE60" s="309"/>
      <c r="AF60" s="309"/>
      <c r="AG60" s="309"/>
      <c r="AH60" s="309"/>
      <c r="AI60" s="309"/>
      <c r="AJ60" s="309"/>
      <c r="AK60" s="309"/>
      <c r="AL60" s="309"/>
      <c r="AM60" s="309"/>
    </row>
    <row r="61" spans="1:40" s="60" customFormat="1" ht="15" customHeight="1">
      <c r="A61" s="60" t="s">
        <v>1765</v>
      </c>
      <c r="B61" s="189"/>
      <c r="C61" s="189"/>
      <c r="D61" s="189"/>
      <c r="E61" s="189"/>
      <c r="F61" s="189"/>
      <c r="G61" s="189"/>
      <c r="H61" s="309"/>
      <c r="I61" s="309"/>
      <c r="J61" s="309"/>
      <c r="K61" s="309"/>
      <c r="L61" s="309"/>
      <c r="M61" s="309"/>
      <c r="N61" s="309"/>
      <c r="O61" s="309"/>
      <c r="P61" s="309"/>
      <c r="Q61" s="309"/>
      <c r="R61" s="309"/>
      <c r="S61" s="309"/>
      <c r="T61" s="309"/>
      <c r="U61" s="309"/>
      <c r="V61" s="309"/>
      <c r="W61" s="309"/>
      <c r="X61" s="309"/>
      <c r="Y61" s="309"/>
      <c r="Z61" s="309"/>
      <c r="AA61" s="309"/>
      <c r="AB61" s="309"/>
      <c r="AC61" s="309"/>
      <c r="AD61" s="309"/>
      <c r="AE61" s="309"/>
      <c r="AF61" s="309"/>
      <c r="AG61" s="309"/>
      <c r="AH61" s="309"/>
      <c r="AI61" s="309"/>
      <c r="AJ61" s="309"/>
      <c r="AK61" s="309"/>
      <c r="AL61" s="309"/>
      <c r="AM61" s="309"/>
    </row>
    <row r="62" spans="1:40" s="60" customFormat="1" ht="15" customHeight="1">
      <c r="A62" s="60" t="s">
        <v>1766</v>
      </c>
      <c r="B62" s="189"/>
      <c r="C62" s="189"/>
      <c r="D62" s="189"/>
      <c r="E62" s="189"/>
      <c r="F62" s="189"/>
      <c r="G62" s="189"/>
      <c r="H62" s="309"/>
      <c r="I62" s="309"/>
      <c r="J62" s="309"/>
      <c r="K62" s="309"/>
      <c r="L62" s="309"/>
      <c r="M62" s="309"/>
      <c r="N62" s="309"/>
      <c r="O62" s="309"/>
      <c r="P62" s="309"/>
      <c r="Q62" s="309"/>
      <c r="R62" s="309"/>
      <c r="S62" s="309"/>
      <c r="T62" s="309"/>
      <c r="U62" s="309"/>
      <c r="V62" s="309"/>
      <c r="W62" s="309"/>
      <c r="X62" s="309"/>
      <c r="Y62" s="309"/>
      <c r="Z62" s="309"/>
      <c r="AA62" s="309"/>
      <c r="AB62" s="309"/>
      <c r="AC62" s="309"/>
      <c r="AD62" s="309"/>
      <c r="AE62" s="309"/>
      <c r="AF62" s="309"/>
      <c r="AG62" s="309"/>
      <c r="AH62" s="309"/>
      <c r="AI62" s="309"/>
      <c r="AJ62" s="309"/>
      <c r="AK62" s="309"/>
      <c r="AL62" s="309"/>
      <c r="AM62" s="309"/>
    </row>
    <row r="63" spans="1:40" s="60" customFormat="1" ht="15" customHeight="1">
      <c r="A63" s="60" t="s">
        <v>1767</v>
      </c>
      <c r="B63" s="189"/>
      <c r="C63" s="189"/>
      <c r="D63" s="189"/>
      <c r="E63" s="189"/>
      <c r="F63" s="189"/>
      <c r="G63" s="189"/>
      <c r="H63" s="309"/>
      <c r="I63" s="309"/>
      <c r="J63" s="309"/>
      <c r="K63" s="309"/>
      <c r="L63" s="309"/>
      <c r="M63" s="309"/>
      <c r="N63" s="309"/>
      <c r="O63" s="309"/>
      <c r="P63" s="309"/>
      <c r="Q63" s="309"/>
      <c r="R63" s="309"/>
      <c r="S63" s="309"/>
      <c r="T63" s="309"/>
      <c r="U63" s="309"/>
      <c r="V63" s="309"/>
      <c r="W63" s="309"/>
      <c r="X63" s="309"/>
      <c r="Y63" s="309"/>
      <c r="Z63" s="309"/>
      <c r="AA63" s="309"/>
      <c r="AB63" s="309"/>
      <c r="AC63" s="309"/>
      <c r="AD63" s="309"/>
      <c r="AE63" s="309"/>
      <c r="AF63" s="309"/>
      <c r="AG63" s="309"/>
      <c r="AH63" s="309"/>
      <c r="AI63" s="309"/>
      <c r="AJ63" s="309"/>
      <c r="AK63" s="309"/>
      <c r="AL63" s="309"/>
      <c r="AM63" s="309"/>
    </row>
    <row r="64" spans="1:40" ht="15" customHeight="1">
      <c r="A64" s="60" t="s">
        <v>852</v>
      </c>
      <c r="B64" s="333"/>
      <c r="C64" s="60"/>
      <c r="D64" s="60"/>
      <c r="E64" s="60"/>
      <c r="F64" s="60"/>
      <c r="G64" s="60"/>
    </row>
    <row r="65" spans="1:7" ht="15" customHeight="1">
      <c r="A65" s="60" t="s">
        <v>1768</v>
      </c>
      <c r="B65" s="333"/>
      <c r="C65" s="60"/>
      <c r="D65" s="60"/>
      <c r="E65" s="60"/>
      <c r="F65" s="60"/>
      <c r="G65" s="60"/>
    </row>
    <row r="66" spans="1:7" ht="15" customHeight="1">
      <c r="A66" s="60"/>
      <c r="B66" s="318" t="s">
        <v>853</v>
      </c>
      <c r="C66" s="2081" t="s">
        <v>854</v>
      </c>
      <c r="D66" s="2081"/>
      <c r="E66" s="2081"/>
      <c r="F66" s="60"/>
      <c r="G66" s="60"/>
    </row>
    <row r="67" spans="1:7" ht="20.399999999999999" customHeight="1">
      <c r="A67" s="60"/>
      <c r="B67" s="318" t="s">
        <v>1732</v>
      </c>
      <c r="C67" s="2101" t="s">
        <v>855</v>
      </c>
      <c r="D67" s="2101"/>
      <c r="E67" s="2101"/>
      <c r="F67" s="60"/>
      <c r="G67" s="60"/>
    </row>
    <row r="68" spans="1:7" ht="15" customHeight="1">
      <c r="A68" s="60"/>
      <c r="B68" s="318" t="s">
        <v>1733</v>
      </c>
      <c r="C68" s="2101" t="s">
        <v>856</v>
      </c>
      <c r="D68" s="2101"/>
      <c r="E68" s="2101"/>
      <c r="F68" s="60"/>
      <c r="G68" s="60"/>
    </row>
    <row r="69" spans="1:7" ht="15" customHeight="1">
      <c r="A69" s="60"/>
      <c r="B69" s="318" t="s">
        <v>1734</v>
      </c>
      <c r="C69" s="2101" t="s">
        <v>857</v>
      </c>
      <c r="D69" s="2101"/>
      <c r="E69" s="2101"/>
      <c r="F69" s="60"/>
      <c r="G69" s="60"/>
    </row>
    <row r="70" spans="1:7" ht="15" customHeight="1">
      <c r="A70" s="60"/>
      <c r="B70" s="318" t="s">
        <v>1735</v>
      </c>
      <c r="C70" s="2101" t="s">
        <v>858</v>
      </c>
      <c r="D70" s="2101"/>
      <c r="E70" s="2101"/>
      <c r="F70" s="60"/>
      <c r="G70" s="60"/>
    </row>
    <row r="71" spans="1:7" ht="15" customHeight="1">
      <c r="A71" s="60"/>
      <c r="B71" s="60" t="s">
        <v>859</v>
      </c>
      <c r="C71" s="60"/>
      <c r="D71" s="60"/>
      <c r="E71" s="60"/>
      <c r="F71" s="60"/>
      <c r="G71" s="60"/>
    </row>
    <row r="72" spans="1:7" ht="15" customHeight="1">
      <c r="A72" s="60"/>
      <c r="B72" s="60" t="s">
        <v>860</v>
      </c>
      <c r="C72" s="60"/>
      <c r="D72" s="60"/>
      <c r="E72" s="60"/>
      <c r="F72" s="60"/>
      <c r="G72" s="60"/>
    </row>
    <row r="73" spans="1:7" ht="15" customHeight="1">
      <c r="A73" s="60"/>
      <c r="B73" s="60" t="s">
        <v>861</v>
      </c>
      <c r="C73" s="60"/>
      <c r="D73" s="60"/>
      <c r="E73" s="60"/>
      <c r="F73" s="60"/>
      <c r="G73" s="60"/>
    </row>
    <row r="74" spans="1:7" ht="15" customHeight="1">
      <c r="A74" s="60" t="s">
        <v>1769</v>
      </c>
      <c r="B74" s="333"/>
      <c r="C74" s="60"/>
      <c r="D74" s="60"/>
      <c r="E74" s="60"/>
      <c r="F74" s="60"/>
      <c r="G74" s="60"/>
    </row>
    <row r="75" spans="1:7" ht="15" customHeight="1">
      <c r="A75" s="60" t="s">
        <v>872</v>
      </c>
      <c r="B75" s="333"/>
      <c r="C75" s="60"/>
      <c r="D75" s="60"/>
      <c r="E75" s="60"/>
      <c r="F75" s="60"/>
      <c r="G75" s="60"/>
    </row>
    <row r="76" spans="1:7" ht="15" customHeight="1">
      <c r="A76" s="60" t="s">
        <v>862</v>
      </c>
      <c r="B76" s="333"/>
      <c r="C76" s="60"/>
      <c r="D76" s="60"/>
      <c r="E76" s="60"/>
      <c r="F76" s="60"/>
      <c r="G76" s="60"/>
    </row>
    <row r="77" spans="1:7" ht="15" customHeight="1">
      <c r="A77" s="60" t="s">
        <v>1770</v>
      </c>
      <c r="B77" s="333"/>
      <c r="C77" s="60"/>
      <c r="D77" s="60"/>
      <c r="E77" s="60"/>
      <c r="F77" s="60"/>
      <c r="G77" s="60"/>
    </row>
    <row r="78" spans="1:7" ht="15" customHeight="1">
      <c r="A78" s="60" t="s">
        <v>1771</v>
      </c>
      <c r="B78" s="333"/>
      <c r="C78" s="60"/>
      <c r="D78" s="60"/>
      <c r="E78" s="60"/>
      <c r="F78" s="60"/>
      <c r="G78" s="60"/>
    </row>
    <row r="79" spans="1:7" ht="15" customHeight="1">
      <c r="A79" s="60" t="s">
        <v>1772</v>
      </c>
      <c r="B79" s="333"/>
      <c r="C79" s="60"/>
      <c r="D79" s="60"/>
      <c r="E79" s="60"/>
      <c r="F79" s="60"/>
      <c r="G79" s="60"/>
    </row>
    <row r="80" spans="1:7" ht="15" customHeight="1">
      <c r="A80" s="60"/>
      <c r="B80" s="60" t="s">
        <v>863</v>
      </c>
      <c r="C80" s="60"/>
      <c r="D80" s="60"/>
      <c r="E80" s="60"/>
      <c r="F80" s="60"/>
      <c r="G80" s="60"/>
    </row>
    <row r="81" spans="1:7" ht="15" customHeight="1">
      <c r="A81" s="60" t="s">
        <v>1774</v>
      </c>
      <c r="B81" s="333"/>
      <c r="C81" s="60"/>
      <c r="D81" s="60"/>
      <c r="E81" s="60"/>
      <c r="F81" s="60"/>
      <c r="G81" s="60"/>
    </row>
    <row r="82" spans="1:7" ht="15" customHeight="1">
      <c r="A82" s="60" t="s">
        <v>864</v>
      </c>
      <c r="B82" s="333"/>
      <c r="C82" s="60"/>
      <c r="D82" s="60"/>
      <c r="E82" s="60"/>
      <c r="F82" s="60"/>
      <c r="G82" s="60"/>
    </row>
    <row r="83" spans="1:7" ht="15" customHeight="1">
      <c r="A83" s="60" t="s">
        <v>1773</v>
      </c>
      <c r="B83" s="333"/>
      <c r="C83" s="60"/>
      <c r="D83" s="60"/>
      <c r="E83" s="60"/>
      <c r="F83" s="60"/>
      <c r="G83" s="60"/>
    </row>
    <row r="84" spans="1:7" ht="15" customHeight="1">
      <c r="A84" s="60" t="s">
        <v>1775</v>
      </c>
      <c r="B84" s="333"/>
      <c r="C84" s="60"/>
      <c r="D84" s="60"/>
      <c r="E84" s="60"/>
      <c r="F84" s="60"/>
      <c r="G84" s="60"/>
    </row>
    <row r="85" spans="1:7" ht="15" customHeight="1">
      <c r="A85" s="60" t="s">
        <v>865</v>
      </c>
      <c r="B85" s="333"/>
      <c r="C85" s="60"/>
      <c r="D85" s="60"/>
      <c r="E85" s="60"/>
      <c r="F85" s="60"/>
      <c r="G85" s="60"/>
    </row>
    <row r="86" spans="1:7" ht="15" customHeight="1">
      <c r="A86" s="60" t="s">
        <v>1776</v>
      </c>
      <c r="B86" s="333"/>
      <c r="C86" s="60"/>
      <c r="D86" s="60"/>
      <c r="E86" s="60"/>
      <c r="F86" s="60"/>
      <c r="G86" s="60"/>
    </row>
    <row r="87" spans="1:7" ht="15" customHeight="1">
      <c r="A87" s="60" t="s">
        <v>1778</v>
      </c>
      <c r="B87" s="333"/>
      <c r="C87" s="60"/>
      <c r="D87" s="60"/>
      <c r="E87" s="60"/>
      <c r="F87" s="60"/>
      <c r="G87" s="60"/>
    </row>
    <row r="88" spans="1:7" ht="15" customHeight="1">
      <c r="A88" s="60" t="s">
        <v>870</v>
      </c>
      <c r="B88" s="333"/>
      <c r="C88" s="60"/>
      <c r="D88" s="60"/>
      <c r="E88" s="60"/>
      <c r="F88" s="60"/>
      <c r="G88" s="60"/>
    </row>
    <row r="89" spans="1:7" ht="15" customHeight="1">
      <c r="A89" s="60" t="s">
        <v>871</v>
      </c>
      <c r="B89" s="333"/>
      <c r="C89" s="60"/>
      <c r="D89" s="60"/>
      <c r="E89" s="60"/>
      <c r="F89" s="60"/>
      <c r="G89" s="60"/>
    </row>
  </sheetData>
  <mergeCells count="147">
    <mergeCell ref="C70:E70"/>
    <mergeCell ref="AG54:AK54"/>
    <mergeCell ref="AL54:AM54"/>
    <mergeCell ref="C66:E66"/>
    <mergeCell ref="C67:E67"/>
    <mergeCell ref="C68:E68"/>
    <mergeCell ref="C69:E69"/>
    <mergeCell ref="C54:D54"/>
    <mergeCell ref="E54:H54"/>
    <mergeCell ref="I54:N54"/>
    <mergeCell ref="O54:T54"/>
    <mergeCell ref="U54:Z54"/>
    <mergeCell ref="AA54:AF54"/>
    <mergeCell ref="AJ52:AK52"/>
    <mergeCell ref="U52:W52"/>
    <mergeCell ref="F53:H53"/>
    <mergeCell ref="I53:K53"/>
    <mergeCell ref="L53:N53"/>
    <mergeCell ref="O53:Q53"/>
    <mergeCell ref="R53:T53"/>
    <mergeCell ref="F52:H52"/>
    <mergeCell ref="I52:K52"/>
    <mergeCell ref="L52:N52"/>
    <mergeCell ref="O52:Q52"/>
    <mergeCell ref="R52:T52"/>
    <mergeCell ref="U53:W53"/>
    <mergeCell ref="X53:Z53"/>
    <mergeCell ref="AA53:AC53"/>
    <mergeCell ref="AD53:AF53"/>
    <mergeCell ref="AG53:AI53"/>
    <mergeCell ref="AJ53:AK53"/>
    <mergeCell ref="X52:Z52"/>
    <mergeCell ref="AA52:AC52"/>
    <mergeCell ref="AD52:AF52"/>
    <mergeCell ref="AG52:AI52"/>
    <mergeCell ref="AL50:AM50"/>
    <mergeCell ref="F51:H51"/>
    <mergeCell ref="I51:K51"/>
    <mergeCell ref="L51:N51"/>
    <mergeCell ref="O51:Q51"/>
    <mergeCell ref="R51:T51"/>
    <mergeCell ref="A47:B47"/>
    <mergeCell ref="C47:D47"/>
    <mergeCell ref="E47:H47"/>
    <mergeCell ref="C50:D50"/>
    <mergeCell ref="E50:H50"/>
    <mergeCell ref="I50:N50"/>
    <mergeCell ref="U51:W51"/>
    <mergeCell ref="X51:Z51"/>
    <mergeCell ref="AA51:AC51"/>
    <mergeCell ref="AD51:AF51"/>
    <mergeCell ref="AG51:AI51"/>
    <mergeCell ref="AJ51:AK51"/>
    <mergeCell ref="O50:T50"/>
    <mergeCell ref="U50:Z50"/>
    <mergeCell ref="AA50:AF50"/>
    <mergeCell ref="AG50:AK50"/>
    <mergeCell ref="AD43:AF43"/>
    <mergeCell ref="AG43:AI43"/>
    <mergeCell ref="AJ43:AK43"/>
    <mergeCell ref="A46:B46"/>
    <mergeCell ref="C46:D46"/>
    <mergeCell ref="E46:H46"/>
    <mergeCell ref="AL42:AL43"/>
    <mergeCell ref="A43:C43"/>
    <mergeCell ref="F43:H43"/>
    <mergeCell ref="I43:K43"/>
    <mergeCell ref="L43:N43"/>
    <mergeCell ref="O43:Q43"/>
    <mergeCell ref="R43:T43"/>
    <mergeCell ref="U43:W43"/>
    <mergeCell ref="X43:Z43"/>
    <mergeCell ref="AA43:AC43"/>
    <mergeCell ref="U42:W42"/>
    <mergeCell ref="X42:Z42"/>
    <mergeCell ref="AA42:AC42"/>
    <mergeCell ref="AD42:AF42"/>
    <mergeCell ref="AG42:AI42"/>
    <mergeCell ref="AJ42:AK42"/>
    <mergeCell ref="A42:C42"/>
    <mergeCell ref="F42:H42"/>
    <mergeCell ref="I42:K42"/>
    <mergeCell ref="L42:N42"/>
    <mergeCell ref="O42:Q42"/>
    <mergeCell ref="R42:T42"/>
    <mergeCell ref="U41:W41"/>
    <mergeCell ref="X41:Z41"/>
    <mergeCell ref="AA41:AC41"/>
    <mergeCell ref="AD41:AF41"/>
    <mergeCell ref="AG41:AI41"/>
    <mergeCell ref="AJ41:AK41"/>
    <mergeCell ref="A41:C41"/>
    <mergeCell ref="F41:H41"/>
    <mergeCell ref="I41:K41"/>
    <mergeCell ref="L41:N41"/>
    <mergeCell ref="O41:Q41"/>
    <mergeCell ref="R41:T41"/>
    <mergeCell ref="AM31:AN31"/>
    <mergeCell ref="AM32:AN32"/>
    <mergeCell ref="AM33:AN33"/>
    <mergeCell ref="A34:E34"/>
    <mergeCell ref="AM34:AN35"/>
    <mergeCell ref="A35:E35"/>
    <mergeCell ref="AM25:AN25"/>
    <mergeCell ref="AM26:AN26"/>
    <mergeCell ref="AM27:AN27"/>
    <mergeCell ref="AM28:AN28"/>
    <mergeCell ref="AM29:AN29"/>
    <mergeCell ref="AM30:AN30"/>
    <mergeCell ref="AM19:AN19"/>
    <mergeCell ref="AM20:AN20"/>
    <mergeCell ref="AM21:AN21"/>
    <mergeCell ref="AM22:AN22"/>
    <mergeCell ref="AM23:AN23"/>
    <mergeCell ref="AM24:AN24"/>
    <mergeCell ref="AM15:AN15"/>
    <mergeCell ref="AM16:AN16"/>
    <mergeCell ref="AM17:AN17"/>
    <mergeCell ref="AM18:AN18"/>
    <mergeCell ref="AK10:AK13"/>
    <mergeCell ref="AL10:AL13"/>
    <mergeCell ref="AM10:AN13"/>
    <mergeCell ref="F11:L11"/>
    <mergeCell ref="M11:S11"/>
    <mergeCell ref="T11:Z11"/>
    <mergeCell ref="AA11:AG11"/>
    <mergeCell ref="AH11:AJ11"/>
    <mergeCell ref="AH8:AJ8"/>
    <mergeCell ref="A10:A13"/>
    <mergeCell ref="B10:B11"/>
    <mergeCell ref="C10:C13"/>
    <mergeCell ref="D10:D13"/>
    <mergeCell ref="E10:E13"/>
    <mergeCell ref="F10:AJ10"/>
    <mergeCell ref="B12:B13"/>
    <mergeCell ref="AM14:AN14"/>
    <mergeCell ref="AK7:AN7"/>
    <mergeCell ref="AK1:AN1"/>
    <mergeCell ref="M2:P2"/>
    <mergeCell ref="Q2:R2"/>
    <mergeCell ref="S2:T2"/>
    <mergeCell ref="U2:V2"/>
    <mergeCell ref="AK2:AN2"/>
    <mergeCell ref="AK3:AN3"/>
    <mergeCell ref="AK4:AN4"/>
    <mergeCell ref="AK5:AN5"/>
    <mergeCell ref="AK6:AN6"/>
  </mergeCells>
  <phoneticPr fontId="18"/>
  <dataValidations count="9">
    <dataValidation operator="greaterThanOrEqual" allowBlank="1" showInputMessage="1" showErrorMessage="1" sqref="I48 AJ42:AJ43 AL42 L44 L48 I44" xr:uid="{F7A88D73-688B-473B-8C32-837CD439406A}"/>
    <dataValidation type="whole" operator="greaterThanOrEqual" allowBlank="1" showInputMessage="1" showErrorMessage="1" sqref="I42:I43 D42:F43 AG42:AG43 AD42:AD43 AA42:AA43 X42:X43 U42:U43 R42:R43 O42:O43 L42:L43" xr:uid="{5F4852C3-1830-4CDC-93A4-0BFE5EA5D5A8}">
      <formula1>0</formula1>
    </dataValidation>
    <dataValidation type="list" allowBlank="1" showInputMessage="1" showErrorMessage="1" sqref="AK4:AN4" xr:uid="{70E2A948-BBD3-4C0B-84B1-65E586BFEC62}">
      <formula1>"予定,実績"</formula1>
    </dataValidation>
    <dataValidation type="list" allowBlank="1" showInputMessage="1" showErrorMessage="1" sqref="AK5:AN5" xr:uid="{676C8405-B9AB-428C-BEDB-7848B358BBD2}">
      <formula1>"有,無"</formula1>
    </dataValidation>
    <dataValidation type="list" allowBlank="1" showInputMessage="1" showErrorMessage="1" sqref="C14:C33" xr:uid="{8C868B09-D308-499E-A03E-32A5BAE6EF44}">
      <formula1>"A(常勤・専従),B(常勤・兼務),C(非常勤・専従),D(非常勤・兼務)"</formula1>
    </dataValidation>
    <dataValidation type="list" allowBlank="1" showInputMessage="1" showErrorMessage="1" sqref="AK6:AN6" xr:uid="{BA49C32A-8BC2-4147-9340-51A86124D618}">
      <formula1>"主たる事業所,従たる事業所,主従合計"</formula1>
    </dataValidation>
    <dataValidation type="list" allowBlank="1" showInputMessage="1" sqref="B14:B15" xr:uid="{33067262-544B-4CB8-83D3-2870B6BF4375}">
      <formula1>"管理者,サービス管理責任者,生活支援員,職業指導員"</formula1>
    </dataValidation>
    <dataValidation type="list" allowBlank="1" showInputMessage="1" sqref="B16:B33" xr:uid="{143A1D46-D11B-41B2-8DE5-4B1A0E138095}">
      <formula1>"管理者,サービス管理責任者,職業指導員,生活支援員"</formula1>
    </dataValidation>
    <dataValidation type="list" allowBlank="1" showInputMessage="1" showErrorMessage="1" sqref="AK7:AN7" xr:uid="{4667C69A-408C-4702-AE83-281E7107E361}">
      <formula1>"選択ください。,１．Ⅰ型(6:1),２．Ⅱ型(7.5:1),３．Ⅲ型(10:1),４．Ⅳ型(6:1),５．Ⅴ型(7.5:1),６．Ⅵ型(10:1)"</formula1>
    </dataValidation>
  </dataValidations>
  <printOptions horizontalCentered="1" verticalCentered="1"/>
  <pageMargins left="0.19685039370078741" right="0.19685039370078741" top="0.39370078740157483" bottom="0.19685039370078741" header="0.19685039370078741" footer="0.39370078740157483"/>
  <pageSetup paperSize="9" scale="67" fitToWidth="0" fitToHeight="0" orientation="landscape" r:id="rId1"/>
  <headerFooter alignWithMargins="0">
    <oddHeader>&amp;L&amp;"ＭＳ ゴシック,標準"&amp;10（参考様式）</oddHeader>
  </headerFooter>
  <rowBreaks count="1" manualBreakCount="1">
    <brk id="39" max="39"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1C94A6-79DC-4AFC-B740-7166E0442BB3}">
  <sheetPr codeName="Sheet10"/>
  <dimension ref="B1:I38"/>
  <sheetViews>
    <sheetView view="pageBreakPreview" zoomScaleNormal="100" zoomScaleSheetLayoutView="100" workbookViewId="0"/>
  </sheetViews>
  <sheetFormatPr defaultRowHeight="13.2"/>
  <cols>
    <col min="1" max="1" width="1.5" style="17" customWidth="1"/>
    <col min="2" max="2" width="28.59765625" style="17" customWidth="1"/>
    <col min="3" max="4" width="3.09765625" style="17" customWidth="1"/>
    <col min="5" max="5" width="23.59765625" style="17" customWidth="1"/>
    <col min="6" max="6" width="10.3984375" style="17" customWidth="1"/>
    <col min="7" max="7" width="7.5" style="17" customWidth="1"/>
    <col min="8" max="8" width="23.8984375" style="17" customWidth="1"/>
    <col min="9" max="9" width="13.69921875" style="17" customWidth="1"/>
    <col min="10" max="10" width="1.09765625" style="17" customWidth="1"/>
    <col min="11" max="257" width="9" style="17"/>
    <col min="258" max="258" width="28.59765625" style="17" customWidth="1"/>
    <col min="259" max="260" width="3.09765625" style="17" customWidth="1"/>
    <col min="261" max="261" width="23.59765625" style="17" customWidth="1"/>
    <col min="262" max="262" width="10.3984375" style="17" customWidth="1"/>
    <col min="263" max="263" width="7.5" style="17" customWidth="1"/>
    <col min="264" max="264" width="23.8984375" style="17" customWidth="1"/>
    <col min="265" max="265" width="13.69921875" style="17" customWidth="1"/>
    <col min="266" max="513" width="9" style="17"/>
    <col min="514" max="514" width="28.59765625" style="17" customWidth="1"/>
    <col min="515" max="516" width="3.09765625" style="17" customWidth="1"/>
    <col min="517" max="517" width="23.59765625" style="17" customWidth="1"/>
    <col min="518" max="518" width="10.3984375" style="17" customWidth="1"/>
    <col min="519" max="519" width="7.5" style="17" customWidth="1"/>
    <col min="520" max="520" width="23.8984375" style="17" customWidth="1"/>
    <col min="521" max="521" width="13.69921875" style="17" customWidth="1"/>
    <col min="522" max="769" width="9" style="17"/>
    <col min="770" max="770" width="28.59765625" style="17" customWidth="1"/>
    <col min="771" max="772" width="3.09765625" style="17" customWidth="1"/>
    <col min="773" max="773" width="23.59765625" style="17" customWidth="1"/>
    <col min="774" max="774" width="10.3984375" style="17" customWidth="1"/>
    <col min="775" max="775" width="7.5" style="17" customWidth="1"/>
    <col min="776" max="776" width="23.8984375" style="17" customWidth="1"/>
    <col min="777" max="777" width="13.69921875" style="17" customWidth="1"/>
    <col min="778" max="1025" width="9" style="17"/>
    <col min="1026" max="1026" width="28.59765625" style="17" customWidth="1"/>
    <col min="1027" max="1028" width="3.09765625" style="17" customWidth="1"/>
    <col min="1029" max="1029" width="23.59765625" style="17" customWidth="1"/>
    <col min="1030" max="1030" width="10.3984375" style="17" customWidth="1"/>
    <col min="1031" max="1031" width="7.5" style="17" customWidth="1"/>
    <col min="1032" max="1032" width="23.8984375" style="17" customWidth="1"/>
    <col min="1033" max="1033" width="13.69921875" style="17" customWidth="1"/>
    <col min="1034" max="1281" width="9" style="17"/>
    <col min="1282" max="1282" width="28.59765625" style="17" customWidth="1"/>
    <col min="1283" max="1284" width="3.09765625" style="17" customWidth="1"/>
    <col min="1285" max="1285" width="23.59765625" style="17" customWidth="1"/>
    <col min="1286" max="1286" width="10.3984375" style="17" customWidth="1"/>
    <col min="1287" max="1287" width="7.5" style="17" customWidth="1"/>
    <col min="1288" max="1288" width="23.8984375" style="17" customWidth="1"/>
    <col min="1289" max="1289" width="13.69921875" style="17" customWidth="1"/>
    <col min="1290" max="1537" width="9" style="17"/>
    <col min="1538" max="1538" width="28.59765625" style="17" customWidth="1"/>
    <col min="1539" max="1540" width="3.09765625" style="17" customWidth="1"/>
    <col min="1541" max="1541" width="23.59765625" style="17" customWidth="1"/>
    <col min="1542" max="1542" width="10.3984375" style="17" customWidth="1"/>
    <col min="1543" max="1543" width="7.5" style="17" customWidth="1"/>
    <col min="1544" max="1544" width="23.8984375" style="17" customWidth="1"/>
    <col min="1545" max="1545" width="13.69921875" style="17" customWidth="1"/>
    <col min="1546" max="1793" width="9" style="17"/>
    <col min="1794" max="1794" width="28.59765625" style="17" customWidth="1"/>
    <col min="1795" max="1796" width="3.09765625" style="17" customWidth="1"/>
    <col min="1797" max="1797" width="23.59765625" style="17" customWidth="1"/>
    <col min="1798" max="1798" width="10.3984375" style="17" customWidth="1"/>
    <col min="1799" max="1799" width="7.5" style="17" customWidth="1"/>
    <col min="1800" max="1800" width="23.8984375" style="17" customWidth="1"/>
    <col min="1801" max="1801" width="13.69921875" style="17" customWidth="1"/>
    <col min="1802" max="2049" width="9" style="17"/>
    <col min="2050" max="2050" width="28.59765625" style="17" customWidth="1"/>
    <col min="2051" max="2052" width="3.09765625" style="17" customWidth="1"/>
    <col min="2053" max="2053" width="23.59765625" style="17" customWidth="1"/>
    <col min="2054" max="2054" width="10.3984375" style="17" customWidth="1"/>
    <col min="2055" max="2055" width="7.5" style="17" customWidth="1"/>
    <col min="2056" max="2056" width="23.8984375" style="17" customWidth="1"/>
    <col min="2057" max="2057" width="13.69921875" style="17" customWidth="1"/>
    <col min="2058" max="2305" width="9" style="17"/>
    <col min="2306" max="2306" width="28.59765625" style="17" customWidth="1"/>
    <col min="2307" max="2308" width="3.09765625" style="17" customWidth="1"/>
    <col min="2309" max="2309" width="23.59765625" style="17" customWidth="1"/>
    <col min="2310" max="2310" width="10.3984375" style="17" customWidth="1"/>
    <col min="2311" max="2311" width="7.5" style="17" customWidth="1"/>
    <col min="2312" max="2312" width="23.8984375" style="17" customWidth="1"/>
    <col min="2313" max="2313" width="13.69921875" style="17" customWidth="1"/>
    <col min="2314" max="2561" width="9" style="17"/>
    <col min="2562" max="2562" width="28.59765625" style="17" customWidth="1"/>
    <col min="2563" max="2564" width="3.09765625" style="17" customWidth="1"/>
    <col min="2565" max="2565" width="23.59765625" style="17" customWidth="1"/>
    <col min="2566" max="2566" width="10.3984375" style="17" customWidth="1"/>
    <col min="2567" max="2567" width="7.5" style="17" customWidth="1"/>
    <col min="2568" max="2568" width="23.8984375" style="17" customWidth="1"/>
    <col min="2569" max="2569" width="13.69921875" style="17" customWidth="1"/>
    <col min="2570" max="2817" width="9" style="17"/>
    <col min="2818" max="2818" width="28.59765625" style="17" customWidth="1"/>
    <col min="2819" max="2820" width="3.09765625" style="17" customWidth="1"/>
    <col min="2821" max="2821" width="23.59765625" style="17" customWidth="1"/>
    <col min="2822" max="2822" width="10.3984375" style="17" customWidth="1"/>
    <col min="2823" max="2823" width="7.5" style="17" customWidth="1"/>
    <col min="2824" max="2824" width="23.8984375" style="17" customWidth="1"/>
    <col min="2825" max="2825" width="13.69921875" style="17" customWidth="1"/>
    <col min="2826" max="3073" width="9" style="17"/>
    <col min="3074" max="3074" width="28.59765625" style="17" customWidth="1"/>
    <col min="3075" max="3076" width="3.09765625" style="17" customWidth="1"/>
    <col min="3077" max="3077" width="23.59765625" style="17" customWidth="1"/>
    <col min="3078" max="3078" width="10.3984375" style="17" customWidth="1"/>
    <col min="3079" max="3079" width="7.5" style="17" customWidth="1"/>
    <col min="3080" max="3080" width="23.8984375" style="17" customWidth="1"/>
    <col min="3081" max="3081" width="13.69921875" style="17" customWidth="1"/>
    <col min="3082" max="3329" width="9" style="17"/>
    <col min="3330" max="3330" width="28.59765625" style="17" customWidth="1"/>
    <col min="3331" max="3332" width="3.09765625" style="17" customWidth="1"/>
    <col min="3333" max="3333" width="23.59765625" style="17" customWidth="1"/>
    <col min="3334" max="3334" width="10.3984375" style="17" customWidth="1"/>
    <col min="3335" max="3335" width="7.5" style="17" customWidth="1"/>
    <col min="3336" max="3336" width="23.8984375" style="17" customWidth="1"/>
    <col min="3337" max="3337" width="13.69921875" style="17" customWidth="1"/>
    <col min="3338" max="3585" width="9" style="17"/>
    <col min="3586" max="3586" width="28.59765625" style="17" customWidth="1"/>
    <col min="3587" max="3588" width="3.09765625" style="17" customWidth="1"/>
    <col min="3589" max="3589" width="23.59765625" style="17" customWidth="1"/>
    <col min="3590" max="3590" width="10.3984375" style="17" customWidth="1"/>
    <col min="3591" max="3591" width="7.5" style="17" customWidth="1"/>
    <col min="3592" max="3592" width="23.8984375" style="17" customWidth="1"/>
    <col min="3593" max="3593" width="13.69921875" style="17" customWidth="1"/>
    <col min="3594" max="3841" width="9" style="17"/>
    <col min="3842" max="3842" width="28.59765625" style="17" customWidth="1"/>
    <col min="3843" max="3844" width="3.09765625" style="17" customWidth="1"/>
    <col min="3845" max="3845" width="23.59765625" style="17" customWidth="1"/>
    <col min="3846" max="3846" width="10.3984375" style="17" customWidth="1"/>
    <col min="3847" max="3847" width="7.5" style="17" customWidth="1"/>
    <col min="3848" max="3848" width="23.8984375" style="17" customWidth="1"/>
    <col min="3849" max="3849" width="13.69921875" style="17" customWidth="1"/>
    <col min="3850" max="4097" width="9" style="17"/>
    <col min="4098" max="4098" width="28.59765625" style="17" customWidth="1"/>
    <col min="4099" max="4100" width="3.09765625" style="17" customWidth="1"/>
    <col min="4101" max="4101" width="23.59765625" style="17" customWidth="1"/>
    <col min="4102" max="4102" width="10.3984375" style="17" customWidth="1"/>
    <col min="4103" max="4103" width="7.5" style="17" customWidth="1"/>
    <col min="4104" max="4104" width="23.8984375" style="17" customWidth="1"/>
    <col min="4105" max="4105" width="13.69921875" style="17" customWidth="1"/>
    <col min="4106" max="4353" width="9" style="17"/>
    <col min="4354" max="4354" width="28.59765625" style="17" customWidth="1"/>
    <col min="4355" max="4356" width="3.09765625" style="17" customWidth="1"/>
    <col min="4357" max="4357" width="23.59765625" style="17" customWidth="1"/>
    <col min="4358" max="4358" width="10.3984375" style="17" customWidth="1"/>
    <col min="4359" max="4359" width="7.5" style="17" customWidth="1"/>
    <col min="4360" max="4360" width="23.8984375" style="17" customWidth="1"/>
    <col min="4361" max="4361" width="13.69921875" style="17" customWidth="1"/>
    <col min="4362" max="4609" width="9" style="17"/>
    <col min="4610" max="4610" width="28.59765625" style="17" customWidth="1"/>
    <col min="4611" max="4612" width="3.09765625" style="17" customWidth="1"/>
    <col min="4613" max="4613" width="23.59765625" style="17" customWidth="1"/>
    <col min="4614" max="4614" width="10.3984375" style="17" customWidth="1"/>
    <col min="4615" max="4615" width="7.5" style="17" customWidth="1"/>
    <col min="4616" max="4616" width="23.8984375" style="17" customWidth="1"/>
    <col min="4617" max="4617" width="13.69921875" style="17" customWidth="1"/>
    <col min="4618" max="4865" width="9" style="17"/>
    <col min="4866" max="4866" width="28.59765625" style="17" customWidth="1"/>
    <col min="4867" max="4868" width="3.09765625" style="17" customWidth="1"/>
    <col min="4869" max="4869" width="23.59765625" style="17" customWidth="1"/>
    <col min="4870" max="4870" width="10.3984375" style="17" customWidth="1"/>
    <col min="4871" max="4871" width="7.5" style="17" customWidth="1"/>
    <col min="4872" max="4872" width="23.8984375" style="17" customWidth="1"/>
    <col min="4873" max="4873" width="13.69921875" style="17" customWidth="1"/>
    <col min="4874" max="5121" width="9" style="17"/>
    <col min="5122" max="5122" width="28.59765625" style="17" customWidth="1"/>
    <col min="5123" max="5124" width="3.09765625" style="17" customWidth="1"/>
    <col min="5125" max="5125" width="23.59765625" style="17" customWidth="1"/>
    <col min="5126" max="5126" width="10.3984375" style="17" customWidth="1"/>
    <col min="5127" max="5127" width="7.5" style="17" customWidth="1"/>
    <col min="5128" max="5128" width="23.8984375" style="17" customWidth="1"/>
    <col min="5129" max="5129" width="13.69921875" style="17" customWidth="1"/>
    <col min="5130" max="5377" width="9" style="17"/>
    <col min="5378" max="5378" width="28.59765625" style="17" customWidth="1"/>
    <col min="5379" max="5380" width="3.09765625" style="17" customWidth="1"/>
    <col min="5381" max="5381" width="23.59765625" style="17" customWidth="1"/>
    <col min="5382" max="5382" width="10.3984375" style="17" customWidth="1"/>
    <col min="5383" max="5383" width="7.5" style="17" customWidth="1"/>
    <col min="5384" max="5384" width="23.8984375" style="17" customWidth="1"/>
    <col min="5385" max="5385" width="13.69921875" style="17" customWidth="1"/>
    <col min="5386" max="5633" width="9" style="17"/>
    <col min="5634" max="5634" width="28.59765625" style="17" customWidth="1"/>
    <col min="5635" max="5636" width="3.09765625" style="17" customWidth="1"/>
    <col min="5637" max="5637" width="23.59765625" style="17" customWidth="1"/>
    <col min="5638" max="5638" width="10.3984375" style="17" customWidth="1"/>
    <col min="5639" max="5639" width="7.5" style="17" customWidth="1"/>
    <col min="5640" max="5640" width="23.8984375" style="17" customWidth="1"/>
    <col min="5641" max="5641" width="13.69921875" style="17" customWidth="1"/>
    <col min="5642" max="5889" width="9" style="17"/>
    <col min="5890" max="5890" width="28.59765625" style="17" customWidth="1"/>
    <col min="5891" max="5892" width="3.09765625" style="17" customWidth="1"/>
    <col min="5893" max="5893" width="23.59765625" style="17" customWidth="1"/>
    <col min="5894" max="5894" width="10.3984375" style="17" customWidth="1"/>
    <col min="5895" max="5895" width="7.5" style="17" customWidth="1"/>
    <col min="5896" max="5896" width="23.8984375" style="17" customWidth="1"/>
    <col min="5897" max="5897" width="13.69921875" style="17" customWidth="1"/>
    <col min="5898" max="6145" width="9" style="17"/>
    <col min="6146" max="6146" width="28.59765625" style="17" customWidth="1"/>
    <col min="6147" max="6148" width="3.09765625" style="17" customWidth="1"/>
    <col min="6149" max="6149" width="23.59765625" style="17" customWidth="1"/>
    <col min="6150" max="6150" width="10.3984375" style="17" customWidth="1"/>
    <col min="6151" max="6151" width="7.5" style="17" customWidth="1"/>
    <col min="6152" max="6152" width="23.8984375" style="17" customWidth="1"/>
    <col min="6153" max="6153" width="13.69921875" style="17" customWidth="1"/>
    <col min="6154" max="6401" width="9" style="17"/>
    <col min="6402" max="6402" width="28.59765625" style="17" customWidth="1"/>
    <col min="6403" max="6404" width="3.09765625" style="17" customWidth="1"/>
    <col min="6405" max="6405" width="23.59765625" style="17" customWidth="1"/>
    <col min="6406" max="6406" width="10.3984375" style="17" customWidth="1"/>
    <col min="6407" max="6407" width="7.5" style="17" customWidth="1"/>
    <col min="6408" max="6408" width="23.8984375" style="17" customWidth="1"/>
    <col min="6409" max="6409" width="13.69921875" style="17" customWidth="1"/>
    <col min="6410" max="6657" width="9" style="17"/>
    <col min="6658" max="6658" width="28.59765625" style="17" customWidth="1"/>
    <col min="6659" max="6660" width="3.09765625" style="17" customWidth="1"/>
    <col min="6661" max="6661" width="23.59765625" style="17" customWidth="1"/>
    <col min="6662" max="6662" width="10.3984375" style="17" customWidth="1"/>
    <col min="6663" max="6663" width="7.5" style="17" customWidth="1"/>
    <col min="6664" max="6664" width="23.8984375" style="17" customWidth="1"/>
    <col min="6665" max="6665" width="13.69921875" style="17" customWidth="1"/>
    <col min="6666" max="6913" width="9" style="17"/>
    <col min="6914" max="6914" width="28.59765625" style="17" customWidth="1"/>
    <col min="6915" max="6916" width="3.09765625" style="17" customWidth="1"/>
    <col min="6917" max="6917" width="23.59765625" style="17" customWidth="1"/>
    <col min="6918" max="6918" width="10.3984375" style="17" customWidth="1"/>
    <col min="6919" max="6919" width="7.5" style="17" customWidth="1"/>
    <col min="6920" max="6920" width="23.8984375" style="17" customWidth="1"/>
    <col min="6921" max="6921" width="13.69921875" style="17" customWidth="1"/>
    <col min="6922" max="7169" width="9" style="17"/>
    <col min="7170" max="7170" width="28.59765625" style="17" customWidth="1"/>
    <col min="7171" max="7172" width="3.09765625" style="17" customWidth="1"/>
    <col min="7173" max="7173" width="23.59765625" style="17" customWidth="1"/>
    <col min="7174" max="7174" width="10.3984375" style="17" customWidth="1"/>
    <col min="7175" max="7175" width="7.5" style="17" customWidth="1"/>
    <col min="7176" max="7176" width="23.8984375" style="17" customWidth="1"/>
    <col min="7177" max="7177" width="13.69921875" style="17" customWidth="1"/>
    <col min="7178" max="7425" width="9" style="17"/>
    <col min="7426" max="7426" width="28.59765625" style="17" customWidth="1"/>
    <col min="7427" max="7428" width="3.09765625" style="17" customWidth="1"/>
    <col min="7429" max="7429" width="23.59765625" style="17" customWidth="1"/>
    <col min="7430" max="7430" width="10.3984375" style="17" customWidth="1"/>
    <col min="7431" max="7431" width="7.5" style="17" customWidth="1"/>
    <col min="7432" max="7432" width="23.8984375" style="17" customWidth="1"/>
    <col min="7433" max="7433" width="13.69921875" style="17" customWidth="1"/>
    <col min="7434" max="7681" width="9" style="17"/>
    <col min="7682" max="7682" width="28.59765625" style="17" customWidth="1"/>
    <col min="7683" max="7684" width="3.09765625" style="17" customWidth="1"/>
    <col min="7685" max="7685" width="23.59765625" style="17" customWidth="1"/>
    <col min="7686" max="7686" width="10.3984375" style="17" customWidth="1"/>
    <col min="7687" max="7687" width="7.5" style="17" customWidth="1"/>
    <col min="7688" max="7688" width="23.8984375" style="17" customWidth="1"/>
    <col min="7689" max="7689" width="13.69921875" style="17" customWidth="1"/>
    <col min="7690" max="7937" width="9" style="17"/>
    <col min="7938" max="7938" width="28.59765625" style="17" customWidth="1"/>
    <col min="7939" max="7940" width="3.09765625" style="17" customWidth="1"/>
    <col min="7941" max="7941" width="23.59765625" style="17" customWidth="1"/>
    <col min="7942" max="7942" width="10.3984375" style="17" customWidth="1"/>
    <col min="7943" max="7943" width="7.5" style="17" customWidth="1"/>
    <col min="7944" max="7944" width="23.8984375" style="17" customWidth="1"/>
    <col min="7945" max="7945" width="13.69921875" style="17" customWidth="1"/>
    <col min="7946" max="8193" width="9" style="17"/>
    <col min="8194" max="8194" width="28.59765625" style="17" customWidth="1"/>
    <col min="8195" max="8196" width="3.09765625" style="17" customWidth="1"/>
    <col min="8197" max="8197" width="23.59765625" style="17" customWidth="1"/>
    <col min="8198" max="8198" width="10.3984375" style="17" customWidth="1"/>
    <col min="8199" max="8199" width="7.5" style="17" customWidth="1"/>
    <col min="8200" max="8200" width="23.8984375" style="17" customWidth="1"/>
    <col min="8201" max="8201" width="13.69921875" style="17" customWidth="1"/>
    <col min="8202" max="8449" width="9" style="17"/>
    <col min="8450" max="8450" width="28.59765625" style="17" customWidth="1"/>
    <col min="8451" max="8452" width="3.09765625" style="17" customWidth="1"/>
    <col min="8453" max="8453" width="23.59765625" style="17" customWidth="1"/>
    <col min="8454" max="8454" width="10.3984375" style="17" customWidth="1"/>
    <col min="8455" max="8455" width="7.5" style="17" customWidth="1"/>
    <col min="8456" max="8456" width="23.8984375" style="17" customWidth="1"/>
    <col min="8457" max="8457" width="13.69921875" style="17" customWidth="1"/>
    <col min="8458" max="8705" width="9" style="17"/>
    <col min="8706" max="8706" width="28.59765625" style="17" customWidth="1"/>
    <col min="8707" max="8708" width="3.09765625" style="17" customWidth="1"/>
    <col min="8709" max="8709" width="23.59765625" style="17" customWidth="1"/>
    <col min="8710" max="8710" width="10.3984375" style="17" customWidth="1"/>
    <col min="8711" max="8711" width="7.5" style="17" customWidth="1"/>
    <col min="8712" max="8712" width="23.8984375" style="17" customWidth="1"/>
    <col min="8713" max="8713" width="13.69921875" style="17" customWidth="1"/>
    <col min="8714" max="8961" width="9" style="17"/>
    <col min="8962" max="8962" width="28.59765625" style="17" customWidth="1"/>
    <col min="8963" max="8964" width="3.09765625" style="17" customWidth="1"/>
    <col min="8965" max="8965" width="23.59765625" style="17" customWidth="1"/>
    <col min="8966" max="8966" width="10.3984375" style="17" customWidth="1"/>
    <col min="8967" max="8967" width="7.5" style="17" customWidth="1"/>
    <col min="8968" max="8968" width="23.8984375" style="17" customWidth="1"/>
    <col min="8969" max="8969" width="13.69921875" style="17" customWidth="1"/>
    <col min="8970" max="9217" width="9" style="17"/>
    <col min="9218" max="9218" width="28.59765625" style="17" customWidth="1"/>
    <col min="9219" max="9220" width="3.09765625" style="17" customWidth="1"/>
    <col min="9221" max="9221" width="23.59765625" style="17" customWidth="1"/>
    <col min="9222" max="9222" width="10.3984375" style="17" customWidth="1"/>
    <col min="9223" max="9223" width="7.5" style="17" customWidth="1"/>
    <col min="9224" max="9224" width="23.8984375" style="17" customWidth="1"/>
    <col min="9225" max="9225" width="13.69921875" style="17" customWidth="1"/>
    <col min="9226" max="9473" width="9" style="17"/>
    <col min="9474" max="9474" width="28.59765625" style="17" customWidth="1"/>
    <col min="9475" max="9476" width="3.09765625" style="17" customWidth="1"/>
    <col min="9477" max="9477" width="23.59765625" style="17" customWidth="1"/>
    <col min="9478" max="9478" width="10.3984375" style="17" customWidth="1"/>
    <col min="9479" max="9479" width="7.5" style="17" customWidth="1"/>
    <col min="9480" max="9480" width="23.8984375" style="17" customWidth="1"/>
    <col min="9481" max="9481" width="13.69921875" style="17" customWidth="1"/>
    <col min="9482" max="9729" width="9" style="17"/>
    <col min="9730" max="9730" width="28.59765625" style="17" customWidth="1"/>
    <col min="9731" max="9732" width="3.09765625" style="17" customWidth="1"/>
    <col min="9733" max="9733" width="23.59765625" style="17" customWidth="1"/>
    <col min="9734" max="9734" width="10.3984375" style="17" customWidth="1"/>
    <col min="9735" max="9735" width="7.5" style="17" customWidth="1"/>
    <col min="9736" max="9736" width="23.8984375" style="17" customWidth="1"/>
    <col min="9737" max="9737" width="13.69921875" style="17" customWidth="1"/>
    <col min="9738" max="9985" width="9" style="17"/>
    <col min="9986" max="9986" width="28.59765625" style="17" customWidth="1"/>
    <col min="9987" max="9988" width="3.09765625" style="17" customWidth="1"/>
    <col min="9989" max="9989" width="23.59765625" style="17" customWidth="1"/>
    <col min="9990" max="9990" width="10.3984375" style="17" customWidth="1"/>
    <col min="9991" max="9991" width="7.5" style="17" customWidth="1"/>
    <col min="9992" max="9992" width="23.8984375" style="17" customWidth="1"/>
    <col min="9993" max="9993" width="13.69921875" style="17" customWidth="1"/>
    <col min="9994" max="10241" width="9" style="17"/>
    <col min="10242" max="10242" width="28.59765625" style="17" customWidth="1"/>
    <col min="10243" max="10244" width="3.09765625" style="17" customWidth="1"/>
    <col min="10245" max="10245" width="23.59765625" style="17" customWidth="1"/>
    <col min="10246" max="10246" width="10.3984375" style="17" customWidth="1"/>
    <col min="10247" max="10247" width="7.5" style="17" customWidth="1"/>
    <col min="10248" max="10248" width="23.8984375" style="17" customWidth="1"/>
    <col min="10249" max="10249" width="13.69921875" style="17" customWidth="1"/>
    <col min="10250" max="10497" width="9" style="17"/>
    <col min="10498" max="10498" width="28.59765625" style="17" customWidth="1"/>
    <col min="10499" max="10500" width="3.09765625" style="17" customWidth="1"/>
    <col min="10501" max="10501" width="23.59765625" style="17" customWidth="1"/>
    <col min="10502" max="10502" width="10.3984375" style="17" customWidth="1"/>
    <col min="10503" max="10503" width="7.5" style="17" customWidth="1"/>
    <col min="10504" max="10504" width="23.8984375" style="17" customWidth="1"/>
    <col min="10505" max="10505" width="13.69921875" style="17" customWidth="1"/>
    <col min="10506" max="10753" width="9" style="17"/>
    <col min="10754" max="10754" width="28.59765625" style="17" customWidth="1"/>
    <col min="10755" max="10756" width="3.09765625" style="17" customWidth="1"/>
    <col min="10757" max="10757" width="23.59765625" style="17" customWidth="1"/>
    <col min="10758" max="10758" width="10.3984375" style="17" customWidth="1"/>
    <col min="10759" max="10759" width="7.5" style="17" customWidth="1"/>
    <col min="10760" max="10760" width="23.8984375" style="17" customWidth="1"/>
    <col min="10761" max="10761" width="13.69921875" style="17" customWidth="1"/>
    <col min="10762" max="11009" width="9" style="17"/>
    <col min="11010" max="11010" width="28.59765625" style="17" customWidth="1"/>
    <col min="11011" max="11012" width="3.09765625" style="17" customWidth="1"/>
    <col min="11013" max="11013" width="23.59765625" style="17" customWidth="1"/>
    <col min="11014" max="11014" width="10.3984375" style="17" customWidth="1"/>
    <col min="11015" max="11015" width="7.5" style="17" customWidth="1"/>
    <col min="11016" max="11016" width="23.8984375" style="17" customWidth="1"/>
    <col min="11017" max="11017" width="13.69921875" style="17" customWidth="1"/>
    <col min="11018" max="11265" width="9" style="17"/>
    <col min="11266" max="11266" width="28.59765625" style="17" customWidth="1"/>
    <col min="11267" max="11268" width="3.09765625" style="17" customWidth="1"/>
    <col min="11269" max="11269" width="23.59765625" style="17" customWidth="1"/>
    <col min="11270" max="11270" width="10.3984375" style="17" customWidth="1"/>
    <col min="11271" max="11271" width="7.5" style="17" customWidth="1"/>
    <col min="11272" max="11272" width="23.8984375" style="17" customWidth="1"/>
    <col min="11273" max="11273" width="13.69921875" style="17" customWidth="1"/>
    <col min="11274" max="11521" width="9" style="17"/>
    <col min="11522" max="11522" width="28.59765625" style="17" customWidth="1"/>
    <col min="11523" max="11524" width="3.09765625" style="17" customWidth="1"/>
    <col min="11525" max="11525" width="23.59765625" style="17" customWidth="1"/>
    <col min="11526" max="11526" width="10.3984375" style="17" customWidth="1"/>
    <col min="11527" max="11527" width="7.5" style="17" customWidth="1"/>
    <col min="11528" max="11528" width="23.8984375" style="17" customWidth="1"/>
    <col min="11529" max="11529" width="13.69921875" style="17" customWidth="1"/>
    <col min="11530" max="11777" width="9" style="17"/>
    <col min="11778" max="11778" width="28.59765625" style="17" customWidth="1"/>
    <col min="11779" max="11780" width="3.09765625" style="17" customWidth="1"/>
    <col min="11781" max="11781" width="23.59765625" style="17" customWidth="1"/>
    <col min="11782" max="11782" width="10.3984375" style="17" customWidth="1"/>
    <col min="11783" max="11783" width="7.5" style="17" customWidth="1"/>
    <col min="11784" max="11784" width="23.8984375" style="17" customWidth="1"/>
    <col min="11785" max="11785" width="13.69921875" style="17" customWidth="1"/>
    <col min="11786" max="12033" width="9" style="17"/>
    <col min="12034" max="12034" width="28.59765625" style="17" customWidth="1"/>
    <col min="12035" max="12036" width="3.09765625" style="17" customWidth="1"/>
    <col min="12037" max="12037" width="23.59765625" style="17" customWidth="1"/>
    <col min="12038" max="12038" width="10.3984375" style="17" customWidth="1"/>
    <col min="12039" max="12039" width="7.5" style="17" customWidth="1"/>
    <col min="12040" max="12040" width="23.8984375" style="17" customWidth="1"/>
    <col min="12041" max="12041" width="13.69921875" style="17" customWidth="1"/>
    <col min="12042" max="12289" width="9" style="17"/>
    <col min="12290" max="12290" width="28.59765625" style="17" customWidth="1"/>
    <col min="12291" max="12292" width="3.09765625" style="17" customWidth="1"/>
    <col min="12293" max="12293" width="23.59765625" style="17" customWidth="1"/>
    <col min="12294" max="12294" width="10.3984375" style="17" customWidth="1"/>
    <col min="12295" max="12295" width="7.5" style="17" customWidth="1"/>
    <col min="12296" max="12296" width="23.8984375" style="17" customWidth="1"/>
    <col min="12297" max="12297" width="13.69921875" style="17" customWidth="1"/>
    <col min="12298" max="12545" width="9" style="17"/>
    <col min="12546" max="12546" width="28.59765625" style="17" customWidth="1"/>
    <col min="12547" max="12548" width="3.09765625" style="17" customWidth="1"/>
    <col min="12549" max="12549" width="23.59765625" style="17" customWidth="1"/>
    <col min="12550" max="12550" width="10.3984375" style="17" customWidth="1"/>
    <col min="12551" max="12551" width="7.5" style="17" customWidth="1"/>
    <col min="12552" max="12552" width="23.8984375" style="17" customWidth="1"/>
    <col min="12553" max="12553" width="13.69921875" style="17" customWidth="1"/>
    <col min="12554" max="12801" width="9" style="17"/>
    <col min="12802" max="12802" width="28.59765625" style="17" customWidth="1"/>
    <col min="12803" max="12804" width="3.09765625" style="17" customWidth="1"/>
    <col min="12805" max="12805" width="23.59765625" style="17" customWidth="1"/>
    <col min="12806" max="12806" width="10.3984375" style="17" customWidth="1"/>
    <col min="12807" max="12807" width="7.5" style="17" customWidth="1"/>
    <col min="12808" max="12808" width="23.8984375" style="17" customWidth="1"/>
    <col min="12809" max="12809" width="13.69921875" style="17" customWidth="1"/>
    <col min="12810" max="13057" width="9" style="17"/>
    <col min="13058" max="13058" width="28.59765625" style="17" customWidth="1"/>
    <col min="13059" max="13060" width="3.09765625" style="17" customWidth="1"/>
    <col min="13061" max="13061" width="23.59765625" style="17" customWidth="1"/>
    <col min="13062" max="13062" width="10.3984375" style="17" customWidth="1"/>
    <col min="13063" max="13063" width="7.5" style="17" customWidth="1"/>
    <col min="13064" max="13064" width="23.8984375" style="17" customWidth="1"/>
    <col min="13065" max="13065" width="13.69921875" style="17" customWidth="1"/>
    <col min="13066" max="13313" width="9" style="17"/>
    <col min="13314" max="13314" width="28.59765625" style="17" customWidth="1"/>
    <col min="13315" max="13316" width="3.09765625" style="17" customWidth="1"/>
    <col min="13317" max="13317" width="23.59765625" style="17" customWidth="1"/>
    <col min="13318" max="13318" width="10.3984375" style="17" customWidth="1"/>
    <col min="13319" max="13319" width="7.5" style="17" customWidth="1"/>
    <col min="13320" max="13320" width="23.8984375" style="17" customWidth="1"/>
    <col min="13321" max="13321" width="13.69921875" style="17" customWidth="1"/>
    <col min="13322" max="13569" width="9" style="17"/>
    <col min="13570" max="13570" width="28.59765625" style="17" customWidth="1"/>
    <col min="13571" max="13572" width="3.09765625" style="17" customWidth="1"/>
    <col min="13573" max="13573" width="23.59765625" style="17" customWidth="1"/>
    <col min="13574" max="13574" width="10.3984375" style="17" customWidth="1"/>
    <col min="13575" max="13575" width="7.5" style="17" customWidth="1"/>
    <col min="13576" max="13576" width="23.8984375" style="17" customWidth="1"/>
    <col min="13577" max="13577" width="13.69921875" style="17" customWidth="1"/>
    <col min="13578" max="13825" width="9" style="17"/>
    <col min="13826" max="13826" width="28.59765625" style="17" customWidth="1"/>
    <col min="13827" max="13828" width="3.09765625" style="17" customWidth="1"/>
    <col min="13829" max="13829" width="23.59765625" style="17" customWidth="1"/>
    <col min="13830" max="13830" width="10.3984375" style="17" customWidth="1"/>
    <col min="13831" max="13831" width="7.5" style="17" customWidth="1"/>
    <col min="13832" max="13832" width="23.8984375" style="17" customWidth="1"/>
    <col min="13833" max="13833" width="13.69921875" style="17" customWidth="1"/>
    <col min="13834" max="14081" width="9" style="17"/>
    <col min="14082" max="14082" width="28.59765625" style="17" customWidth="1"/>
    <col min="14083" max="14084" width="3.09765625" style="17" customWidth="1"/>
    <col min="14085" max="14085" width="23.59765625" style="17" customWidth="1"/>
    <col min="14086" max="14086" width="10.3984375" style="17" customWidth="1"/>
    <col min="14087" max="14087" width="7.5" style="17" customWidth="1"/>
    <col min="14088" max="14088" width="23.8984375" style="17" customWidth="1"/>
    <col min="14089" max="14089" width="13.69921875" style="17" customWidth="1"/>
    <col min="14090" max="14337" width="9" style="17"/>
    <col min="14338" max="14338" width="28.59765625" style="17" customWidth="1"/>
    <col min="14339" max="14340" width="3.09765625" style="17" customWidth="1"/>
    <col min="14341" max="14341" width="23.59765625" style="17" customWidth="1"/>
    <col min="14342" max="14342" width="10.3984375" style="17" customWidth="1"/>
    <col min="14343" max="14343" width="7.5" style="17" customWidth="1"/>
    <col min="14344" max="14344" width="23.8984375" style="17" customWidth="1"/>
    <col min="14345" max="14345" width="13.69921875" style="17" customWidth="1"/>
    <col min="14346" max="14593" width="9" style="17"/>
    <col min="14594" max="14594" width="28.59765625" style="17" customWidth="1"/>
    <col min="14595" max="14596" width="3.09765625" style="17" customWidth="1"/>
    <col min="14597" max="14597" width="23.59765625" style="17" customWidth="1"/>
    <col min="14598" max="14598" width="10.3984375" style="17" customWidth="1"/>
    <col min="14599" max="14599" width="7.5" style="17" customWidth="1"/>
    <col min="14600" max="14600" width="23.8984375" style="17" customWidth="1"/>
    <col min="14601" max="14601" width="13.69921875" style="17" customWidth="1"/>
    <col min="14602" max="14849" width="9" style="17"/>
    <col min="14850" max="14850" width="28.59765625" style="17" customWidth="1"/>
    <col min="14851" max="14852" width="3.09765625" style="17" customWidth="1"/>
    <col min="14853" max="14853" width="23.59765625" style="17" customWidth="1"/>
    <col min="14854" max="14854" width="10.3984375" style="17" customWidth="1"/>
    <col min="14855" max="14855" width="7.5" style="17" customWidth="1"/>
    <col min="14856" max="14856" width="23.8984375" style="17" customWidth="1"/>
    <col min="14857" max="14857" width="13.69921875" style="17" customWidth="1"/>
    <col min="14858" max="15105" width="9" style="17"/>
    <col min="15106" max="15106" width="28.59765625" style="17" customWidth="1"/>
    <col min="15107" max="15108" width="3.09765625" style="17" customWidth="1"/>
    <col min="15109" max="15109" width="23.59765625" style="17" customWidth="1"/>
    <col min="15110" max="15110" width="10.3984375" style="17" customWidth="1"/>
    <col min="15111" max="15111" width="7.5" style="17" customWidth="1"/>
    <col min="15112" max="15112" width="23.8984375" style="17" customWidth="1"/>
    <col min="15113" max="15113" width="13.69921875" style="17" customWidth="1"/>
    <col min="15114" max="15361" width="9" style="17"/>
    <col min="15362" max="15362" width="28.59765625" style="17" customWidth="1"/>
    <col min="15363" max="15364" width="3.09765625" style="17" customWidth="1"/>
    <col min="15365" max="15365" width="23.59765625" style="17" customWidth="1"/>
    <col min="15366" max="15366" width="10.3984375" style="17" customWidth="1"/>
    <col min="15367" max="15367" width="7.5" style="17" customWidth="1"/>
    <col min="15368" max="15368" width="23.8984375" style="17" customWidth="1"/>
    <col min="15369" max="15369" width="13.69921875" style="17" customWidth="1"/>
    <col min="15370" max="15617" width="9" style="17"/>
    <col min="15618" max="15618" width="28.59765625" style="17" customWidth="1"/>
    <col min="15619" max="15620" width="3.09765625" style="17" customWidth="1"/>
    <col min="15621" max="15621" width="23.59765625" style="17" customWidth="1"/>
    <col min="15622" max="15622" width="10.3984375" style="17" customWidth="1"/>
    <col min="15623" max="15623" width="7.5" style="17" customWidth="1"/>
    <col min="15624" max="15624" width="23.8984375" style="17" customWidth="1"/>
    <col min="15625" max="15625" width="13.69921875" style="17" customWidth="1"/>
    <col min="15626" max="15873" width="9" style="17"/>
    <col min="15874" max="15874" width="28.59765625" style="17" customWidth="1"/>
    <col min="15875" max="15876" width="3.09765625" style="17" customWidth="1"/>
    <col min="15877" max="15877" width="23.59765625" style="17" customWidth="1"/>
    <col min="15878" max="15878" width="10.3984375" style="17" customWidth="1"/>
    <col min="15879" max="15879" width="7.5" style="17" customWidth="1"/>
    <col min="15880" max="15880" width="23.8984375" style="17" customWidth="1"/>
    <col min="15881" max="15881" width="13.69921875" style="17" customWidth="1"/>
    <col min="15882" max="16129" width="9" style="17"/>
    <col min="16130" max="16130" width="28.59765625" style="17" customWidth="1"/>
    <col min="16131" max="16132" width="3.09765625" style="17" customWidth="1"/>
    <col min="16133" max="16133" width="23.59765625" style="17" customWidth="1"/>
    <col min="16134" max="16134" width="10.3984375" style="17" customWidth="1"/>
    <col min="16135" max="16135" width="7.5" style="17" customWidth="1"/>
    <col min="16136" max="16136" width="23.8984375" style="17" customWidth="1"/>
    <col min="16137" max="16137" width="13.69921875" style="17" customWidth="1"/>
    <col min="16138" max="16384" width="9" style="17"/>
  </cols>
  <sheetData>
    <row r="1" spans="2:9" ht="20.100000000000001" customHeight="1">
      <c r="B1" s="29"/>
      <c r="C1" s="19"/>
      <c r="D1" s="19"/>
      <c r="E1" s="19"/>
      <c r="F1" s="19"/>
      <c r="G1" s="19"/>
      <c r="H1" s="19"/>
      <c r="I1" s="19"/>
    </row>
    <row r="2" spans="2:9" ht="20.100000000000001" customHeight="1">
      <c r="B2" s="19" t="s">
        <v>260</v>
      </c>
      <c r="C2" s="19"/>
      <c r="D2" s="19"/>
      <c r="E2" s="19"/>
      <c r="F2" s="19"/>
      <c r="G2" s="19"/>
      <c r="H2" s="2116" t="s">
        <v>261</v>
      </c>
      <c r="I2" s="2116"/>
    </row>
    <row r="3" spans="2:9" ht="20.100000000000001" customHeight="1">
      <c r="B3" s="29"/>
      <c r="C3" s="19"/>
      <c r="D3" s="19"/>
      <c r="E3" s="19"/>
      <c r="F3" s="19"/>
      <c r="G3" s="19"/>
      <c r="H3" s="28"/>
      <c r="I3" s="28"/>
    </row>
    <row r="4" spans="2:9" ht="56.25" customHeight="1">
      <c r="B4" s="2117" t="s">
        <v>262</v>
      </c>
      <c r="C4" s="2118"/>
      <c r="D4" s="2118"/>
      <c r="E4" s="2118"/>
      <c r="F4" s="2118"/>
      <c r="G4" s="2118"/>
      <c r="H4" s="2118"/>
      <c r="I4" s="2118"/>
    </row>
    <row r="5" spans="2:9" ht="20.100000000000001" customHeight="1">
      <c r="B5" s="27"/>
      <c r="C5" s="27"/>
      <c r="D5" s="27"/>
      <c r="E5" s="27"/>
      <c r="F5" s="27"/>
      <c r="G5" s="27"/>
      <c r="H5" s="27"/>
      <c r="I5" s="27"/>
    </row>
    <row r="6" spans="2:9" ht="39.9" customHeight="1">
      <c r="B6" s="153" t="s">
        <v>263</v>
      </c>
      <c r="C6" s="2119" t="str">
        <f>IF(基本情報入力シート!L49="","",基本情報入力シート!L49)</f>
        <v/>
      </c>
      <c r="D6" s="2120"/>
      <c r="E6" s="2120"/>
      <c r="F6" s="2120"/>
      <c r="G6" s="2120"/>
      <c r="H6" s="2120"/>
      <c r="I6" s="2121"/>
    </row>
    <row r="7" spans="2:9" ht="39.9" customHeight="1">
      <c r="B7" s="154" t="s">
        <v>264</v>
      </c>
      <c r="C7" s="2125" t="s">
        <v>265</v>
      </c>
      <c r="D7" s="2126"/>
      <c r="E7" s="2126"/>
      <c r="F7" s="2126"/>
      <c r="G7" s="2126"/>
      <c r="H7" s="2126"/>
      <c r="I7" s="2127"/>
    </row>
    <row r="8" spans="2:9" ht="39.9" customHeight="1">
      <c r="B8" s="154" t="s">
        <v>266</v>
      </c>
      <c r="C8" s="2122" t="str">
        <f>IF(基本情報入力シート!L45="","",基本情報入力シート!L45)</f>
        <v/>
      </c>
      <c r="D8" s="2123"/>
      <c r="E8" s="2123"/>
      <c r="F8" s="2123"/>
      <c r="G8" s="2123"/>
      <c r="H8" s="2123"/>
      <c r="I8" s="2124"/>
    </row>
    <row r="9" spans="2:9" ht="84" customHeight="1">
      <c r="B9" s="155" t="s">
        <v>267</v>
      </c>
      <c r="C9" s="1016"/>
      <c r="D9" s="2136" t="s">
        <v>1673</v>
      </c>
      <c r="E9" s="2136"/>
      <c r="F9" s="2136"/>
      <c r="G9" s="2136"/>
      <c r="H9" s="2136"/>
      <c r="I9" s="2137"/>
    </row>
    <row r="10" spans="2:9" ht="23.25" customHeight="1">
      <c r="B10" s="192"/>
      <c r="C10" s="193" t="s">
        <v>268</v>
      </c>
      <c r="D10" s="194"/>
      <c r="E10" s="194"/>
      <c r="F10" s="194"/>
      <c r="G10" s="194"/>
      <c r="H10" s="194"/>
      <c r="I10" s="19"/>
    </row>
    <row r="11" spans="2:9">
      <c r="B11" s="2128" t="s">
        <v>269</v>
      </c>
      <c r="C11" s="26"/>
      <c r="D11" s="25"/>
      <c r="E11" s="25"/>
      <c r="F11" s="25"/>
      <c r="G11" s="25"/>
      <c r="H11" s="25"/>
      <c r="I11" s="2130" t="s">
        <v>1684</v>
      </c>
    </row>
    <row r="12" spans="2:9" ht="52.5" customHeight="1">
      <c r="B12" s="2129"/>
      <c r="C12" s="156"/>
      <c r="D12" s="157" t="s">
        <v>257</v>
      </c>
      <c r="E12" s="158" t="s">
        <v>270</v>
      </c>
      <c r="F12" s="1015" t="s">
        <v>254</v>
      </c>
      <c r="G12" s="21"/>
      <c r="H12" s="19"/>
      <c r="I12" s="2131"/>
    </row>
    <row r="13" spans="2:9" ht="52.5" customHeight="1">
      <c r="B13" s="2129"/>
      <c r="C13" s="156"/>
      <c r="D13" s="157" t="s">
        <v>258</v>
      </c>
      <c r="E13" s="158" t="s">
        <v>271</v>
      </c>
      <c r="F13" s="1015" t="s">
        <v>254</v>
      </c>
      <c r="G13" s="21"/>
      <c r="H13" s="20" t="s">
        <v>272</v>
      </c>
      <c r="I13" s="2131"/>
    </row>
    <row r="14" spans="2:9" ht="13.5" customHeight="1">
      <c r="B14" s="2129"/>
      <c r="C14" s="156"/>
      <c r="D14" s="19"/>
      <c r="E14" s="19"/>
      <c r="F14" s="19"/>
      <c r="G14" s="19"/>
      <c r="H14" s="19"/>
      <c r="I14" s="2131"/>
    </row>
    <row r="15" spans="2:9">
      <c r="B15" s="2132" t="s">
        <v>273</v>
      </c>
      <c r="C15" s="26"/>
      <c r="D15" s="25"/>
      <c r="E15" s="25"/>
      <c r="F15" s="25"/>
      <c r="G15" s="25"/>
      <c r="H15" s="24"/>
      <c r="I15" s="2130" t="s">
        <v>1684</v>
      </c>
    </row>
    <row r="16" spans="2:9" ht="53.1" customHeight="1">
      <c r="B16" s="2133"/>
      <c r="C16" s="156"/>
      <c r="D16" s="157" t="s">
        <v>257</v>
      </c>
      <c r="E16" s="158" t="s">
        <v>274</v>
      </c>
      <c r="F16" s="1015" t="s">
        <v>254</v>
      </c>
      <c r="G16" s="21"/>
      <c r="H16" s="22"/>
      <c r="I16" s="2131"/>
    </row>
    <row r="17" spans="2:9" ht="53.1" customHeight="1">
      <c r="B17" s="2133"/>
      <c r="C17" s="156"/>
      <c r="D17" s="157" t="s">
        <v>258</v>
      </c>
      <c r="E17" s="158" t="s">
        <v>275</v>
      </c>
      <c r="F17" s="1015" t="s">
        <v>254</v>
      </c>
      <c r="G17" s="21"/>
      <c r="H17" s="23" t="s">
        <v>276</v>
      </c>
      <c r="I17" s="2131"/>
    </row>
    <row r="18" spans="2:9">
      <c r="B18" s="2133"/>
      <c r="C18" s="156"/>
      <c r="D18" s="19"/>
      <c r="E18" s="19"/>
      <c r="F18" s="19"/>
      <c r="G18" s="19"/>
      <c r="H18" s="22"/>
      <c r="I18" s="2131"/>
    </row>
    <row r="19" spans="2:9">
      <c r="B19" s="2133" t="s">
        <v>277</v>
      </c>
      <c r="C19" s="156"/>
      <c r="D19" s="19"/>
      <c r="E19" s="19"/>
      <c r="F19" s="19"/>
      <c r="G19" s="19"/>
      <c r="H19" s="19"/>
      <c r="I19" s="2131" t="s">
        <v>1684</v>
      </c>
    </row>
    <row r="20" spans="2:9" ht="52.5" customHeight="1">
      <c r="B20" s="2133"/>
      <c r="C20" s="156"/>
      <c r="D20" s="157" t="s">
        <v>257</v>
      </c>
      <c r="E20" s="158" t="s">
        <v>270</v>
      </c>
      <c r="F20" s="1015" t="s">
        <v>254</v>
      </c>
      <c r="G20" s="21"/>
      <c r="H20" s="19"/>
      <c r="I20" s="2131"/>
    </row>
    <row r="21" spans="2:9" ht="52.5" customHeight="1">
      <c r="B21" s="2133"/>
      <c r="C21" s="156"/>
      <c r="D21" s="157" t="s">
        <v>258</v>
      </c>
      <c r="E21" s="158" t="s">
        <v>278</v>
      </c>
      <c r="F21" s="1015" t="s">
        <v>254</v>
      </c>
      <c r="G21" s="21"/>
      <c r="H21" s="20" t="s">
        <v>279</v>
      </c>
      <c r="I21" s="2131"/>
    </row>
    <row r="22" spans="2:9">
      <c r="B22" s="2135"/>
      <c r="C22" s="195"/>
      <c r="D22" s="194"/>
      <c r="E22" s="194"/>
      <c r="F22" s="194"/>
      <c r="G22" s="194"/>
      <c r="H22" s="194"/>
      <c r="I22" s="2134"/>
    </row>
    <row r="23" spans="2:9">
      <c r="B23" s="19"/>
      <c r="C23" s="19"/>
      <c r="D23" s="19"/>
      <c r="E23" s="19"/>
      <c r="F23" s="19"/>
      <c r="G23" s="19"/>
      <c r="H23" s="19"/>
      <c r="I23" s="19"/>
    </row>
    <row r="24" spans="2:9" ht="48" customHeight="1">
      <c r="B24" s="2114" t="s">
        <v>280</v>
      </c>
      <c r="C24" s="2115"/>
      <c r="D24" s="2115"/>
      <c r="E24" s="2115"/>
      <c r="F24" s="2115"/>
      <c r="G24" s="2115"/>
      <c r="H24" s="2115"/>
      <c r="I24" s="2115"/>
    </row>
    <row r="25" spans="2:9" ht="17.25" customHeight="1">
      <c r="B25" s="2115" t="s">
        <v>281</v>
      </c>
      <c r="C25" s="2115"/>
      <c r="D25" s="2115"/>
      <c r="E25" s="2115"/>
      <c r="F25" s="2115"/>
      <c r="G25" s="2115"/>
      <c r="H25" s="2115"/>
      <c r="I25" s="2115"/>
    </row>
    <row r="26" spans="2:9" ht="17.25" customHeight="1">
      <c r="B26" s="2115" t="s">
        <v>282</v>
      </c>
      <c r="C26" s="2115"/>
      <c r="D26" s="2115"/>
      <c r="E26" s="2115"/>
      <c r="F26" s="2115"/>
      <c r="G26" s="2115"/>
      <c r="H26" s="2115"/>
      <c r="I26" s="2115"/>
    </row>
    <row r="27" spans="2:9" ht="17.25" customHeight="1">
      <c r="B27" s="2115" t="s">
        <v>283</v>
      </c>
      <c r="C27" s="2115"/>
      <c r="D27" s="2115"/>
      <c r="E27" s="2115"/>
      <c r="F27" s="2115"/>
      <c r="G27" s="2115"/>
      <c r="H27" s="2115"/>
      <c r="I27" s="2115"/>
    </row>
    <row r="28" spans="2:9" ht="17.25" customHeight="1">
      <c r="B28" s="2115" t="s">
        <v>284</v>
      </c>
      <c r="C28" s="2115"/>
      <c r="D28" s="2115"/>
      <c r="E28" s="2115"/>
      <c r="F28" s="2115"/>
      <c r="G28" s="2115"/>
      <c r="H28" s="2115"/>
      <c r="I28" s="2115"/>
    </row>
    <row r="29" spans="2:9" ht="17.25" customHeight="1">
      <c r="B29" s="2115" t="s">
        <v>285</v>
      </c>
      <c r="C29" s="2115"/>
      <c r="D29" s="2115"/>
      <c r="E29" s="2115"/>
      <c r="F29" s="2115"/>
      <c r="G29" s="2115"/>
      <c r="H29" s="2115"/>
      <c r="I29" s="2115"/>
    </row>
    <row r="30" spans="2:9" ht="17.25" customHeight="1">
      <c r="B30" s="2138" t="s">
        <v>286</v>
      </c>
      <c r="C30" s="2138"/>
      <c r="D30" s="2138"/>
      <c r="E30" s="2138"/>
      <c r="F30" s="2138"/>
      <c r="G30" s="2138"/>
      <c r="H30" s="2138"/>
      <c r="I30" s="2138"/>
    </row>
    <row r="31" spans="2:9" ht="17.25" customHeight="1">
      <c r="B31" s="2115" t="s">
        <v>287</v>
      </c>
      <c r="C31" s="2115"/>
      <c r="D31" s="2115"/>
      <c r="E31" s="2115"/>
      <c r="F31" s="2115"/>
      <c r="G31" s="2115"/>
      <c r="H31" s="2115"/>
      <c r="I31" s="2115"/>
    </row>
    <row r="32" spans="2:9" ht="17.25" customHeight="1">
      <c r="B32" s="2115" t="s">
        <v>288</v>
      </c>
      <c r="C32" s="2115"/>
      <c r="D32" s="2115"/>
      <c r="E32" s="2115"/>
      <c r="F32" s="2115"/>
      <c r="G32" s="2115"/>
      <c r="H32" s="2115"/>
      <c r="I32" s="2115"/>
    </row>
    <row r="33" spans="2:9" ht="17.25" customHeight="1">
      <c r="B33" s="18" t="s">
        <v>289</v>
      </c>
      <c r="C33" s="18"/>
      <c r="D33" s="18"/>
      <c r="E33" s="18"/>
      <c r="F33" s="18"/>
      <c r="G33" s="18"/>
      <c r="H33" s="18"/>
      <c r="I33" s="18"/>
    </row>
    <row r="34" spans="2:9" ht="17.25" customHeight="1">
      <c r="B34" s="2115" t="s">
        <v>290</v>
      </c>
      <c r="C34" s="2115"/>
      <c r="D34" s="2115"/>
      <c r="E34" s="2115"/>
      <c r="F34" s="2115"/>
      <c r="G34" s="2115"/>
      <c r="H34" s="2115"/>
      <c r="I34" s="2115"/>
    </row>
    <row r="35" spans="2:9" ht="47.25" customHeight="1">
      <c r="B35" s="2114" t="s">
        <v>291</v>
      </c>
      <c r="C35" s="2115"/>
      <c r="D35" s="2115"/>
      <c r="E35" s="2115"/>
      <c r="F35" s="2115"/>
      <c r="G35" s="2115"/>
      <c r="H35" s="2115"/>
      <c r="I35" s="2115"/>
    </row>
    <row r="36" spans="2:9" ht="51.75" customHeight="1">
      <c r="B36" s="2114" t="s">
        <v>292</v>
      </c>
      <c r="C36" s="2115"/>
      <c r="D36" s="2115"/>
      <c r="E36" s="2115"/>
      <c r="F36" s="2115"/>
      <c r="G36" s="2115"/>
      <c r="H36" s="2115"/>
      <c r="I36" s="2115"/>
    </row>
    <row r="37" spans="2:9" ht="31.5" customHeight="1">
      <c r="B37" s="2114" t="s">
        <v>293</v>
      </c>
      <c r="C37" s="2114"/>
      <c r="D37" s="2114"/>
      <c r="E37" s="2114"/>
      <c r="F37" s="2114"/>
      <c r="G37" s="2114"/>
      <c r="H37" s="2114"/>
      <c r="I37" s="2114"/>
    </row>
    <row r="38" spans="2:9" ht="48" customHeight="1">
      <c r="B38" s="2114" t="s">
        <v>294</v>
      </c>
      <c r="C38" s="2115"/>
      <c r="D38" s="2115"/>
      <c r="E38" s="2115"/>
      <c r="F38" s="2115"/>
      <c r="G38" s="2115"/>
      <c r="H38" s="2115"/>
      <c r="I38" s="2115"/>
    </row>
  </sheetData>
  <mergeCells count="25">
    <mergeCell ref="B37:I37"/>
    <mergeCell ref="B38:I38"/>
    <mergeCell ref="B36:I36"/>
    <mergeCell ref="B25:I25"/>
    <mergeCell ref="B26:I26"/>
    <mergeCell ref="B27:I27"/>
    <mergeCell ref="B28:I28"/>
    <mergeCell ref="B29:I29"/>
    <mergeCell ref="B31:I31"/>
    <mergeCell ref="B32:I32"/>
    <mergeCell ref="B34:I34"/>
    <mergeCell ref="B35:I35"/>
    <mergeCell ref="B30:I30"/>
    <mergeCell ref="B24:I24"/>
    <mergeCell ref="H2:I2"/>
    <mergeCell ref="B4:I4"/>
    <mergeCell ref="C6:I6"/>
    <mergeCell ref="C8:I8"/>
    <mergeCell ref="C7:I7"/>
    <mergeCell ref="B11:B14"/>
    <mergeCell ref="I11:I14"/>
    <mergeCell ref="B15:B18"/>
    <mergeCell ref="I15:I22"/>
    <mergeCell ref="B19:B22"/>
    <mergeCell ref="D9:I9"/>
  </mergeCells>
  <phoneticPr fontId="18"/>
  <dataValidations count="1">
    <dataValidation type="list" allowBlank="1" showInputMessage="1" showErrorMessage="1" sqref="I11:I14 I15:I22" xr:uid="{C700882B-E134-47D7-A10D-80612257C1D3}">
      <formula1>"選択してください,有,無"</formula1>
    </dataValidation>
  </dataValidations>
  <pageMargins left="0.7" right="0.7" top="0.75" bottom="0.75" header="0.3" footer="0.3"/>
  <pageSetup paperSize="9" scale="65"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0996" r:id="rId4" name="Check Box 4">
              <controlPr defaultSize="0" autoFill="0" autoLine="0" autoPict="0">
                <anchor moveWithCells="1">
                  <from>
                    <xdr:col>1</xdr:col>
                    <xdr:colOff>2171700</xdr:colOff>
                    <xdr:row>8</xdr:row>
                    <xdr:rowOff>579120</xdr:rowOff>
                  </from>
                  <to>
                    <xdr:col>3</xdr:col>
                    <xdr:colOff>76200</xdr:colOff>
                    <xdr:row>8</xdr:row>
                    <xdr:rowOff>952500</xdr:rowOff>
                  </to>
                </anchor>
              </controlPr>
            </control>
          </mc:Choice>
        </mc:AlternateContent>
        <mc:AlternateContent xmlns:mc="http://schemas.openxmlformats.org/markup-compatibility/2006">
          <mc:Choice Requires="x14">
            <control shapeId="340997" r:id="rId5" name="Check Box 5">
              <controlPr defaultSize="0" autoFill="0" autoLine="0" autoPict="0">
                <anchor moveWithCells="1">
                  <from>
                    <xdr:col>2</xdr:col>
                    <xdr:colOff>0</xdr:colOff>
                    <xdr:row>8</xdr:row>
                    <xdr:rowOff>259080</xdr:rowOff>
                  </from>
                  <to>
                    <xdr:col>3</xdr:col>
                    <xdr:colOff>99060</xdr:colOff>
                    <xdr:row>8</xdr:row>
                    <xdr:rowOff>632460</xdr:rowOff>
                  </to>
                </anchor>
              </controlPr>
            </control>
          </mc:Choice>
        </mc:AlternateContent>
        <mc:AlternateContent xmlns:mc="http://schemas.openxmlformats.org/markup-compatibility/2006">
          <mc:Choice Requires="x14">
            <control shapeId="340998" r:id="rId6" name="Check Box 6">
              <controlPr defaultSize="0" autoFill="0" autoLine="0" autoPict="0">
                <anchor moveWithCells="1">
                  <from>
                    <xdr:col>2</xdr:col>
                    <xdr:colOff>0</xdr:colOff>
                    <xdr:row>7</xdr:row>
                    <xdr:rowOff>426720</xdr:rowOff>
                  </from>
                  <to>
                    <xdr:col>3</xdr:col>
                    <xdr:colOff>99060</xdr:colOff>
                    <xdr:row>8</xdr:row>
                    <xdr:rowOff>289560</xdr:rowOff>
                  </to>
                </anchor>
              </controlPr>
            </control>
          </mc:Choice>
        </mc:AlternateContent>
        <mc:AlternateContent xmlns:mc="http://schemas.openxmlformats.org/markup-compatibility/2006">
          <mc:Choice Requires="x14">
            <control shapeId="340999" r:id="rId7" name="Check Box 7">
              <controlPr defaultSize="0" autoFill="0" autoLine="0" autoPict="0">
                <anchor moveWithCells="1">
                  <from>
                    <xdr:col>4</xdr:col>
                    <xdr:colOff>845820</xdr:colOff>
                    <xdr:row>6</xdr:row>
                    <xdr:rowOff>68580</xdr:rowOff>
                  </from>
                  <to>
                    <xdr:col>4</xdr:col>
                    <xdr:colOff>1165860</xdr:colOff>
                    <xdr:row>6</xdr:row>
                    <xdr:rowOff>441960</xdr:rowOff>
                  </to>
                </anchor>
              </controlPr>
            </control>
          </mc:Choice>
        </mc:AlternateContent>
        <mc:AlternateContent xmlns:mc="http://schemas.openxmlformats.org/markup-compatibility/2006">
          <mc:Choice Requires="x14">
            <control shapeId="341000" r:id="rId8" name="Check Box 8">
              <controlPr defaultSize="0" autoFill="0" autoLine="0" autoPict="0">
                <anchor moveWithCells="1">
                  <from>
                    <xdr:col>5</xdr:col>
                    <xdr:colOff>563880</xdr:colOff>
                    <xdr:row>6</xdr:row>
                    <xdr:rowOff>68580</xdr:rowOff>
                  </from>
                  <to>
                    <xdr:col>6</xdr:col>
                    <xdr:colOff>99060</xdr:colOff>
                    <xdr:row>6</xdr:row>
                    <xdr:rowOff>441960</xdr:rowOff>
                  </to>
                </anchor>
              </controlPr>
            </control>
          </mc:Choice>
        </mc:AlternateContent>
        <mc:AlternateContent xmlns:mc="http://schemas.openxmlformats.org/markup-compatibility/2006">
          <mc:Choice Requires="x14">
            <control shapeId="341001" r:id="rId9" name="Check Box 9">
              <controlPr defaultSize="0" autoFill="0" autoLine="0" autoPict="0">
                <anchor moveWithCells="1">
                  <from>
                    <xdr:col>7</xdr:col>
                    <xdr:colOff>716280</xdr:colOff>
                    <xdr:row>6</xdr:row>
                    <xdr:rowOff>68580</xdr:rowOff>
                  </from>
                  <to>
                    <xdr:col>7</xdr:col>
                    <xdr:colOff>1051560</xdr:colOff>
                    <xdr:row>6</xdr:row>
                    <xdr:rowOff>441960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45250-7721-49CA-9092-C0292B5F9AFD}">
  <sheetPr codeName="Sheet11"/>
  <dimension ref="A1:AM50"/>
  <sheetViews>
    <sheetView view="pageBreakPreview" zoomScaleSheetLayoutView="100" workbookViewId="0">
      <selection activeCell="B48" sqref="B48:AK48"/>
    </sheetView>
  </sheetViews>
  <sheetFormatPr defaultColWidth="8.59765625" defaultRowHeight="21" customHeight="1"/>
  <cols>
    <col min="1" max="1" width="7.8984375" style="34" customWidth="1"/>
    <col min="2" max="23" width="2.59765625" style="34" customWidth="1"/>
    <col min="24" max="24" width="5.5" style="34" customWidth="1"/>
    <col min="25" max="25" width="4.3984375" style="34" customWidth="1"/>
    <col min="26" max="37" width="2.59765625" style="34" customWidth="1"/>
    <col min="38" max="38" width="2.5" style="34" customWidth="1"/>
    <col min="39" max="39" width="9" style="34" customWidth="1"/>
    <col min="40" max="40" width="2.5" style="34" customWidth="1"/>
    <col min="41" max="16384" width="8.59765625" style="34"/>
  </cols>
  <sheetData>
    <row r="1" spans="1:39" s="53" customFormat="1" ht="20.100000000000001" customHeight="1">
      <c r="B1" s="2166" t="s">
        <v>300</v>
      </c>
      <c r="C1" s="2166"/>
      <c r="D1" s="2166"/>
      <c r="E1" s="2166"/>
      <c r="F1" s="2166"/>
      <c r="G1" s="2166"/>
    </row>
    <row r="2" spans="1:39" s="53" customFormat="1" ht="20.100000000000001" customHeight="1">
      <c r="AA2" s="2140" t="s">
        <v>301</v>
      </c>
      <c r="AB2" s="2140"/>
      <c r="AC2" s="2140"/>
      <c r="AD2" s="2140"/>
      <c r="AE2" s="2140"/>
      <c r="AF2" s="2140"/>
      <c r="AG2" s="2140"/>
      <c r="AH2" s="2140"/>
      <c r="AI2" s="2140"/>
      <c r="AJ2" s="2140"/>
    </row>
    <row r="3" spans="1:39" s="53" customFormat="1" ht="20.100000000000001" customHeight="1"/>
    <row r="4" spans="1:39" ht="21" customHeight="1">
      <c r="B4" s="2167" t="s">
        <v>302</v>
      </c>
      <c r="C4" s="2167"/>
      <c r="D4" s="2167"/>
      <c r="E4" s="2167"/>
      <c r="F4" s="2167"/>
      <c r="G4" s="2167"/>
      <c r="H4" s="2167"/>
      <c r="I4" s="2167"/>
      <c r="J4" s="2167"/>
      <c r="K4" s="2167"/>
      <c r="L4" s="2167"/>
      <c r="M4" s="2167"/>
      <c r="N4" s="2167"/>
      <c r="O4" s="2167"/>
      <c r="P4" s="2167"/>
      <c r="Q4" s="2167"/>
      <c r="R4" s="2167"/>
      <c r="S4" s="2167"/>
      <c r="T4" s="2167"/>
      <c r="U4" s="2167"/>
      <c r="V4" s="2167"/>
      <c r="W4" s="2167"/>
      <c r="X4" s="2167"/>
      <c r="Y4" s="2167"/>
      <c r="Z4" s="2167"/>
      <c r="AA4" s="2167"/>
      <c r="AB4" s="2167"/>
      <c r="AC4" s="2167"/>
      <c r="AD4" s="2167"/>
      <c r="AE4" s="2167"/>
      <c r="AF4" s="2167"/>
      <c r="AG4" s="2167"/>
      <c r="AH4" s="2167"/>
      <c r="AI4" s="2167"/>
      <c r="AJ4" s="2167"/>
    </row>
    <row r="5" spans="1:39" s="51" customFormat="1" ht="18" customHeight="1">
      <c r="A5" s="52"/>
      <c r="B5" s="52"/>
      <c r="C5" s="52"/>
      <c r="D5" s="52"/>
      <c r="E5" s="52"/>
      <c r="F5" s="52"/>
      <c r="G5" s="52"/>
      <c r="H5" s="52"/>
    </row>
    <row r="6" spans="1:39" s="51" customFormat="1" ht="29.25" customHeight="1">
      <c r="A6" s="52"/>
      <c r="B6" s="2168" t="s">
        <v>303</v>
      </c>
      <c r="C6" s="2168"/>
      <c r="D6" s="2168"/>
      <c r="E6" s="2168"/>
      <c r="F6" s="2168"/>
      <c r="G6" s="2168"/>
      <c r="H6" s="2168"/>
      <c r="I6" s="2168"/>
      <c r="J6" s="2168"/>
      <c r="K6" s="2168"/>
      <c r="L6" s="2169" t="str">
        <f>IF(基本情報入力シート!L49="","",基本情報入力シート!L49)</f>
        <v/>
      </c>
      <c r="M6" s="2169"/>
      <c r="N6" s="2169"/>
      <c r="O6" s="2169"/>
      <c r="P6" s="2169"/>
      <c r="Q6" s="2169"/>
      <c r="R6" s="2169"/>
      <c r="S6" s="2169"/>
      <c r="T6" s="2169"/>
      <c r="U6" s="2169"/>
      <c r="V6" s="2169"/>
      <c r="W6" s="2169"/>
      <c r="X6" s="2169"/>
      <c r="Y6" s="2169"/>
      <c r="Z6" s="2169"/>
      <c r="AA6" s="2169"/>
      <c r="AB6" s="2169"/>
      <c r="AC6" s="2169"/>
      <c r="AD6" s="2169"/>
      <c r="AE6" s="2169"/>
      <c r="AF6" s="2169"/>
      <c r="AG6" s="2169"/>
      <c r="AH6" s="2169"/>
      <c r="AI6" s="2169"/>
      <c r="AJ6" s="2169"/>
    </row>
    <row r="7" spans="1:39" s="51" customFormat="1" ht="31.5" customHeight="1">
      <c r="A7" s="52"/>
      <c r="B7" s="2168" t="s">
        <v>304</v>
      </c>
      <c r="C7" s="2168"/>
      <c r="D7" s="2168"/>
      <c r="E7" s="2168"/>
      <c r="F7" s="2168"/>
      <c r="G7" s="2168"/>
      <c r="H7" s="2168"/>
      <c r="I7" s="2168"/>
      <c r="J7" s="2168"/>
      <c r="K7" s="2168"/>
      <c r="L7" s="2170" t="str">
        <f>IF(基本情報入力シート!L45="","",基本情報入力シート!L45)</f>
        <v/>
      </c>
      <c r="M7" s="2170"/>
      <c r="N7" s="2170"/>
      <c r="O7" s="2170"/>
      <c r="P7" s="2170"/>
      <c r="Q7" s="2170"/>
      <c r="R7" s="2170"/>
      <c r="S7" s="2170"/>
      <c r="T7" s="2170"/>
      <c r="U7" s="2170"/>
      <c r="V7" s="2170"/>
      <c r="W7" s="2170"/>
      <c r="X7" s="2170"/>
      <c r="Y7" s="2170"/>
      <c r="Z7" s="2171" t="s">
        <v>305</v>
      </c>
      <c r="AA7" s="2171"/>
      <c r="AB7" s="2171"/>
      <c r="AC7" s="2171"/>
      <c r="AD7" s="2171"/>
      <c r="AE7" s="2171"/>
      <c r="AF7" s="2171"/>
      <c r="AG7" s="2172" t="str">
        <f>IF(基本情報入力シート!L46="多機能型","有","無")</f>
        <v>無</v>
      </c>
      <c r="AH7" s="2172"/>
      <c r="AI7" s="2172"/>
      <c r="AJ7" s="2172"/>
    </row>
    <row r="8" spans="1:39" s="51" customFormat="1" ht="29.25" customHeight="1">
      <c r="B8" s="2162" t="s">
        <v>306</v>
      </c>
      <c r="C8" s="2162"/>
      <c r="D8" s="2162"/>
      <c r="E8" s="2162"/>
      <c r="F8" s="2162"/>
      <c r="G8" s="2162"/>
      <c r="H8" s="2162"/>
      <c r="I8" s="2162"/>
      <c r="J8" s="2162"/>
      <c r="K8" s="2162"/>
      <c r="L8" s="2163" t="s">
        <v>307</v>
      </c>
      <c r="M8" s="2163"/>
      <c r="N8" s="2163"/>
      <c r="O8" s="2163"/>
      <c r="P8" s="2163"/>
      <c r="Q8" s="2163"/>
      <c r="R8" s="2163"/>
      <c r="S8" s="2163"/>
      <c r="T8" s="2163"/>
      <c r="U8" s="2163"/>
      <c r="V8" s="2163"/>
      <c r="W8" s="2163"/>
      <c r="X8" s="2163"/>
      <c r="Y8" s="2163"/>
      <c r="Z8" s="2163"/>
      <c r="AA8" s="2163"/>
      <c r="AB8" s="2163"/>
      <c r="AC8" s="2163"/>
      <c r="AD8" s="2163"/>
      <c r="AE8" s="2163"/>
      <c r="AF8" s="2163"/>
      <c r="AG8" s="2163"/>
      <c r="AH8" s="2163"/>
      <c r="AI8" s="2163"/>
      <c r="AJ8" s="2163"/>
    </row>
    <row r="9" spans="1:39" ht="9.75" customHeight="1"/>
    <row r="10" spans="1:39" ht="21" customHeight="1">
      <c r="B10" s="2152" t="s">
        <v>308</v>
      </c>
      <c r="C10" s="2152"/>
      <c r="D10" s="2152"/>
      <c r="E10" s="2152"/>
      <c r="F10" s="2152"/>
      <c r="G10" s="2152"/>
      <c r="H10" s="2152"/>
      <c r="I10" s="2152"/>
      <c r="J10" s="2152"/>
      <c r="K10" s="2152"/>
      <c r="L10" s="2152"/>
      <c r="M10" s="2152"/>
      <c r="N10" s="2152"/>
      <c r="O10" s="2152"/>
      <c r="P10" s="2152"/>
      <c r="Q10" s="2152"/>
      <c r="R10" s="2152"/>
      <c r="S10" s="2152"/>
      <c r="T10" s="2152"/>
      <c r="U10" s="2152"/>
      <c r="V10" s="2152"/>
      <c r="W10" s="2152"/>
      <c r="X10" s="2152"/>
      <c r="Y10" s="2152"/>
      <c r="Z10" s="2152"/>
      <c r="AA10" s="2152"/>
      <c r="AB10" s="2152"/>
      <c r="AC10" s="2152"/>
      <c r="AD10" s="2152"/>
      <c r="AE10" s="2152"/>
      <c r="AF10" s="2152"/>
      <c r="AG10" s="2152"/>
      <c r="AH10" s="2152"/>
      <c r="AI10" s="2152"/>
      <c r="AJ10" s="2152"/>
    </row>
    <row r="11" spans="1:39" ht="21" customHeight="1">
      <c r="B11" s="2159" t="s">
        <v>309</v>
      </c>
      <c r="C11" s="2159"/>
      <c r="D11" s="2159"/>
      <c r="E11" s="2159"/>
      <c r="F11" s="2159"/>
      <c r="G11" s="2159"/>
      <c r="H11" s="2159"/>
      <c r="I11" s="2159"/>
      <c r="J11" s="2159"/>
      <c r="K11" s="2159"/>
      <c r="L11" s="2159"/>
      <c r="M11" s="2159"/>
      <c r="N11" s="2159"/>
      <c r="O11" s="2159"/>
      <c r="P11" s="2159"/>
      <c r="Q11" s="2159"/>
      <c r="R11" s="2159"/>
      <c r="S11" s="2160" t="str">
        <f>IF(基本情報入力シート!L53="","",基本情報入力シート!L53)</f>
        <v/>
      </c>
      <c r="T11" s="2160"/>
      <c r="U11" s="2160"/>
      <c r="V11" s="2160"/>
      <c r="W11" s="2160"/>
      <c r="X11" s="2160"/>
      <c r="Y11" s="2160"/>
      <c r="Z11" s="2160"/>
      <c r="AA11" s="2160"/>
      <c r="AB11" s="2160"/>
      <c r="AC11" s="50" t="s">
        <v>310</v>
      </c>
      <c r="AD11" s="49"/>
      <c r="AE11" s="2161"/>
      <c r="AF11" s="2161"/>
      <c r="AG11" s="2161"/>
      <c r="AH11" s="2161"/>
      <c r="AI11" s="2161"/>
      <c r="AJ11" s="2161"/>
      <c r="AM11" s="48"/>
    </row>
    <row r="12" spans="1:39" ht="21" customHeight="1" thickBot="1">
      <c r="B12" s="47"/>
      <c r="C12" s="2164" t="s">
        <v>311</v>
      </c>
      <c r="D12" s="2164"/>
      <c r="E12" s="2164"/>
      <c r="F12" s="2164"/>
      <c r="G12" s="2164"/>
      <c r="H12" s="2164"/>
      <c r="I12" s="2164"/>
      <c r="J12" s="2164"/>
      <c r="K12" s="2164"/>
      <c r="L12" s="2164"/>
      <c r="M12" s="2164"/>
      <c r="N12" s="2164"/>
      <c r="O12" s="2164"/>
      <c r="P12" s="2164"/>
      <c r="Q12" s="2164"/>
      <c r="R12" s="2164"/>
      <c r="S12" s="2143" t="e">
        <f>ROUNDUP(S11*50%,1)</f>
        <v>#VALUE!</v>
      </c>
      <c r="T12" s="2143"/>
      <c r="U12" s="2143"/>
      <c r="V12" s="2143"/>
      <c r="W12" s="2143"/>
      <c r="X12" s="2143"/>
      <c r="Y12" s="2143"/>
      <c r="Z12" s="2143"/>
      <c r="AA12" s="2143"/>
      <c r="AB12" s="2143"/>
      <c r="AC12" s="46" t="s">
        <v>310</v>
      </c>
      <c r="AD12" s="46"/>
      <c r="AE12" s="2144"/>
      <c r="AF12" s="2144"/>
      <c r="AG12" s="2144"/>
      <c r="AH12" s="2144"/>
      <c r="AI12" s="2144"/>
      <c r="AJ12" s="2144"/>
    </row>
    <row r="13" spans="1:39" ht="21" customHeight="1" thickTop="1">
      <c r="B13" s="2145" t="s">
        <v>312</v>
      </c>
      <c r="C13" s="2145"/>
      <c r="D13" s="2145"/>
      <c r="E13" s="2145"/>
      <c r="F13" s="2145"/>
      <c r="G13" s="2145"/>
      <c r="H13" s="2145"/>
      <c r="I13" s="2145"/>
      <c r="J13" s="2145"/>
      <c r="K13" s="2145"/>
      <c r="L13" s="2145"/>
      <c r="M13" s="2145"/>
      <c r="N13" s="2145"/>
      <c r="O13" s="2145"/>
      <c r="P13" s="2145"/>
      <c r="Q13" s="2145"/>
      <c r="R13" s="2145"/>
      <c r="S13" s="2165" t="e">
        <f>ROUNDUP(AE25/L25,1)</f>
        <v>#DIV/0!</v>
      </c>
      <c r="T13" s="2165"/>
      <c r="U13" s="2165"/>
      <c r="V13" s="2165"/>
      <c r="W13" s="2165"/>
      <c r="X13" s="2165"/>
      <c r="Y13" s="2165"/>
      <c r="Z13" s="2165"/>
      <c r="AA13" s="2165"/>
      <c r="AB13" s="2165"/>
      <c r="AC13" s="45" t="s">
        <v>310</v>
      </c>
      <c r="AD13" s="45"/>
      <c r="AE13" s="2147" t="s">
        <v>313</v>
      </c>
      <c r="AF13" s="2147"/>
      <c r="AG13" s="2147"/>
      <c r="AH13" s="2147"/>
      <c r="AI13" s="2147"/>
      <c r="AJ13" s="2147"/>
    </row>
    <row r="14" spans="1:39" ht="21" customHeight="1">
      <c r="B14" s="2158" t="s">
        <v>314</v>
      </c>
      <c r="C14" s="2158"/>
      <c r="D14" s="2158"/>
      <c r="E14" s="2158"/>
      <c r="F14" s="2158"/>
      <c r="G14" s="2158"/>
      <c r="H14" s="2158"/>
      <c r="I14" s="2158"/>
      <c r="J14" s="2158"/>
      <c r="K14" s="2158"/>
      <c r="L14" s="2158" t="s">
        <v>315</v>
      </c>
      <c r="M14" s="2158"/>
      <c r="N14" s="2158"/>
      <c r="O14" s="2158"/>
      <c r="P14" s="2158"/>
      <c r="Q14" s="2158"/>
      <c r="R14" s="2158"/>
      <c r="S14" s="2158"/>
      <c r="T14" s="2158"/>
      <c r="U14" s="2158"/>
      <c r="V14" s="2158"/>
      <c r="W14" s="2158"/>
      <c r="X14" s="2158"/>
      <c r="Y14" s="2158" t="s">
        <v>316</v>
      </c>
      <c r="Z14" s="2158"/>
      <c r="AA14" s="2158"/>
      <c r="AB14" s="2158"/>
      <c r="AC14" s="2158"/>
      <c r="AD14" s="2158"/>
      <c r="AE14" s="2158" t="s">
        <v>317</v>
      </c>
      <c r="AF14" s="2158"/>
      <c r="AG14" s="2158"/>
      <c r="AH14" s="2158"/>
      <c r="AI14" s="2158"/>
      <c r="AJ14" s="2158"/>
    </row>
    <row r="15" spans="1:39" ht="21" customHeight="1">
      <c r="B15" s="1017">
        <v>1</v>
      </c>
      <c r="C15" s="2139"/>
      <c r="D15" s="2139"/>
      <c r="E15" s="2139"/>
      <c r="F15" s="2139"/>
      <c r="G15" s="2139"/>
      <c r="H15" s="2139"/>
      <c r="I15" s="2139"/>
      <c r="J15" s="2139"/>
      <c r="K15" s="2139"/>
      <c r="L15" s="2139"/>
      <c r="M15" s="2139"/>
      <c r="N15" s="2139"/>
      <c r="O15" s="2139"/>
      <c r="P15" s="2139"/>
      <c r="Q15" s="2139"/>
      <c r="R15" s="2139"/>
      <c r="S15" s="2139"/>
      <c r="T15" s="2139"/>
      <c r="U15" s="2139"/>
      <c r="V15" s="2139"/>
      <c r="W15" s="2139"/>
      <c r="X15" s="2139"/>
      <c r="Y15" s="2139"/>
      <c r="Z15" s="2139"/>
      <c r="AA15" s="2139"/>
      <c r="AB15" s="2139"/>
      <c r="AC15" s="2139"/>
      <c r="AD15" s="2139"/>
      <c r="AE15" s="2139"/>
      <c r="AF15" s="2139"/>
      <c r="AG15" s="2139"/>
      <c r="AH15" s="2139"/>
      <c r="AI15" s="2139"/>
      <c r="AJ15" s="2139"/>
    </row>
    <row r="16" spans="1:39" ht="21" customHeight="1">
      <c r="B16" s="1017">
        <v>2</v>
      </c>
      <c r="C16" s="2139"/>
      <c r="D16" s="2139"/>
      <c r="E16" s="2139"/>
      <c r="F16" s="2139"/>
      <c r="G16" s="2139"/>
      <c r="H16" s="2139"/>
      <c r="I16" s="2139"/>
      <c r="J16" s="2139"/>
      <c r="K16" s="2139"/>
      <c r="L16" s="2139"/>
      <c r="M16" s="2139"/>
      <c r="N16" s="2139"/>
      <c r="O16" s="2139"/>
      <c r="P16" s="2139"/>
      <c r="Q16" s="2139"/>
      <c r="R16" s="2139"/>
      <c r="S16" s="2139"/>
      <c r="T16" s="2139"/>
      <c r="U16" s="2139"/>
      <c r="V16" s="2139"/>
      <c r="W16" s="2139"/>
      <c r="X16" s="2139"/>
      <c r="Y16" s="2139"/>
      <c r="Z16" s="2139"/>
      <c r="AA16" s="2139"/>
      <c r="AB16" s="2139"/>
      <c r="AC16" s="2139"/>
      <c r="AD16" s="2139"/>
      <c r="AE16" s="2139"/>
      <c r="AF16" s="2139"/>
      <c r="AG16" s="2139"/>
      <c r="AH16" s="2139"/>
      <c r="AI16" s="2139"/>
      <c r="AJ16" s="2139"/>
    </row>
    <row r="17" spans="2:36" ht="21" customHeight="1">
      <c r="B17" s="1017">
        <v>3</v>
      </c>
      <c r="C17" s="2139"/>
      <c r="D17" s="2139"/>
      <c r="E17" s="2139"/>
      <c r="F17" s="2139"/>
      <c r="G17" s="2139"/>
      <c r="H17" s="2139"/>
      <c r="I17" s="2139"/>
      <c r="J17" s="2139"/>
      <c r="K17" s="2139"/>
      <c r="L17" s="2139"/>
      <c r="M17" s="2139"/>
      <c r="N17" s="2139"/>
      <c r="O17" s="2139"/>
      <c r="P17" s="2139"/>
      <c r="Q17" s="2139"/>
      <c r="R17" s="2139"/>
      <c r="S17" s="2139"/>
      <c r="T17" s="2139"/>
      <c r="U17" s="2139"/>
      <c r="V17" s="2139"/>
      <c r="W17" s="2139"/>
      <c r="X17" s="2139"/>
      <c r="Y17" s="2139"/>
      <c r="Z17" s="2139"/>
      <c r="AA17" s="2139"/>
      <c r="AB17" s="2139"/>
      <c r="AC17" s="2139"/>
      <c r="AD17" s="2139"/>
      <c r="AE17" s="2139"/>
      <c r="AF17" s="2139"/>
      <c r="AG17" s="2139"/>
      <c r="AH17" s="2139"/>
      <c r="AI17" s="2139"/>
      <c r="AJ17" s="2139"/>
    </row>
    <row r="18" spans="2:36" ht="21" customHeight="1">
      <c r="B18" s="1017">
        <v>4</v>
      </c>
      <c r="C18" s="2139"/>
      <c r="D18" s="2139"/>
      <c r="E18" s="2139"/>
      <c r="F18" s="2139"/>
      <c r="G18" s="2139"/>
      <c r="H18" s="2139"/>
      <c r="I18" s="2139"/>
      <c r="J18" s="2139"/>
      <c r="K18" s="2139"/>
      <c r="L18" s="2139"/>
      <c r="M18" s="2139"/>
      <c r="N18" s="2139"/>
      <c r="O18" s="2139"/>
      <c r="P18" s="2139"/>
      <c r="Q18" s="2139"/>
      <c r="R18" s="2139"/>
      <c r="S18" s="2139"/>
      <c r="T18" s="2139"/>
      <c r="U18" s="2139"/>
      <c r="V18" s="2139"/>
      <c r="W18" s="2139"/>
      <c r="X18" s="2139"/>
      <c r="Y18" s="2139"/>
      <c r="Z18" s="2139"/>
      <c r="AA18" s="2139"/>
      <c r="AB18" s="2139"/>
      <c r="AC18" s="2139"/>
      <c r="AD18" s="2139"/>
      <c r="AE18" s="2139"/>
      <c r="AF18" s="2139"/>
      <c r="AG18" s="2139"/>
      <c r="AH18" s="2139"/>
      <c r="AI18" s="2139"/>
      <c r="AJ18" s="2139"/>
    </row>
    <row r="19" spans="2:36" ht="21" customHeight="1">
      <c r="B19" s="1017">
        <v>5</v>
      </c>
      <c r="C19" s="2139"/>
      <c r="D19" s="2139"/>
      <c r="E19" s="2139"/>
      <c r="F19" s="2139"/>
      <c r="G19" s="2139"/>
      <c r="H19" s="2139"/>
      <c r="I19" s="2139"/>
      <c r="J19" s="2139"/>
      <c r="K19" s="2139"/>
      <c r="L19" s="2139"/>
      <c r="M19" s="2139"/>
      <c r="N19" s="2139"/>
      <c r="O19" s="2139"/>
      <c r="P19" s="2139"/>
      <c r="Q19" s="2139"/>
      <c r="R19" s="2139"/>
      <c r="S19" s="2139"/>
      <c r="T19" s="2139"/>
      <c r="U19" s="2139"/>
      <c r="V19" s="2139"/>
      <c r="W19" s="2139"/>
      <c r="X19" s="2139"/>
      <c r="Y19" s="2139"/>
      <c r="Z19" s="2139"/>
      <c r="AA19" s="2139"/>
      <c r="AB19" s="2139"/>
      <c r="AC19" s="2139"/>
      <c r="AD19" s="2139"/>
      <c r="AE19" s="2139"/>
      <c r="AF19" s="2139"/>
      <c r="AG19" s="2139"/>
      <c r="AH19" s="2139"/>
      <c r="AI19" s="2139"/>
      <c r="AJ19" s="2139"/>
    </row>
    <row r="20" spans="2:36" ht="21" customHeight="1">
      <c r="B20" s="1017">
        <v>6</v>
      </c>
      <c r="C20" s="2139"/>
      <c r="D20" s="2139"/>
      <c r="E20" s="2139"/>
      <c r="F20" s="2139"/>
      <c r="G20" s="2139"/>
      <c r="H20" s="2139"/>
      <c r="I20" s="2139"/>
      <c r="J20" s="2139"/>
      <c r="K20" s="2139"/>
      <c r="L20" s="2139"/>
      <c r="M20" s="2139"/>
      <c r="N20" s="2139"/>
      <c r="O20" s="2139"/>
      <c r="P20" s="2139"/>
      <c r="Q20" s="2139"/>
      <c r="R20" s="2139"/>
      <c r="S20" s="2139"/>
      <c r="T20" s="2139"/>
      <c r="U20" s="2139"/>
      <c r="V20" s="2139"/>
      <c r="W20" s="2139"/>
      <c r="X20" s="2139"/>
      <c r="Y20" s="2139"/>
      <c r="Z20" s="2139"/>
      <c r="AA20" s="2139"/>
      <c r="AB20" s="2139"/>
      <c r="AC20" s="2139"/>
      <c r="AD20" s="2139"/>
      <c r="AE20" s="2139"/>
      <c r="AF20" s="2139"/>
      <c r="AG20" s="2139"/>
      <c r="AH20" s="2139"/>
      <c r="AI20" s="2139"/>
      <c r="AJ20" s="2139"/>
    </row>
    <row r="21" spans="2:36" ht="21" customHeight="1">
      <c r="B21" s="1017">
        <v>7</v>
      </c>
      <c r="C21" s="2139"/>
      <c r="D21" s="2139"/>
      <c r="E21" s="2139"/>
      <c r="F21" s="2139"/>
      <c r="G21" s="2139"/>
      <c r="H21" s="2139"/>
      <c r="I21" s="2139"/>
      <c r="J21" s="2139"/>
      <c r="K21" s="2139"/>
      <c r="L21" s="2139"/>
      <c r="M21" s="2139"/>
      <c r="N21" s="2139"/>
      <c r="O21" s="2139"/>
      <c r="P21" s="2139"/>
      <c r="Q21" s="2139"/>
      <c r="R21" s="2139"/>
      <c r="S21" s="2139"/>
      <c r="T21" s="2139"/>
      <c r="U21" s="2139"/>
      <c r="V21" s="2139"/>
      <c r="W21" s="2139"/>
      <c r="X21" s="2139"/>
      <c r="Y21" s="2139"/>
      <c r="Z21" s="2139"/>
      <c r="AA21" s="2139"/>
      <c r="AB21" s="2139"/>
      <c r="AC21" s="2139"/>
      <c r="AD21" s="2139"/>
      <c r="AE21" s="2139"/>
      <c r="AF21" s="2139"/>
      <c r="AG21" s="2139"/>
      <c r="AH21" s="2139"/>
      <c r="AI21" s="2139"/>
      <c r="AJ21" s="2139"/>
    </row>
    <row r="22" spans="2:36" ht="21" customHeight="1">
      <c r="B22" s="1017">
        <v>8</v>
      </c>
      <c r="C22" s="2139"/>
      <c r="D22" s="2139"/>
      <c r="E22" s="2139"/>
      <c r="F22" s="2139"/>
      <c r="G22" s="2139"/>
      <c r="H22" s="2139"/>
      <c r="I22" s="2139"/>
      <c r="J22" s="2139"/>
      <c r="K22" s="2139"/>
      <c r="L22" s="2139"/>
      <c r="M22" s="2139"/>
      <c r="N22" s="2139"/>
      <c r="O22" s="2139"/>
      <c r="P22" s="2139"/>
      <c r="Q22" s="2139"/>
      <c r="R22" s="2139"/>
      <c r="S22" s="2139"/>
      <c r="T22" s="2139"/>
      <c r="U22" s="2139"/>
      <c r="V22" s="2139"/>
      <c r="W22" s="2139"/>
      <c r="X22" s="2139"/>
      <c r="Y22" s="2139"/>
      <c r="Z22" s="2139"/>
      <c r="AA22" s="2139"/>
      <c r="AB22" s="2139"/>
      <c r="AC22" s="2139"/>
      <c r="AD22" s="2139"/>
      <c r="AE22" s="2139"/>
      <c r="AF22" s="2139"/>
      <c r="AG22" s="2139"/>
      <c r="AH22" s="2139"/>
      <c r="AI22" s="2139"/>
      <c r="AJ22" s="2139"/>
    </row>
    <row r="23" spans="2:36" ht="21" customHeight="1">
      <c r="B23" s="1017">
        <v>9</v>
      </c>
      <c r="C23" s="2139"/>
      <c r="D23" s="2139"/>
      <c r="E23" s="2139"/>
      <c r="F23" s="2139"/>
      <c r="G23" s="2139"/>
      <c r="H23" s="2139"/>
      <c r="I23" s="2139"/>
      <c r="J23" s="2139"/>
      <c r="K23" s="2139"/>
      <c r="L23" s="2139"/>
      <c r="M23" s="2139"/>
      <c r="N23" s="2139"/>
      <c r="O23" s="2139"/>
      <c r="P23" s="2139"/>
      <c r="Q23" s="2139"/>
      <c r="R23" s="2139"/>
      <c r="S23" s="2139"/>
      <c r="T23" s="2139"/>
      <c r="U23" s="2139"/>
      <c r="V23" s="2139"/>
      <c r="W23" s="2139"/>
      <c r="X23" s="2139"/>
      <c r="Y23" s="2139"/>
      <c r="Z23" s="2139"/>
      <c r="AA23" s="2139"/>
      <c r="AB23" s="2139"/>
      <c r="AC23" s="2139"/>
      <c r="AD23" s="2139"/>
      <c r="AE23" s="2139"/>
      <c r="AF23" s="2139"/>
      <c r="AG23" s="2139"/>
      <c r="AH23" s="2139"/>
      <c r="AI23" s="2139"/>
      <c r="AJ23" s="2139"/>
    </row>
    <row r="24" spans="2:36" ht="21" customHeight="1">
      <c r="B24" s="1017">
        <v>10</v>
      </c>
      <c r="C24" s="2139"/>
      <c r="D24" s="2139"/>
      <c r="E24" s="2139"/>
      <c r="F24" s="2139"/>
      <c r="G24" s="2139"/>
      <c r="H24" s="2139"/>
      <c r="I24" s="2139"/>
      <c r="J24" s="2139"/>
      <c r="K24" s="2139"/>
      <c r="L24" s="2139"/>
      <c r="M24" s="2139"/>
      <c r="N24" s="2139"/>
      <c r="O24" s="2139"/>
      <c r="P24" s="2139"/>
      <c r="Q24" s="2139"/>
      <c r="R24" s="2139"/>
      <c r="S24" s="2139"/>
      <c r="T24" s="2139"/>
      <c r="U24" s="2139"/>
      <c r="V24" s="2139"/>
      <c r="W24" s="2139"/>
      <c r="X24" s="2139"/>
      <c r="Y24" s="2139"/>
      <c r="Z24" s="2139"/>
      <c r="AA24" s="2139"/>
      <c r="AB24" s="2139"/>
      <c r="AC24" s="2139"/>
      <c r="AD24" s="2139"/>
      <c r="AE24" s="2139"/>
      <c r="AF24" s="2139"/>
      <c r="AG24" s="2139"/>
      <c r="AH24" s="2139"/>
      <c r="AI24" s="2139"/>
      <c r="AJ24" s="2139"/>
    </row>
    <row r="25" spans="2:36" ht="21" customHeight="1">
      <c r="B25" s="2153" t="s">
        <v>318</v>
      </c>
      <c r="C25" s="2153"/>
      <c r="D25" s="2153"/>
      <c r="E25" s="2153"/>
      <c r="F25" s="2153"/>
      <c r="G25" s="2153"/>
      <c r="H25" s="2153"/>
      <c r="I25" s="2153"/>
      <c r="J25" s="2153"/>
      <c r="K25" s="2153"/>
      <c r="L25" s="2154"/>
      <c r="M25" s="2154"/>
      <c r="N25" s="2154"/>
      <c r="O25" s="2154"/>
      <c r="P25" s="2154"/>
      <c r="Q25" s="2155" t="s">
        <v>319</v>
      </c>
      <c r="R25" s="2155"/>
      <c r="S25" s="2156" t="s">
        <v>320</v>
      </c>
      <c r="T25" s="2156"/>
      <c r="U25" s="2156"/>
      <c r="V25" s="2156"/>
      <c r="W25" s="2156"/>
      <c r="X25" s="2156"/>
      <c r="Y25" s="2156"/>
      <c r="Z25" s="2156"/>
      <c r="AA25" s="2156"/>
      <c r="AB25" s="2156"/>
      <c r="AC25" s="2156"/>
      <c r="AD25" s="2156"/>
      <c r="AE25" s="2157">
        <f>SUM(AE15:AJ24)</f>
        <v>0</v>
      </c>
      <c r="AF25" s="2157"/>
      <c r="AG25" s="2157"/>
      <c r="AH25" s="2157"/>
      <c r="AI25" s="2157"/>
      <c r="AJ25" s="2157"/>
    </row>
    <row r="26" spans="2:36" ht="9" customHeight="1">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row>
    <row r="27" spans="2:36" ht="21" customHeight="1">
      <c r="B27" s="2152" t="s">
        <v>321</v>
      </c>
      <c r="C27" s="2152"/>
      <c r="D27" s="2152"/>
      <c r="E27" s="2152"/>
      <c r="F27" s="2152"/>
      <c r="G27" s="2152"/>
      <c r="H27" s="2152"/>
      <c r="I27" s="2152"/>
      <c r="J27" s="2152"/>
      <c r="K27" s="2152"/>
      <c r="L27" s="2152"/>
      <c r="M27" s="2152"/>
      <c r="N27" s="2152"/>
      <c r="O27" s="2152"/>
      <c r="P27" s="2152"/>
      <c r="Q27" s="2152"/>
      <c r="R27" s="2152"/>
      <c r="S27" s="2152"/>
      <c r="T27" s="2152"/>
      <c r="U27" s="2152"/>
      <c r="V27" s="2152"/>
      <c r="W27" s="2152"/>
      <c r="X27" s="2152"/>
      <c r="Y27" s="2152"/>
      <c r="Z27" s="2152"/>
      <c r="AA27" s="2152"/>
      <c r="AB27" s="2152"/>
      <c r="AC27" s="2152"/>
      <c r="AD27" s="2152"/>
      <c r="AE27" s="2152"/>
      <c r="AF27" s="2152"/>
      <c r="AG27" s="2152"/>
      <c r="AH27" s="2152"/>
      <c r="AI27" s="2152"/>
      <c r="AJ27" s="2152"/>
    </row>
    <row r="28" spans="2:36" ht="21" customHeight="1" thickBot="1">
      <c r="B28" s="2142" t="s">
        <v>322</v>
      </c>
      <c r="C28" s="2142"/>
      <c r="D28" s="2142"/>
      <c r="E28" s="2142"/>
      <c r="F28" s="2142"/>
      <c r="G28" s="2142"/>
      <c r="H28" s="2142"/>
      <c r="I28" s="2142"/>
      <c r="J28" s="2142"/>
      <c r="K28" s="2142"/>
      <c r="L28" s="2142"/>
      <c r="M28" s="2142"/>
      <c r="N28" s="2142"/>
      <c r="O28" s="2142"/>
      <c r="P28" s="2142"/>
      <c r="Q28" s="2142"/>
      <c r="R28" s="2142"/>
      <c r="S28" s="2143" t="e">
        <f>ROUNDUP(S11/40,1)</f>
        <v>#VALUE!</v>
      </c>
      <c r="T28" s="2143"/>
      <c r="U28" s="2143"/>
      <c r="V28" s="2143"/>
      <c r="W28" s="2143"/>
      <c r="X28" s="2143"/>
      <c r="Y28" s="2143"/>
      <c r="Z28" s="2143"/>
      <c r="AA28" s="2143"/>
      <c r="AB28" s="2143"/>
      <c r="AC28" s="44" t="s">
        <v>310</v>
      </c>
      <c r="AD28" s="43"/>
      <c r="AE28" s="2144"/>
      <c r="AF28" s="2144"/>
      <c r="AG28" s="2144"/>
      <c r="AH28" s="2144"/>
      <c r="AI28" s="2144"/>
      <c r="AJ28" s="2144"/>
    </row>
    <row r="29" spans="2:36" ht="21" customHeight="1" thickTop="1">
      <c r="B29" s="2145" t="s">
        <v>323</v>
      </c>
      <c r="C29" s="2145"/>
      <c r="D29" s="2145"/>
      <c r="E29" s="2145"/>
      <c r="F29" s="2145"/>
      <c r="G29" s="2145"/>
      <c r="H29" s="2145"/>
      <c r="I29" s="2145"/>
      <c r="J29" s="2145"/>
      <c r="K29" s="2145"/>
      <c r="L29" s="2145"/>
      <c r="M29" s="2145"/>
      <c r="N29" s="2145"/>
      <c r="O29" s="2145"/>
      <c r="P29" s="2145"/>
      <c r="Q29" s="2145"/>
      <c r="R29" s="2145"/>
      <c r="S29" s="2146"/>
      <c r="T29" s="2146"/>
      <c r="U29" s="2146"/>
      <c r="V29" s="2146"/>
      <c r="W29" s="2146"/>
      <c r="X29" s="2146"/>
      <c r="Y29" s="2146"/>
      <c r="Z29" s="2146"/>
      <c r="AA29" s="2146"/>
      <c r="AB29" s="2146"/>
      <c r="AC29" s="42" t="s">
        <v>310</v>
      </c>
      <c r="AD29" s="41"/>
      <c r="AE29" s="2147" t="s">
        <v>324</v>
      </c>
      <c r="AF29" s="2147"/>
      <c r="AG29" s="2147"/>
      <c r="AH29" s="2147"/>
      <c r="AI29" s="2147"/>
      <c r="AJ29" s="2147"/>
    </row>
    <row r="30" spans="2:36" ht="21" customHeight="1">
      <c r="B30" s="2141" t="s">
        <v>325</v>
      </c>
      <c r="C30" s="2141"/>
      <c r="D30" s="2141"/>
      <c r="E30" s="2141"/>
      <c r="F30" s="2141"/>
      <c r="G30" s="2141"/>
      <c r="H30" s="2141"/>
      <c r="I30" s="2141"/>
      <c r="J30" s="2141"/>
      <c r="K30" s="2141"/>
      <c r="L30" s="2141"/>
      <c r="M30" s="2141"/>
      <c r="N30" s="2141"/>
      <c r="O30" s="2141"/>
      <c r="P30" s="2141"/>
      <c r="Q30" s="2141"/>
      <c r="R30" s="2141"/>
      <c r="S30" s="2141" t="s">
        <v>326</v>
      </c>
      <c r="T30" s="2141"/>
      <c r="U30" s="2141"/>
      <c r="V30" s="2141"/>
      <c r="W30" s="2141"/>
      <c r="X30" s="2141"/>
      <c r="Y30" s="2141"/>
      <c r="Z30" s="2141"/>
      <c r="AA30" s="2141"/>
      <c r="AB30" s="2141"/>
      <c r="AC30" s="2141"/>
      <c r="AD30" s="2141"/>
      <c r="AE30" s="2141"/>
      <c r="AF30" s="2141"/>
      <c r="AG30" s="2141"/>
      <c r="AH30" s="2141"/>
      <c r="AI30" s="2141"/>
      <c r="AJ30" s="2141"/>
    </row>
    <row r="31" spans="2:36" ht="21" customHeight="1">
      <c r="B31" s="40">
        <v>1</v>
      </c>
      <c r="C31" s="2139"/>
      <c r="D31" s="2139"/>
      <c r="E31" s="2139"/>
      <c r="F31" s="2139"/>
      <c r="G31" s="2139"/>
      <c r="H31" s="2139"/>
      <c r="I31" s="2139"/>
      <c r="J31" s="2139"/>
      <c r="K31" s="2139"/>
      <c r="L31" s="2139"/>
      <c r="M31" s="2139"/>
      <c r="N31" s="2139"/>
      <c r="O31" s="2139"/>
      <c r="P31" s="2139"/>
      <c r="Q31" s="2139"/>
      <c r="R31" s="2139"/>
      <c r="S31" s="2139"/>
      <c r="T31" s="2139"/>
      <c r="U31" s="2139"/>
      <c r="V31" s="2139"/>
      <c r="W31" s="2139"/>
      <c r="X31" s="2139"/>
      <c r="Y31" s="2139"/>
      <c r="Z31" s="2139"/>
      <c r="AA31" s="2139"/>
      <c r="AB31" s="2139"/>
      <c r="AC31" s="2139"/>
      <c r="AD31" s="2139"/>
      <c r="AE31" s="2139"/>
      <c r="AF31" s="2139"/>
      <c r="AG31" s="2139"/>
      <c r="AH31" s="2139"/>
      <c r="AI31" s="2139"/>
      <c r="AJ31" s="2139"/>
    </row>
    <row r="32" spans="2:36" ht="21" customHeight="1">
      <c r="B32" s="40">
        <v>2</v>
      </c>
      <c r="C32" s="2139"/>
      <c r="D32" s="2139"/>
      <c r="E32" s="2139"/>
      <c r="F32" s="2139"/>
      <c r="G32" s="2139"/>
      <c r="H32" s="2139"/>
      <c r="I32" s="2139"/>
      <c r="J32" s="2139"/>
      <c r="K32" s="2139"/>
      <c r="L32" s="2139"/>
      <c r="M32" s="2139"/>
      <c r="N32" s="2139"/>
      <c r="O32" s="2139"/>
      <c r="P32" s="2139"/>
      <c r="Q32" s="2139"/>
      <c r="R32" s="2139"/>
      <c r="S32" s="2139"/>
      <c r="T32" s="2139"/>
      <c r="U32" s="2139"/>
      <c r="V32" s="2139"/>
      <c r="W32" s="2139"/>
      <c r="X32" s="2139"/>
      <c r="Y32" s="2139"/>
      <c r="Z32" s="2139"/>
      <c r="AA32" s="2139"/>
      <c r="AB32" s="2139"/>
      <c r="AC32" s="2139"/>
      <c r="AD32" s="2139"/>
      <c r="AE32" s="2139"/>
      <c r="AF32" s="2139"/>
      <c r="AG32" s="2139"/>
      <c r="AH32" s="2139"/>
      <c r="AI32" s="2139"/>
      <c r="AJ32" s="2139"/>
    </row>
    <row r="33" spans="2:38" ht="21" customHeight="1">
      <c r="B33" s="40">
        <v>3</v>
      </c>
      <c r="C33" s="2139"/>
      <c r="D33" s="2139"/>
      <c r="E33" s="2139"/>
      <c r="F33" s="2139"/>
      <c r="G33" s="2139"/>
      <c r="H33" s="2139"/>
      <c r="I33" s="2139"/>
      <c r="J33" s="2139"/>
      <c r="K33" s="2139"/>
      <c r="L33" s="2139"/>
      <c r="M33" s="2139"/>
      <c r="N33" s="2139"/>
      <c r="O33" s="2139"/>
      <c r="P33" s="2139"/>
      <c r="Q33" s="2139"/>
      <c r="R33" s="2139"/>
      <c r="S33" s="2139"/>
      <c r="T33" s="2139"/>
      <c r="U33" s="2139"/>
      <c r="V33" s="2139"/>
      <c r="W33" s="2139"/>
      <c r="X33" s="2139"/>
      <c r="Y33" s="2139"/>
      <c r="Z33" s="2139"/>
      <c r="AA33" s="2139"/>
      <c r="AB33" s="2139"/>
      <c r="AC33" s="2139"/>
      <c r="AD33" s="2139"/>
      <c r="AE33" s="2139"/>
      <c r="AF33" s="2139"/>
      <c r="AG33" s="2139"/>
      <c r="AH33" s="2139"/>
      <c r="AI33" s="2139"/>
      <c r="AJ33" s="2139"/>
    </row>
    <row r="34" spans="2:38" ht="8.25" customHeight="1">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row>
    <row r="35" spans="2:38" ht="22.5" customHeight="1">
      <c r="B35" s="2149" t="s">
        <v>299</v>
      </c>
      <c r="C35" s="2149"/>
      <c r="D35" s="2149"/>
      <c r="E35" s="2149"/>
      <c r="F35" s="2149"/>
      <c r="G35" s="2149"/>
      <c r="H35" s="2150" t="s">
        <v>327</v>
      </c>
      <c r="I35" s="2150"/>
      <c r="J35" s="2150"/>
      <c r="K35" s="2150"/>
      <c r="L35" s="2150"/>
      <c r="M35" s="2150"/>
      <c r="N35" s="2150"/>
      <c r="O35" s="2150"/>
      <c r="P35" s="2150"/>
      <c r="Q35" s="2150"/>
      <c r="R35" s="2150"/>
      <c r="S35" s="2150"/>
      <c r="T35" s="2150"/>
      <c r="U35" s="2150"/>
      <c r="V35" s="2150"/>
      <c r="W35" s="2150"/>
      <c r="X35" s="2150"/>
      <c r="Y35" s="2150"/>
      <c r="Z35" s="2150"/>
      <c r="AA35" s="2150"/>
      <c r="AB35" s="2150"/>
      <c r="AC35" s="2150"/>
      <c r="AD35" s="2150"/>
      <c r="AE35" s="2150"/>
      <c r="AF35" s="2150"/>
      <c r="AG35" s="2150"/>
      <c r="AH35" s="2150"/>
      <c r="AI35" s="2150"/>
      <c r="AJ35" s="2150"/>
    </row>
    <row r="36" spans="2:38" ht="8.25" customHeight="1">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row>
    <row r="37" spans="2:38" ht="18.75" customHeight="1">
      <c r="B37" s="2151" t="s">
        <v>328</v>
      </c>
      <c r="C37" s="2151"/>
      <c r="D37" s="2151"/>
      <c r="E37" s="2151"/>
      <c r="F37" s="2151"/>
      <c r="G37" s="2151"/>
      <c r="H37" s="2151"/>
      <c r="I37" s="2151"/>
      <c r="J37" s="2151"/>
      <c r="K37" s="2151"/>
      <c r="L37" s="2151"/>
      <c r="M37" s="2151"/>
      <c r="N37" s="2151"/>
      <c r="O37" s="2151"/>
      <c r="P37" s="2151"/>
      <c r="Q37" s="2151"/>
      <c r="R37" s="2151"/>
      <c r="S37" s="2151"/>
      <c r="T37" s="2151"/>
      <c r="U37" s="2151"/>
      <c r="V37" s="2151"/>
      <c r="W37" s="2151"/>
      <c r="X37" s="2151"/>
      <c r="Y37" s="2151"/>
      <c r="Z37" s="2151"/>
      <c r="AA37" s="2151"/>
      <c r="AB37" s="2151"/>
      <c r="AC37" s="2151"/>
      <c r="AD37" s="2151"/>
      <c r="AE37" s="2151"/>
      <c r="AF37" s="2151"/>
      <c r="AG37" s="2151"/>
      <c r="AH37" s="2151"/>
      <c r="AI37" s="2151"/>
      <c r="AJ37" s="2151"/>
      <c r="AK37" s="2151"/>
      <c r="AL37" s="37"/>
    </row>
    <row r="38" spans="2:38" ht="18.75" customHeight="1">
      <c r="B38" s="2151"/>
      <c r="C38" s="2151"/>
      <c r="D38" s="2151"/>
      <c r="E38" s="2151"/>
      <c r="F38" s="2151"/>
      <c r="G38" s="2151"/>
      <c r="H38" s="2151"/>
      <c r="I38" s="2151"/>
      <c r="J38" s="2151"/>
      <c r="K38" s="2151"/>
      <c r="L38" s="2151"/>
      <c r="M38" s="2151"/>
      <c r="N38" s="2151"/>
      <c r="O38" s="2151"/>
      <c r="P38" s="2151"/>
      <c r="Q38" s="2151"/>
      <c r="R38" s="2151"/>
      <c r="S38" s="2151"/>
      <c r="T38" s="2151"/>
      <c r="U38" s="2151"/>
      <c r="V38" s="2151"/>
      <c r="W38" s="2151"/>
      <c r="X38" s="2151"/>
      <c r="Y38" s="2151"/>
      <c r="Z38" s="2151"/>
      <c r="AA38" s="2151"/>
      <c r="AB38" s="2151"/>
      <c r="AC38" s="2151"/>
      <c r="AD38" s="2151"/>
      <c r="AE38" s="2151"/>
      <c r="AF38" s="2151"/>
      <c r="AG38" s="2151"/>
      <c r="AH38" s="2151"/>
      <c r="AI38" s="2151"/>
      <c r="AJ38" s="2151"/>
      <c r="AK38" s="2151"/>
      <c r="AL38" s="37"/>
    </row>
    <row r="39" spans="2:38" ht="18.75" customHeight="1">
      <c r="B39" s="2151"/>
      <c r="C39" s="2151"/>
      <c r="D39" s="2151"/>
      <c r="E39" s="2151"/>
      <c r="F39" s="2151"/>
      <c r="G39" s="2151"/>
      <c r="H39" s="2151"/>
      <c r="I39" s="2151"/>
      <c r="J39" s="2151"/>
      <c r="K39" s="2151"/>
      <c r="L39" s="2151"/>
      <c r="M39" s="2151"/>
      <c r="N39" s="2151"/>
      <c r="O39" s="2151"/>
      <c r="P39" s="2151"/>
      <c r="Q39" s="2151"/>
      <c r="R39" s="2151"/>
      <c r="S39" s="2151"/>
      <c r="T39" s="2151"/>
      <c r="U39" s="2151"/>
      <c r="V39" s="2151"/>
      <c r="W39" s="2151"/>
      <c r="X39" s="2151"/>
      <c r="Y39" s="2151"/>
      <c r="Z39" s="2151"/>
      <c r="AA39" s="2151"/>
      <c r="AB39" s="2151"/>
      <c r="AC39" s="2151"/>
      <c r="AD39" s="2151"/>
      <c r="AE39" s="2151"/>
      <c r="AF39" s="2151"/>
      <c r="AG39" s="2151"/>
      <c r="AH39" s="2151"/>
      <c r="AI39" s="2151"/>
      <c r="AJ39" s="2151"/>
      <c r="AK39" s="2151"/>
      <c r="AL39" s="37"/>
    </row>
    <row r="40" spans="2:38" ht="18.75" customHeight="1">
      <c r="B40" s="2151"/>
      <c r="C40" s="2151"/>
      <c r="D40" s="2151"/>
      <c r="E40" s="2151"/>
      <c r="F40" s="2151"/>
      <c r="G40" s="2151"/>
      <c r="H40" s="2151"/>
      <c r="I40" s="2151"/>
      <c r="J40" s="2151"/>
      <c r="K40" s="2151"/>
      <c r="L40" s="2151"/>
      <c r="M40" s="2151"/>
      <c r="N40" s="2151"/>
      <c r="O40" s="2151"/>
      <c r="P40" s="2151"/>
      <c r="Q40" s="2151"/>
      <c r="R40" s="2151"/>
      <c r="S40" s="2151"/>
      <c r="T40" s="2151"/>
      <c r="U40" s="2151"/>
      <c r="V40" s="2151"/>
      <c r="W40" s="2151"/>
      <c r="X40" s="2151"/>
      <c r="Y40" s="2151"/>
      <c r="Z40" s="2151"/>
      <c r="AA40" s="2151"/>
      <c r="AB40" s="2151"/>
      <c r="AC40" s="2151"/>
      <c r="AD40" s="2151"/>
      <c r="AE40" s="2151"/>
      <c r="AF40" s="2151"/>
      <c r="AG40" s="2151"/>
      <c r="AH40" s="2151"/>
      <c r="AI40" s="2151"/>
      <c r="AJ40" s="2151"/>
      <c r="AK40" s="2151"/>
      <c r="AL40" s="37"/>
    </row>
    <row r="41" spans="2:38" ht="80.25" customHeight="1">
      <c r="B41" s="2151"/>
      <c r="C41" s="2151"/>
      <c r="D41" s="2151"/>
      <c r="E41" s="2151"/>
      <c r="F41" s="2151"/>
      <c r="G41" s="2151"/>
      <c r="H41" s="2151"/>
      <c r="I41" s="2151"/>
      <c r="J41" s="2151"/>
      <c r="K41" s="2151"/>
      <c r="L41" s="2151"/>
      <c r="M41" s="2151"/>
      <c r="N41" s="2151"/>
      <c r="O41" s="2151"/>
      <c r="P41" s="2151"/>
      <c r="Q41" s="2151"/>
      <c r="R41" s="2151"/>
      <c r="S41" s="2151"/>
      <c r="T41" s="2151"/>
      <c r="U41" s="2151"/>
      <c r="V41" s="2151"/>
      <c r="W41" s="2151"/>
      <c r="X41" s="2151"/>
      <c r="Y41" s="2151"/>
      <c r="Z41" s="2151"/>
      <c r="AA41" s="2151"/>
      <c r="AB41" s="2151"/>
      <c r="AC41" s="2151"/>
      <c r="AD41" s="2151"/>
      <c r="AE41" s="2151"/>
      <c r="AF41" s="2151"/>
      <c r="AG41" s="2151"/>
      <c r="AH41" s="2151"/>
      <c r="AI41" s="2151"/>
      <c r="AJ41" s="2151"/>
      <c r="AK41" s="2151"/>
      <c r="AL41" s="37"/>
    </row>
    <row r="42" spans="2:38" ht="15" customHeight="1">
      <c r="B42" s="2148" t="s">
        <v>329</v>
      </c>
      <c r="C42" s="2148"/>
      <c r="D42" s="2148"/>
      <c r="E42" s="2148"/>
      <c r="F42" s="2148"/>
      <c r="G42" s="2148"/>
      <c r="H42" s="2148"/>
      <c r="I42" s="2148"/>
      <c r="J42" s="2148"/>
      <c r="K42" s="2148"/>
      <c r="L42" s="2148"/>
      <c r="M42" s="2148"/>
      <c r="N42" s="2148"/>
      <c r="O42" s="2148"/>
      <c r="P42" s="2148"/>
      <c r="Q42" s="2148"/>
      <c r="R42" s="2148"/>
      <c r="S42" s="2148"/>
      <c r="T42" s="2148"/>
      <c r="U42" s="2148"/>
      <c r="V42" s="2148"/>
      <c r="W42" s="2148"/>
      <c r="X42" s="2148"/>
      <c r="Y42" s="2148"/>
      <c r="Z42" s="2148"/>
      <c r="AA42" s="2148"/>
      <c r="AB42" s="2148"/>
      <c r="AC42" s="2148"/>
      <c r="AD42" s="2148"/>
      <c r="AE42" s="2148"/>
      <c r="AF42" s="2148"/>
      <c r="AG42" s="2148"/>
      <c r="AH42" s="2148"/>
      <c r="AI42" s="2148"/>
      <c r="AJ42" s="2148"/>
      <c r="AK42" s="2148"/>
      <c r="AL42" s="37"/>
    </row>
    <row r="43" spans="2:38" ht="15" customHeight="1">
      <c r="B43" s="2148"/>
      <c r="C43" s="2148"/>
      <c r="D43" s="2148"/>
      <c r="E43" s="2148"/>
      <c r="F43" s="2148"/>
      <c r="G43" s="2148"/>
      <c r="H43" s="2148"/>
      <c r="I43" s="2148"/>
      <c r="J43" s="2148"/>
      <c r="K43" s="2148"/>
      <c r="L43" s="2148"/>
      <c r="M43" s="2148"/>
      <c r="N43" s="2148"/>
      <c r="O43" s="2148"/>
      <c r="P43" s="2148"/>
      <c r="Q43" s="2148"/>
      <c r="R43" s="2148"/>
      <c r="S43" s="2148"/>
      <c r="T43" s="2148"/>
      <c r="U43" s="2148"/>
      <c r="V43" s="2148"/>
      <c r="W43" s="2148"/>
      <c r="X43" s="2148"/>
      <c r="Y43" s="2148"/>
      <c r="Z43" s="2148"/>
      <c r="AA43" s="2148"/>
      <c r="AB43" s="2148"/>
      <c r="AC43" s="2148"/>
      <c r="AD43" s="2148"/>
      <c r="AE43" s="2148"/>
      <c r="AF43" s="2148"/>
      <c r="AG43" s="2148"/>
      <c r="AH43" s="2148"/>
      <c r="AI43" s="2148"/>
      <c r="AJ43" s="2148"/>
      <c r="AK43" s="2148"/>
      <c r="AL43" s="37"/>
    </row>
    <row r="44" spans="2:38" ht="15" customHeight="1">
      <c r="B44" s="2148"/>
      <c r="C44" s="2148"/>
      <c r="D44" s="2148"/>
      <c r="E44" s="2148"/>
      <c r="F44" s="2148"/>
      <c r="G44" s="2148"/>
      <c r="H44" s="2148"/>
      <c r="I44" s="2148"/>
      <c r="J44" s="2148"/>
      <c r="K44" s="2148"/>
      <c r="L44" s="2148"/>
      <c r="M44" s="2148"/>
      <c r="N44" s="2148"/>
      <c r="O44" s="2148"/>
      <c r="P44" s="2148"/>
      <c r="Q44" s="2148"/>
      <c r="R44" s="2148"/>
      <c r="S44" s="2148"/>
      <c r="T44" s="2148"/>
      <c r="U44" s="2148"/>
      <c r="V44" s="2148"/>
      <c r="W44" s="2148"/>
      <c r="X44" s="2148"/>
      <c r="Y44" s="2148"/>
      <c r="Z44" s="2148"/>
      <c r="AA44" s="2148"/>
      <c r="AB44" s="2148"/>
      <c r="AC44" s="2148"/>
      <c r="AD44" s="2148"/>
      <c r="AE44" s="2148"/>
      <c r="AF44" s="2148"/>
      <c r="AG44" s="2148"/>
      <c r="AH44" s="2148"/>
      <c r="AI44" s="2148"/>
      <c r="AJ44" s="2148"/>
      <c r="AK44" s="2148"/>
      <c r="AL44" s="37"/>
    </row>
    <row r="45" spans="2:38" ht="15" customHeight="1">
      <c r="B45" s="2148"/>
      <c r="C45" s="2148"/>
      <c r="D45" s="2148"/>
      <c r="E45" s="2148"/>
      <c r="F45" s="2148"/>
      <c r="G45" s="2148"/>
      <c r="H45" s="2148"/>
      <c r="I45" s="2148"/>
      <c r="J45" s="2148"/>
      <c r="K45" s="2148"/>
      <c r="L45" s="2148"/>
      <c r="M45" s="2148"/>
      <c r="N45" s="2148"/>
      <c r="O45" s="2148"/>
      <c r="P45" s="2148"/>
      <c r="Q45" s="2148"/>
      <c r="R45" s="2148"/>
      <c r="S45" s="2148"/>
      <c r="T45" s="2148"/>
      <c r="U45" s="2148"/>
      <c r="V45" s="2148"/>
      <c r="W45" s="2148"/>
      <c r="X45" s="2148"/>
      <c r="Y45" s="2148"/>
      <c r="Z45" s="2148"/>
      <c r="AA45" s="2148"/>
      <c r="AB45" s="2148"/>
      <c r="AC45" s="2148"/>
      <c r="AD45" s="2148"/>
      <c r="AE45" s="2148"/>
      <c r="AF45" s="2148"/>
      <c r="AG45" s="2148"/>
      <c r="AH45" s="2148"/>
      <c r="AI45" s="2148"/>
      <c r="AJ45" s="2148"/>
      <c r="AK45" s="2148"/>
      <c r="AL45" s="37"/>
    </row>
    <row r="46" spans="2:38" ht="37.5" customHeight="1">
      <c r="B46" s="2148"/>
      <c r="C46" s="2148"/>
      <c r="D46" s="2148"/>
      <c r="E46" s="2148"/>
      <c r="F46" s="2148"/>
      <c r="G46" s="2148"/>
      <c r="H46" s="2148"/>
      <c r="I46" s="2148"/>
      <c r="J46" s="2148"/>
      <c r="K46" s="2148"/>
      <c r="L46" s="2148"/>
      <c r="M46" s="2148"/>
      <c r="N46" s="2148"/>
      <c r="O46" s="2148"/>
      <c r="P46" s="2148"/>
      <c r="Q46" s="2148"/>
      <c r="R46" s="2148"/>
      <c r="S46" s="2148"/>
      <c r="T46" s="2148"/>
      <c r="U46" s="2148"/>
      <c r="V46" s="2148"/>
      <c r="W46" s="2148"/>
      <c r="X46" s="2148"/>
      <c r="Y46" s="2148"/>
      <c r="Z46" s="2148"/>
      <c r="AA46" s="2148"/>
      <c r="AB46" s="2148"/>
      <c r="AC46" s="2148"/>
      <c r="AD46" s="2148"/>
      <c r="AE46" s="2148"/>
      <c r="AF46" s="2148"/>
      <c r="AG46" s="2148"/>
      <c r="AH46" s="2148"/>
      <c r="AI46" s="2148"/>
      <c r="AJ46" s="2148"/>
      <c r="AK46" s="2148"/>
      <c r="AL46" s="37"/>
    </row>
    <row r="47" spans="2:38" s="35" customFormat="1" ht="36.75" customHeight="1">
      <c r="B47" s="2148" t="s">
        <v>330</v>
      </c>
      <c r="C47" s="2148"/>
      <c r="D47" s="2148"/>
      <c r="E47" s="2148"/>
      <c r="F47" s="2148"/>
      <c r="G47" s="2148"/>
      <c r="H47" s="2148"/>
      <c r="I47" s="2148"/>
      <c r="J47" s="2148"/>
      <c r="K47" s="2148"/>
      <c r="L47" s="2148"/>
      <c r="M47" s="2148"/>
      <c r="N47" s="2148"/>
      <c r="O47" s="2148"/>
      <c r="P47" s="2148"/>
      <c r="Q47" s="2148"/>
      <c r="R47" s="2148"/>
      <c r="S47" s="2148"/>
      <c r="T47" s="2148"/>
      <c r="U47" s="2148"/>
      <c r="V47" s="2148"/>
      <c r="W47" s="2148"/>
      <c r="X47" s="2148"/>
      <c r="Y47" s="2148"/>
      <c r="Z47" s="2148"/>
      <c r="AA47" s="2148"/>
      <c r="AB47" s="2148"/>
      <c r="AC47" s="2148"/>
      <c r="AD47" s="2148"/>
      <c r="AE47" s="2148"/>
      <c r="AF47" s="2148"/>
      <c r="AG47" s="2148"/>
      <c r="AH47" s="2148"/>
      <c r="AI47" s="2148"/>
      <c r="AJ47" s="2148"/>
      <c r="AK47" s="2148"/>
    </row>
    <row r="48" spans="2:38" s="35" customFormat="1" ht="36" customHeight="1">
      <c r="B48" s="2148" t="s">
        <v>1835</v>
      </c>
      <c r="C48" s="2148"/>
      <c r="D48" s="2148"/>
      <c r="E48" s="2148"/>
      <c r="F48" s="2148"/>
      <c r="G48" s="2148"/>
      <c r="H48" s="2148"/>
      <c r="I48" s="2148"/>
      <c r="J48" s="2148"/>
      <c r="K48" s="2148"/>
      <c r="L48" s="2148"/>
      <c r="M48" s="2148"/>
      <c r="N48" s="2148"/>
      <c r="O48" s="2148"/>
      <c r="P48" s="2148"/>
      <c r="Q48" s="2148"/>
      <c r="R48" s="2148"/>
      <c r="S48" s="2148"/>
      <c r="T48" s="2148"/>
      <c r="U48" s="2148"/>
      <c r="V48" s="2148"/>
      <c r="W48" s="2148"/>
      <c r="X48" s="2148"/>
      <c r="Y48" s="2148"/>
      <c r="Z48" s="2148"/>
      <c r="AA48" s="2148"/>
      <c r="AB48" s="2148"/>
      <c r="AC48" s="2148"/>
      <c r="AD48" s="2148"/>
      <c r="AE48" s="2148"/>
      <c r="AF48" s="2148"/>
      <c r="AG48" s="2148"/>
      <c r="AH48" s="2148"/>
      <c r="AI48" s="2148"/>
      <c r="AJ48" s="2148"/>
      <c r="AK48" s="2148"/>
    </row>
    <row r="49" spans="2:37" s="35" customFormat="1" ht="21" customHeight="1">
      <c r="B49" s="35" t="s">
        <v>331</v>
      </c>
      <c r="AK49" s="36"/>
    </row>
    <row r="50" spans="2:37" s="35" customFormat="1" ht="21" customHeight="1">
      <c r="B50" s="35" t="s">
        <v>331</v>
      </c>
      <c r="AK50" s="36"/>
    </row>
  </sheetData>
  <protectedRanges>
    <protectedRange sqref="L7:Y7 AG7:AJ7 L6:AJ6" name="範囲1"/>
    <protectedRange sqref="L8:AJ8" name="範囲1_1"/>
  </protectedRanges>
  <mergeCells count="91">
    <mergeCell ref="B1:G1"/>
    <mergeCell ref="B4:AJ4"/>
    <mergeCell ref="B6:K6"/>
    <mergeCell ref="L6:AJ6"/>
    <mergeCell ref="B7:K7"/>
    <mergeCell ref="L7:Y7"/>
    <mergeCell ref="Z7:AF7"/>
    <mergeCell ref="AG7:AJ7"/>
    <mergeCell ref="C12:R12"/>
    <mergeCell ref="S12:AB12"/>
    <mergeCell ref="AE12:AJ12"/>
    <mergeCell ref="B13:R13"/>
    <mergeCell ref="S13:AB13"/>
    <mergeCell ref="AE13:AJ13"/>
    <mergeCell ref="B11:R11"/>
    <mergeCell ref="S11:AB11"/>
    <mergeCell ref="AE11:AJ11"/>
    <mergeCell ref="B8:K8"/>
    <mergeCell ref="L8:AJ8"/>
    <mergeCell ref="B10:AJ10"/>
    <mergeCell ref="B14:K14"/>
    <mergeCell ref="L14:X14"/>
    <mergeCell ref="Y14:AD14"/>
    <mergeCell ref="AE14:AJ14"/>
    <mergeCell ref="C15:K15"/>
    <mergeCell ref="L15:X15"/>
    <mergeCell ref="Y15:AD15"/>
    <mergeCell ref="AE15:AJ15"/>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B27:AJ27"/>
    <mergeCell ref="C22:K22"/>
    <mergeCell ref="L22:X22"/>
    <mergeCell ref="Y22:AD22"/>
    <mergeCell ref="AE22:AJ22"/>
    <mergeCell ref="C23:K23"/>
    <mergeCell ref="L23:X23"/>
    <mergeCell ref="Y23:AD23"/>
    <mergeCell ref="AE23:AJ23"/>
    <mergeCell ref="AE24:AJ24"/>
    <mergeCell ref="B25:K25"/>
    <mergeCell ref="L25:P25"/>
    <mergeCell ref="Q25:R25"/>
    <mergeCell ref="S25:AD25"/>
    <mergeCell ref="AE25:AJ25"/>
    <mergeCell ref="B47:AK47"/>
    <mergeCell ref="B48:AK48"/>
    <mergeCell ref="C33:R33"/>
    <mergeCell ref="S33:AJ33"/>
    <mergeCell ref="B35:G35"/>
    <mergeCell ref="H35:AJ35"/>
    <mergeCell ref="B37:AK41"/>
    <mergeCell ref="B42:AK46"/>
    <mergeCell ref="C31:R31"/>
    <mergeCell ref="S31:AJ31"/>
    <mergeCell ref="C32:R32"/>
    <mergeCell ref="S32:AJ32"/>
    <mergeCell ref="AA2:AJ2"/>
    <mergeCell ref="B30:R30"/>
    <mergeCell ref="B28:R28"/>
    <mergeCell ref="S28:AB28"/>
    <mergeCell ref="AE28:AJ28"/>
    <mergeCell ref="B29:R29"/>
    <mergeCell ref="S29:AB29"/>
    <mergeCell ref="S30:AJ30"/>
    <mergeCell ref="AE29:AJ29"/>
    <mergeCell ref="C24:K24"/>
    <mergeCell ref="L24:X24"/>
    <mergeCell ref="Y24:AD24"/>
  </mergeCells>
  <phoneticPr fontId="18"/>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0689" r:id="rId4" name="Check Box 1">
              <controlPr defaultSize="0" autoFill="0" autoLine="0" autoPict="0">
                <anchor moveWithCells="1">
                  <from>
                    <xdr:col>15</xdr:col>
                    <xdr:colOff>38100</xdr:colOff>
                    <xdr:row>7</xdr:row>
                    <xdr:rowOff>0</xdr:rowOff>
                  </from>
                  <to>
                    <xdr:col>16</xdr:col>
                    <xdr:colOff>160020</xdr:colOff>
                    <xdr:row>8</xdr:row>
                    <xdr:rowOff>0</xdr:rowOff>
                  </to>
                </anchor>
              </controlPr>
            </control>
          </mc:Choice>
        </mc:AlternateContent>
        <mc:AlternateContent xmlns:mc="http://schemas.openxmlformats.org/markup-compatibility/2006">
          <mc:Choice Requires="x14">
            <control shapeId="370690"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0691"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89C28-E928-4F56-A3F8-A156EEBFAFB8}">
  <sheetPr codeName="Sheet12"/>
  <dimension ref="A1:AM50"/>
  <sheetViews>
    <sheetView view="pageBreakPreview" zoomScaleSheetLayoutView="100" workbookViewId="0">
      <selection activeCell="B48" sqref="B48:AK48"/>
    </sheetView>
  </sheetViews>
  <sheetFormatPr defaultColWidth="8.59765625" defaultRowHeight="21" customHeight="1"/>
  <cols>
    <col min="1" max="1" width="7.8984375" style="53" customWidth="1"/>
    <col min="2" max="23" width="2.59765625" style="53" customWidth="1"/>
    <col min="24" max="24" width="5.5" style="53" customWidth="1"/>
    <col min="25" max="25" width="4.3984375" style="53" customWidth="1"/>
    <col min="26" max="37" width="2.59765625" style="53" customWidth="1"/>
    <col min="38" max="38" width="2.5" style="53" customWidth="1"/>
    <col min="39" max="39" width="9" style="53" customWidth="1"/>
    <col min="40" max="40" width="2.5" style="53" customWidth="1"/>
    <col min="41" max="16384" width="8.59765625" style="53"/>
  </cols>
  <sheetData>
    <row r="1" spans="1:39" ht="20.100000000000001" customHeight="1">
      <c r="B1" s="2166" t="s">
        <v>332</v>
      </c>
      <c r="C1" s="2166"/>
      <c r="D1" s="2166"/>
      <c r="E1" s="2166"/>
      <c r="F1" s="2166"/>
      <c r="G1" s="2166"/>
      <c r="H1" s="2166"/>
    </row>
    <row r="2" spans="1:39" ht="20.100000000000001" customHeight="1">
      <c r="AA2" s="2140" t="s">
        <v>301</v>
      </c>
      <c r="AB2" s="2140"/>
      <c r="AC2" s="2140"/>
      <c r="AD2" s="2140"/>
      <c r="AE2" s="2140"/>
      <c r="AF2" s="2140"/>
      <c r="AG2" s="2140"/>
      <c r="AH2" s="2140"/>
      <c r="AI2" s="2140"/>
      <c r="AJ2" s="2140"/>
    </row>
    <row r="3" spans="1:39" ht="20.100000000000001" customHeight="1"/>
    <row r="4" spans="1:39" ht="20.100000000000001" customHeight="1">
      <c r="A4" s="34"/>
      <c r="B4" s="2167" t="s">
        <v>333</v>
      </c>
      <c r="C4" s="2167"/>
      <c r="D4" s="2167"/>
      <c r="E4" s="2167"/>
      <c r="F4" s="2167"/>
      <c r="G4" s="2167"/>
      <c r="H4" s="2167"/>
      <c r="I4" s="2167"/>
      <c r="J4" s="2167"/>
      <c r="K4" s="2167"/>
      <c r="L4" s="2167"/>
      <c r="M4" s="2167"/>
      <c r="N4" s="2167"/>
      <c r="O4" s="2167"/>
      <c r="P4" s="2167"/>
      <c r="Q4" s="2167"/>
      <c r="R4" s="2167"/>
      <c r="S4" s="2167"/>
      <c r="T4" s="2167"/>
      <c r="U4" s="2167"/>
      <c r="V4" s="2167"/>
      <c r="W4" s="2167"/>
      <c r="X4" s="2167"/>
      <c r="Y4" s="2167"/>
      <c r="Z4" s="2167"/>
      <c r="AA4" s="2167"/>
      <c r="AB4" s="2167"/>
      <c r="AC4" s="2167"/>
      <c r="AD4" s="2167"/>
      <c r="AE4" s="2167"/>
      <c r="AF4" s="2167"/>
      <c r="AG4" s="2167"/>
      <c r="AH4" s="2167"/>
      <c r="AI4" s="2167"/>
      <c r="AJ4" s="2167"/>
      <c r="AK4" s="34"/>
    </row>
    <row r="5" spans="1:39" s="58" customFormat="1" ht="20.100000000000001" customHeight="1">
      <c r="A5" s="52"/>
      <c r="B5" s="52"/>
      <c r="C5" s="52"/>
      <c r="D5" s="52"/>
      <c r="E5" s="52"/>
      <c r="F5" s="52"/>
      <c r="G5" s="52"/>
      <c r="H5" s="52"/>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row>
    <row r="6" spans="1:39" s="58" customFormat="1" ht="29.25" customHeight="1">
      <c r="A6" s="52"/>
      <c r="B6" s="2168" t="s">
        <v>303</v>
      </c>
      <c r="C6" s="2168"/>
      <c r="D6" s="2168"/>
      <c r="E6" s="2168"/>
      <c r="F6" s="2168"/>
      <c r="G6" s="2168"/>
      <c r="H6" s="2168"/>
      <c r="I6" s="2168"/>
      <c r="J6" s="2168"/>
      <c r="K6" s="2168"/>
      <c r="L6" s="2180" t="str">
        <f>IF(基本情報入力シート!L49="","",基本情報入力シート!L49)</f>
        <v/>
      </c>
      <c r="M6" s="2180"/>
      <c r="N6" s="2180"/>
      <c r="O6" s="2180"/>
      <c r="P6" s="2180"/>
      <c r="Q6" s="2180"/>
      <c r="R6" s="2180"/>
      <c r="S6" s="2180"/>
      <c r="T6" s="2180"/>
      <c r="U6" s="2180"/>
      <c r="V6" s="2180"/>
      <c r="W6" s="2180"/>
      <c r="X6" s="2180"/>
      <c r="Y6" s="2180"/>
      <c r="Z6" s="2180"/>
      <c r="AA6" s="2180"/>
      <c r="AB6" s="2180"/>
      <c r="AC6" s="2180"/>
      <c r="AD6" s="2180"/>
      <c r="AE6" s="2180"/>
      <c r="AF6" s="2180"/>
      <c r="AG6" s="2180"/>
      <c r="AH6" s="2180"/>
      <c r="AI6" s="2180"/>
      <c r="AJ6" s="2180"/>
      <c r="AK6" s="51"/>
    </row>
    <row r="7" spans="1:39" s="58" customFormat="1" ht="31.5" customHeight="1">
      <c r="A7" s="52"/>
      <c r="B7" s="2168" t="s">
        <v>304</v>
      </c>
      <c r="C7" s="2168"/>
      <c r="D7" s="2168"/>
      <c r="E7" s="2168"/>
      <c r="F7" s="2168"/>
      <c r="G7" s="2168"/>
      <c r="H7" s="2168"/>
      <c r="I7" s="2168"/>
      <c r="J7" s="2168"/>
      <c r="K7" s="2168"/>
      <c r="L7" s="2177" t="str">
        <f>IF(基本情報入力シート!L45="","",基本情報入力シート!L45)</f>
        <v/>
      </c>
      <c r="M7" s="2177"/>
      <c r="N7" s="2177"/>
      <c r="O7" s="2177"/>
      <c r="P7" s="2177"/>
      <c r="Q7" s="2177"/>
      <c r="R7" s="2177"/>
      <c r="S7" s="2177"/>
      <c r="T7" s="2177"/>
      <c r="U7" s="2177"/>
      <c r="V7" s="2177"/>
      <c r="W7" s="2177"/>
      <c r="X7" s="2177"/>
      <c r="Y7" s="2177"/>
      <c r="Z7" s="2178" t="s">
        <v>305</v>
      </c>
      <c r="AA7" s="2178"/>
      <c r="AB7" s="2178"/>
      <c r="AC7" s="2178"/>
      <c r="AD7" s="2178"/>
      <c r="AE7" s="2178"/>
      <c r="AF7" s="2178"/>
      <c r="AG7" s="2179" t="str">
        <f>IF(基本情報入力シート!L46="多機能型","有","無")</f>
        <v>無</v>
      </c>
      <c r="AH7" s="2179"/>
      <c r="AI7" s="2179"/>
      <c r="AJ7" s="2179"/>
      <c r="AK7" s="51"/>
    </row>
    <row r="8" spans="1:39" s="58" customFormat="1" ht="29.25" customHeight="1">
      <c r="A8" s="51"/>
      <c r="B8" s="2162" t="s">
        <v>306</v>
      </c>
      <c r="C8" s="2162"/>
      <c r="D8" s="2162"/>
      <c r="E8" s="2162"/>
      <c r="F8" s="2162"/>
      <c r="G8" s="2162"/>
      <c r="H8" s="2162"/>
      <c r="I8" s="2162"/>
      <c r="J8" s="2162"/>
      <c r="K8" s="2162"/>
      <c r="L8" s="2163" t="s">
        <v>307</v>
      </c>
      <c r="M8" s="2163"/>
      <c r="N8" s="2163"/>
      <c r="O8" s="2163"/>
      <c r="P8" s="2163"/>
      <c r="Q8" s="2163"/>
      <c r="R8" s="2163"/>
      <c r="S8" s="2163"/>
      <c r="T8" s="2163"/>
      <c r="U8" s="2163"/>
      <c r="V8" s="2163"/>
      <c r="W8" s="2163"/>
      <c r="X8" s="2163"/>
      <c r="Y8" s="2163"/>
      <c r="Z8" s="2163"/>
      <c r="AA8" s="2163"/>
      <c r="AB8" s="2163"/>
      <c r="AC8" s="2163"/>
      <c r="AD8" s="2163"/>
      <c r="AE8" s="2163"/>
      <c r="AF8" s="2163"/>
      <c r="AG8" s="2163"/>
      <c r="AH8" s="2163"/>
      <c r="AI8" s="2163"/>
      <c r="AJ8" s="2163"/>
      <c r="AK8" s="51"/>
    </row>
    <row r="9" spans="1:39" ht="9.75" customHeight="1">
      <c r="A9" s="34"/>
      <c r="B9" s="34"/>
      <c r="C9" s="34"/>
      <c r="D9" s="34"/>
      <c r="E9" s="34"/>
      <c r="F9" s="34"/>
      <c r="G9" s="34"/>
      <c r="H9" s="34"/>
      <c r="I9" s="34"/>
      <c r="J9" s="34"/>
      <c r="K9" s="34"/>
      <c r="L9" s="34"/>
      <c r="M9" s="34"/>
      <c r="N9" s="34"/>
      <c r="O9" s="34"/>
      <c r="P9" s="34"/>
      <c r="Q9" s="34"/>
      <c r="R9" s="34"/>
      <c r="S9" s="34"/>
      <c r="T9" s="34"/>
      <c r="U9" s="34"/>
      <c r="V9" s="34"/>
      <c r="W9" s="34"/>
      <c r="X9" s="34"/>
      <c r="Y9" s="34"/>
      <c r="Z9" s="34"/>
      <c r="AA9" s="34"/>
      <c r="AB9" s="34"/>
      <c r="AC9" s="34"/>
      <c r="AD9" s="34"/>
      <c r="AE9" s="34"/>
      <c r="AF9" s="34"/>
      <c r="AG9" s="34"/>
      <c r="AH9" s="34"/>
      <c r="AI9" s="34"/>
      <c r="AJ9" s="34"/>
      <c r="AK9" s="34"/>
    </row>
    <row r="10" spans="1:39" ht="21" customHeight="1">
      <c r="A10" s="34"/>
      <c r="B10" s="2152" t="s">
        <v>308</v>
      </c>
      <c r="C10" s="2152"/>
      <c r="D10" s="2152"/>
      <c r="E10" s="2152"/>
      <c r="F10" s="2152"/>
      <c r="G10" s="2152"/>
      <c r="H10" s="2152"/>
      <c r="I10" s="2152"/>
      <c r="J10" s="2152"/>
      <c r="K10" s="2152"/>
      <c r="L10" s="2152"/>
      <c r="M10" s="2152"/>
      <c r="N10" s="2152"/>
      <c r="O10" s="2152"/>
      <c r="P10" s="2152"/>
      <c r="Q10" s="2152"/>
      <c r="R10" s="2152"/>
      <c r="S10" s="2152"/>
      <c r="T10" s="2152"/>
      <c r="U10" s="2152"/>
      <c r="V10" s="2152"/>
      <c r="W10" s="2152"/>
      <c r="X10" s="2152"/>
      <c r="Y10" s="2152"/>
      <c r="Z10" s="2152"/>
      <c r="AA10" s="2152"/>
      <c r="AB10" s="2152"/>
      <c r="AC10" s="2152"/>
      <c r="AD10" s="2152"/>
      <c r="AE10" s="2152"/>
      <c r="AF10" s="2152"/>
      <c r="AG10" s="2152"/>
      <c r="AH10" s="2152"/>
      <c r="AI10" s="2152"/>
      <c r="AJ10" s="2152"/>
      <c r="AK10" s="34"/>
    </row>
    <row r="11" spans="1:39" ht="21" customHeight="1">
      <c r="A11" s="34"/>
      <c r="B11" s="2159" t="s">
        <v>309</v>
      </c>
      <c r="C11" s="2159"/>
      <c r="D11" s="2159"/>
      <c r="E11" s="2159"/>
      <c r="F11" s="2159"/>
      <c r="G11" s="2159"/>
      <c r="H11" s="2159"/>
      <c r="I11" s="2159"/>
      <c r="J11" s="2159"/>
      <c r="K11" s="2159"/>
      <c r="L11" s="2159"/>
      <c r="M11" s="2159"/>
      <c r="N11" s="2159"/>
      <c r="O11" s="2159"/>
      <c r="P11" s="2159"/>
      <c r="Q11" s="2159"/>
      <c r="R11" s="2159"/>
      <c r="S11" s="2160" t="str">
        <f>IF(基本情報入力シート!L53="","",基本情報入力シート!L53)</f>
        <v/>
      </c>
      <c r="T11" s="2160"/>
      <c r="U11" s="2160"/>
      <c r="V11" s="2160"/>
      <c r="W11" s="2160"/>
      <c r="X11" s="2160"/>
      <c r="Y11" s="2160"/>
      <c r="Z11" s="2160"/>
      <c r="AA11" s="2160"/>
      <c r="AB11" s="2160"/>
      <c r="AC11" s="50" t="s">
        <v>310</v>
      </c>
      <c r="AD11" s="49"/>
      <c r="AE11" s="2161"/>
      <c r="AF11" s="2161"/>
      <c r="AG11" s="2161"/>
      <c r="AH11" s="2161"/>
      <c r="AI11" s="2161"/>
      <c r="AJ11" s="2161"/>
      <c r="AK11" s="34"/>
      <c r="AM11" s="57"/>
    </row>
    <row r="12" spans="1:39" ht="21" customHeight="1" thickBot="1">
      <c r="A12" s="34"/>
      <c r="B12" s="47"/>
      <c r="C12" s="2164" t="s">
        <v>334</v>
      </c>
      <c r="D12" s="2164"/>
      <c r="E12" s="2164"/>
      <c r="F12" s="2164"/>
      <c r="G12" s="2164"/>
      <c r="H12" s="2164"/>
      <c r="I12" s="2164"/>
      <c r="J12" s="2164"/>
      <c r="K12" s="2164"/>
      <c r="L12" s="2164"/>
      <c r="M12" s="2164"/>
      <c r="N12" s="2164"/>
      <c r="O12" s="2164"/>
      <c r="P12" s="2164"/>
      <c r="Q12" s="2164"/>
      <c r="R12" s="2164"/>
      <c r="S12" s="2143" t="e">
        <f>ROUNDUP(S11*30%,1)</f>
        <v>#VALUE!</v>
      </c>
      <c r="T12" s="2143"/>
      <c r="U12" s="2143"/>
      <c r="V12" s="2143"/>
      <c r="W12" s="2143"/>
      <c r="X12" s="2143"/>
      <c r="Y12" s="2143"/>
      <c r="Z12" s="2143"/>
      <c r="AA12" s="2143"/>
      <c r="AB12" s="2143"/>
      <c r="AC12" s="46" t="s">
        <v>310</v>
      </c>
      <c r="AD12" s="46"/>
      <c r="AE12" s="2144"/>
      <c r="AF12" s="2144"/>
      <c r="AG12" s="2144"/>
      <c r="AH12" s="2144"/>
      <c r="AI12" s="2144"/>
      <c r="AJ12" s="2144"/>
      <c r="AK12" s="34"/>
    </row>
    <row r="13" spans="1:39" ht="21" customHeight="1" thickTop="1">
      <c r="A13" s="34"/>
      <c r="B13" s="2145" t="s">
        <v>312</v>
      </c>
      <c r="C13" s="2145"/>
      <c r="D13" s="2145"/>
      <c r="E13" s="2145"/>
      <c r="F13" s="2145"/>
      <c r="G13" s="2145"/>
      <c r="H13" s="2145"/>
      <c r="I13" s="2145"/>
      <c r="J13" s="2145"/>
      <c r="K13" s="2145"/>
      <c r="L13" s="2145"/>
      <c r="M13" s="2145"/>
      <c r="N13" s="2145"/>
      <c r="O13" s="2145"/>
      <c r="P13" s="2145"/>
      <c r="Q13" s="2145"/>
      <c r="R13" s="2145"/>
      <c r="S13" s="2165" t="e">
        <f>ROUNDUP(AE25/L25,1)</f>
        <v>#DIV/0!</v>
      </c>
      <c r="T13" s="2165"/>
      <c r="U13" s="2165"/>
      <c r="V13" s="2165"/>
      <c r="W13" s="2165"/>
      <c r="X13" s="2165"/>
      <c r="Y13" s="2165"/>
      <c r="Z13" s="2165"/>
      <c r="AA13" s="2165"/>
      <c r="AB13" s="2165"/>
      <c r="AC13" s="45" t="s">
        <v>310</v>
      </c>
      <c r="AD13" s="45"/>
      <c r="AE13" s="2147" t="s">
        <v>313</v>
      </c>
      <c r="AF13" s="2147"/>
      <c r="AG13" s="2147"/>
      <c r="AH13" s="2147"/>
      <c r="AI13" s="2147"/>
      <c r="AJ13" s="2147"/>
      <c r="AK13" s="34"/>
    </row>
    <row r="14" spans="1:39" ht="21" customHeight="1">
      <c r="A14" s="34"/>
      <c r="B14" s="2158" t="s">
        <v>314</v>
      </c>
      <c r="C14" s="2158"/>
      <c r="D14" s="2158"/>
      <c r="E14" s="2158"/>
      <c r="F14" s="2158"/>
      <c r="G14" s="2158"/>
      <c r="H14" s="2158"/>
      <c r="I14" s="2158"/>
      <c r="J14" s="2158"/>
      <c r="K14" s="2158"/>
      <c r="L14" s="2158" t="s">
        <v>315</v>
      </c>
      <c r="M14" s="2158"/>
      <c r="N14" s="2158"/>
      <c r="O14" s="2158"/>
      <c r="P14" s="2158"/>
      <c r="Q14" s="2158"/>
      <c r="R14" s="2158"/>
      <c r="S14" s="2158"/>
      <c r="T14" s="2158"/>
      <c r="U14" s="2158"/>
      <c r="V14" s="2158"/>
      <c r="W14" s="2158"/>
      <c r="X14" s="2158"/>
      <c r="Y14" s="2158" t="s">
        <v>316</v>
      </c>
      <c r="Z14" s="2158"/>
      <c r="AA14" s="2158"/>
      <c r="AB14" s="2158"/>
      <c r="AC14" s="2158"/>
      <c r="AD14" s="2158"/>
      <c r="AE14" s="2158" t="s">
        <v>317</v>
      </c>
      <c r="AF14" s="2158"/>
      <c r="AG14" s="2158"/>
      <c r="AH14" s="2158"/>
      <c r="AI14" s="2158"/>
      <c r="AJ14" s="2158"/>
      <c r="AK14" s="34"/>
    </row>
    <row r="15" spans="1:39" ht="21" customHeight="1">
      <c r="A15" s="34"/>
      <c r="B15" s="40">
        <v>1</v>
      </c>
      <c r="C15" s="2139"/>
      <c r="D15" s="2139"/>
      <c r="E15" s="2139"/>
      <c r="F15" s="2139"/>
      <c r="G15" s="2139"/>
      <c r="H15" s="2139"/>
      <c r="I15" s="2139"/>
      <c r="J15" s="2139"/>
      <c r="K15" s="2139"/>
      <c r="L15" s="2139"/>
      <c r="M15" s="2139"/>
      <c r="N15" s="2139"/>
      <c r="O15" s="2139"/>
      <c r="P15" s="2139"/>
      <c r="Q15" s="2139"/>
      <c r="R15" s="2139"/>
      <c r="S15" s="2139"/>
      <c r="T15" s="2139"/>
      <c r="U15" s="2139"/>
      <c r="V15" s="2139"/>
      <c r="W15" s="2139"/>
      <c r="X15" s="2139"/>
      <c r="Y15" s="2139"/>
      <c r="Z15" s="2139"/>
      <c r="AA15" s="2139"/>
      <c r="AB15" s="2139"/>
      <c r="AC15" s="2139"/>
      <c r="AD15" s="2139"/>
      <c r="AE15" s="2139"/>
      <c r="AF15" s="2139"/>
      <c r="AG15" s="2139"/>
      <c r="AH15" s="2139"/>
      <c r="AI15" s="2139"/>
      <c r="AJ15" s="2139"/>
      <c r="AK15" s="34"/>
    </row>
    <row r="16" spans="1:39" ht="21" customHeight="1">
      <c r="A16" s="34"/>
      <c r="B16" s="40">
        <v>2</v>
      </c>
      <c r="C16" s="2139"/>
      <c r="D16" s="2139"/>
      <c r="E16" s="2139"/>
      <c r="F16" s="2139"/>
      <c r="G16" s="2139"/>
      <c r="H16" s="2139"/>
      <c r="I16" s="2139"/>
      <c r="J16" s="2139"/>
      <c r="K16" s="2139"/>
      <c r="L16" s="2139"/>
      <c r="M16" s="2139"/>
      <c r="N16" s="2139"/>
      <c r="O16" s="2139"/>
      <c r="P16" s="2139"/>
      <c r="Q16" s="2139"/>
      <c r="R16" s="2139"/>
      <c r="S16" s="2139"/>
      <c r="T16" s="2139"/>
      <c r="U16" s="2139"/>
      <c r="V16" s="2139"/>
      <c r="W16" s="2139"/>
      <c r="X16" s="2139"/>
      <c r="Y16" s="2139"/>
      <c r="Z16" s="2139"/>
      <c r="AA16" s="2139"/>
      <c r="AB16" s="2139"/>
      <c r="AC16" s="2139"/>
      <c r="AD16" s="2139"/>
      <c r="AE16" s="2139"/>
      <c r="AF16" s="2139"/>
      <c r="AG16" s="2139"/>
      <c r="AH16" s="2139"/>
      <c r="AI16" s="2139"/>
      <c r="AJ16" s="2139"/>
      <c r="AK16" s="34"/>
    </row>
    <row r="17" spans="1:37" ht="21" customHeight="1">
      <c r="A17" s="34"/>
      <c r="B17" s="40">
        <v>3</v>
      </c>
      <c r="C17" s="2139"/>
      <c r="D17" s="2139"/>
      <c r="E17" s="2139"/>
      <c r="F17" s="2139"/>
      <c r="G17" s="2139"/>
      <c r="H17" s="2139"/>
      <c r="I17" s="2139"/>
      <c r="J17" s="2139"/>
      <c r="K17" s="2139"/>
      <c r="L17" s="2139"/>
      <c r="M17" s="2139"/>
      <c r="N17" s="2139"/>
      <c r="O17" s="2139"/>
      <c r="P17" s="2139"/>
      <c r="Q17" s="2139"/>
      <c r="R17" s="2139"/>
      <c r="S17" s="2139"/>
      <c r="T17" s="2139"/>
      <c r="U17" s="2139"/>
      <c r="V17" s="2139"/>
      <c r="W17" s="2139"/>
      <c r="X17" s="2139"/>
      <c r="Y17" s="2139"/>
      <c r="Z17" s="2139"/>
      <c r="AA17" s="2139"/>
      <c r="AB17" s="2139"/>
      <c r="AC17" s="2139"/>
      <c r="AD17" s="2139"/>
      <c r="AE17" s="2139"/>
      <c r="AF17" s="2139"/>
      <c r="AG17" s="2139"/>
      <c r="AH17" s="2139"/>
      <c r="AI17" s="2139"/>
      <c r="AJ17" s="2139"/>
      <c r="AK17" s="34"/>
    </row>
    <row r="18" spans="1:37" ht="21" customHeight="1">
      <c r="A18" s="34"/>
      <c r="B18" s="40">
        <v>4</v>
      </c>
      <c r="C18" s="2139"/>
      <c r="D18" s="2139"/>
      <c r="E18" s="2139"/>
      <c r="F18" s="2139"/>
      <c r="G18" s="2139"/>
      <c r="H18" s="2139"/>
      <c r="I18" s="2139"/>
      <c r="J18" s="2139"/>
      <c r="K18" s="2139"/>
      <c r="L18" s="2139"/>
      <c r="M18" s="2139"/>
      <c r="N18" s="2139"/>
      <c r="O18" s="2139"/>
      <c r="P18" s="2139"/>
      <c r="Q18" s="2139"/>
      <c r="R18" s="2139"/>
      <c r="S18" s="2139"/>
      <c r="T18" s="2139"/>
      <c r="U18" s="2139"/>
      <c r="V18" s="2139"/>
      <c r="W18" s="2139"/>
      <c r="X18" s="2139"/>
      <c r="Y18" s="2139"/>
      <c r="Z18" s="2139"/>
      <c r="AA18" s="2139"/>
      <c r="AB18" s="2139"/>
      <c r="AC18" s="2139"/>
      <c r="AD18" s="2139"/>
      <c r="AE18" s="2139"/>
      <c r="AF18" s="2139"/>
      <c r="AG18" s="2139"/>
      <c r="AH18" s="2139"/>
      <c r="AI18" s="2139"/>
      <c r="AJ18" s="2139"/>
      <c r="AK18" s="34"/>
    </row>
    <row r="19" spans="1:37" ht="21" customHeight="1">
      <c r="A19" s="34"/>
      <c r="B19" s="40">
        <v>5</v>
      </c>
      <c r="C19" s="2139"/>
      <c r="D19" s="2139"/>
      <c r="E19" s="2139"/>
      <c r="F19" s="2139"/>
      <c r="G19" s="2139"/>
      <c r="H19" s="2139"/>
      <c r="I19" s="2139"/>
      <c r="J19" s="2139"/>
      <c r="K19" s="2139"/>
      <c r="L19" s="2139"/>
      <c r="M19" s="2139"/>
      <c r="N19" s="2139"/>
      <c r="O19" s="2139"/>
      <c r="P19" s="2139"/>
      <c r="Q19" s="2139"/>
      <c r="R19" s="2139"/>
      <c r="S19" s="2139"/>
      <c r="T19" s="2139"/>
      <c r="U19" s="2139"/>
      <c r="V19" s="2139"/>
      <c r="W19" s="2139"/>
      <c r="X19" s="2139"/>
      <c r="Y19" s="2139"/>
      <c r="Z19" s="2139"/>
      <c r="AA19" s="2139"/>
      <c r="AB19" s="2139"/>
      <c r="AC19" s="2139"/>
      <c r="AD19" s="2139"/>
      <c r="AE19" s="2139"/>
      <c r="AF19" s="2139"/>
      <c r="AG19" s="2139"/>
      <c r="AH19" s="2139"/>
      <c r="AI19" s="2139"/>
      <c r="AJ19" s="2139"/>
      <c r="AK19" s="34"/>
    </row>
    <row r="20" spans="1:37" ht="21" customHeight="1">
      <c r="A20" s="34"/>
      <c r="B20" s="40">
        <v>6</v>
      </c>
      <c r="C20" s="2139"/>
      <c r="D20" s="2139"/>
      <c r="E20" s="2139"/>
      <c r="F20" s="2139"/>
      <c r="G20" s="2139"/>
      <c r="H20" s="2139"/>
      <c r="I20" s="2139"/>
      <c r="J20" s="2139"/>
      <c r="K20" s="2139"/>
      <c r="L20" s="2139"/>
      <c r="M20" s="2139"/>
      <c r="N20" s="2139"/>
      <c r="O20" s="2139"/>
      <c r="P20" s="2139"/>
      <c r="Q20" s="2139"/>
      <c r="R20" s="2139"/>
      <c r="S20" s="2139"/>
      <c r="T20" s="2139"/>
      <c r="U20" s="2139"/>
      <c r="V20" s="2139"/>
      <c r="W20" s="2139"/>
      <c r="X20" s="2139"/>
      <c r="Y20" s="2139"/>
      <c r="Z20" s="2139"/>
      <c r="AA20" s="2139"/>
      <c r="AB20" s="2139"/>
      <c r="AC20" s="2139"/>
      <c r="AD20" s="2139"/>
      <c r="AE20" s="2139"/>
      <c r="AF20" s="2139"/>
      <c r="AG20" s="2139"/>
      <c r="AH20" s="2139"/>
      <c r="AI20" s="2139"/>
      <c r="AJ20" s="2139"/>
      <c r="AK20" s="34"/>
    </row>
    <row r="21" spans="1:37" ht="21" customHeight="1">
      <c r="A21" s="34"/>
      <c r="B21" s="40">
        <v>7</v>
      </c>
      <c r="C21" s="2139"/>
      <c r="D21" s="2139"/>
      <c r="E21" s="2139"/>
      <c r="F21" s="2139"/>
      <c r="G21" s="2139"/>
      <c r="H21" s="2139"/>
      <c r="I21" s="2139"/>
      <c r="J21" s="2139"/>
      <c r="K21" s="2139"/>
      <c r="L21" s="2139"/>
      <c r="M21" s="2139"/>
      <c r="N21" s="2139"/>
      <c r="O21" s="2139"/>
      <c r="P21" s="2139"/>
      <c r="Q21" s="2139"/>
      <c r="R21" s="2139"/>
      <c r="S21" s="2139"/>
      <c r="T21" s="2139"/>
      <c r="U21" s="2139"/>
      <c r="V21" s="2139"/>
      <c r="W21" s="2139"/>
      <c r="X21" s="2139"/>
      <c r="Y21" s="2139"/>
      <c r="Z21" s="2139"/>
      <c r="AA21" s="2139"/>
      <c r="AB21" s="2139"/>
      <c r="AC21" s="2139"/>
      <c r="AD21" s="2139"/>
      <c r="AE21" s="2139"/>
      <c r="AF21" s="2139"/>
      <c r="AG21" s="2139"/>
      <c r="AH21" s="2139"/>
      <c r="AI21" s="2139"/>
      <c r="AJ21" s="2139"/>
      <c r="AK21" s="34"/>
    </row>
    <row r="22" spans="1:37" ht="21" customHeight="1">
      <c r="A22" s="34"/>
      <c r="B22" s="40">
        <v>8</v>
      </c>
      <c r="C22" s="2139"/>
      <c r="D22" s="2139"/>
      <c r="E22" s="2139"/>
      <c r="F22" s="2139"/>
      <c r="G22" s="2139"/>
      <c r="H22" s="2139"/>
      <c r="I22" s="2139"/>
      <c r="J22" s="2139"/>
      <c r="K22" s="2139"/>
      <c r="L22" s="2139"/>
      <c r="M22" s="2139"/>
      <c r="N22" s="2139"/>
      <c r="O22" s="2139"/>
      <c r="P22" s="2139"/>
      <c r="Q22" s="2139"/>
      <c r="R22" s="2139"/>
      <c r="S22" s="2139"/>
      <c r="T22" s="2139"/>
      <c r="U22" s="2139"/>
      <c r="V22" s="2139"/>
      <c r="W22" s="2139"/>
      <c r="X22" s="2139"/>
      <c r="Y22" s="2139"/>
      <c r="Z22" s="2139"/>
      <c r="AA22" s="2139"/>
      <c r="AB22" s="2139"/>
      <c r="AC22" s="2139"/>
      <c r="AD22" s="2139"/>
      <c r="AE22" s="2139"/>
      <c r="AF22" s="2139"/>
      <c r="AG22" s="2139"/>
      <c r="AH22" s="2139"/>
      <c r="AI22" s="2139"/>
      <c r="AJ22" s="2139"/>
      <c r="AK22" s="34"/>
    </row>
    <row r="23" spans="1:37" ht="21" customHeight="1">
      <c r="A23" s="34"/>
      <c r="B23" s="40">
        <v>9</v>
      </c>
      <c r="C23" s="2139"/>
      <c r="D23" s="2139"/>
      <c r="E23" s="2139"/>
      <c r="F23" s="2139"/>
      <c r="G23" s="2139"/>
      <c r="H23" s="2139"/>
      <c r="I23" s="2139"/>
      <c r="J23" s="2139"/>
      <c r="K23" s="2139"/>
      <c r="L23" s="2139"/>
      <c r="M23" s="2139"/>
      <c r="N23" s="2139"/>
      <c r="O23" s="2139"/>
      <c r="P23" s="2139"/>
      <c r="Q23" s="2139"/>
      <c r="R23" s="2139"/>
      <c r="S23" s="2139"/>
      <c r="T23" s="2139"/>
      <c r="U23" s="2139"/>
      <c r="V23" s="2139"/>
      <c r="W23" s="2139"/>
      <c r="X23" s="2139"/>
      <c r="Y23" s="2139"/>
      <c r="Z23" s="2139"/>
      <c r="AA23" s="2139"/>
      <c r="AB23" s="2139"/>
      <c r="AC23" s="2139"/>
      <c r="AD23" s="2139"/>
      <c r="AE23" s="2139"/>
      <c r="AF23" s="2139"/>
      <c r="AG23" s="2139"/>
      <c r="AH23" s="2139"/>
      <c r="AI23" s="2139"/>
      <c r="AJ23" s="2139"/>
      <c r="AK23" s="34"/>
    </row>
    <row r="24" spans="1:37" ht="21" customHeight="1">
      <c r="A24" s="34"/>
      <c r="B24" s="40">
        <v>10</v>
      </c>
      <c r="C24" s="2139"/>
      <c r="D24" s="2139"/>
      <c r="E24" s="2139"/>
      <c r="F24" s="2139"/>
      <c r="G24" s="2139"/>
      <c r="H24" s="2139"/>
      <c r="I24" s="2139"/>
      <c r="J24" s="2139"/>
      <c r="K24" s="2139"/>
      <c r="L24" s="2139"/>
      <c r="M24" s="2139"/>
      <c r="N24" s="2139"/>
      <c r="O24" s="2139"/>
      <c r="P24" s="2139"/>
      <c r="Q24" s="2139"/>
      <c r="R24" s="2139"/>
      <c r="S24" s="2139"/>
      <c r="T24" s="2139"/>
      <c r="U24" s="2139"/>
      <c r="V24" s="2139"/>
      <c r="W24" s="2139"/>
      <c r="X24" s="2139"/>
      <c r="Y24" s="2139"/>
      <c r="Z24" s="2139"/>
      <c r="AA24" s="2139"/>
      <c r="AB24" s="2139"/>
      <c r="AC24" s="2139"/>
      <c r="AD24" s="2139"/>
      <c r="AE24" s="2139"/>
      <c r="AF24" s="2139"/>
      <c r="AG24" s="2139"/>
      <c r="AH24" s="2139"/>
      <c r="AI24" s="2139"/>
      <c r="AJ24" s="2139"/>
      <c r="AK24" s="34"/>
    </row>
    <row r="25" spans="1:37" ht="21" customHeight="1">
      <c r="A25" s="34"/>
      <c r="B25" s="2174" t="s">
        <v>318</v>
      </c>
      <c r="C25" s="2174"/>
      <c r="D25" s="2174"/>
      <c r="E25" s="2174"/>
      <c r="F25" s="2174"/>
      <c r="G25" s="2174"/>
      <c r="H25" s="2174"/>
      <c r="I25" s="2174"/>
      <c r="J25" s="2174"/>
      <c r="K25" s="2174"/>
      <c r="L25" s="2154"/>
      <c r="M25" s="2154"/>
      <c r="N25" s="2154"/>
      <c r="O25" s="2154"/>
      <c r="P25" s="2154"/>
      <c r="Q25" s="2175" t="s">
        <v>319</v>
      </c>
      <c r="R25" s="2175"/>
      <c r="S25" s="2158" t="s">
        <v>320</v>
      </c>
      <c r="T25" s="2158"/>
      <c r="U25" s="2158"/>
      <c r="V25" s="2158"/>
      <c r="W25" s="2158"/>
      <c r="X25" s="2158"/>
      <c r="Y25" s="2158"/>
      <c r="Z25" s="2158"/>
      <c r="AA25" s="2158"/>
      <c r="AB25" s="2158"/>
      <c r="AC25" s="2158"/>
      <c r="AD25" s="2158"/>
      <c r="AE25" s="2176">
        <f>SUM(AE15:AJ24)</f>
        <v>0</v>
      </c>
      <c r="AF25" s="2176"/>
      <c r="AG25" s="2176"/>
      <c r="AH25" s="2176"/>
      <c r="AI25" s="2176"/>
      <c r="AJ25" s="2176"/>
      <c r="AK25" s="34"/>
    </row>
    <row r="26" spans="1:37" ht="9" customHeight="1">
      <c r="A26" s="34"/>
      <c r="B26" s="39"/>
      <c r="C26" s="38"/>
      <c r="D26" s="38"/>
      <c r="E26" s="38"/>
      <c r="F26" s="38"/>
      <c r="G26" s="38"/>
      <c r="H26" s="38"/>
      <c r="I26" s="38"/>
      <c r="J26" s="38"/>
      <c r="K26" s="38"/>
      <c r="L26" s="38"/>
      <c r="M26" s="38"/>
      <c r="N26" s="38"/>
      <c r="O26" s="38"/>
      <c r="P26" s="38"/>
      <c r="Q26" s="38"/>
      <c r="R26" s="38"/>
      <c r="S26" s="38"/>
      <c r="T26" s="38"/>
      <c r="U26" s="38"/>
      <c r="V26" s="38"/>
      <c r="W26" s="38"/>
      <c r="X26" s="38"/>
      <c r="Y26" s="38"/>
      <c r="Z26" s="38"/>
      <c r="AA26" s="38"/>
      <c r="AB26" s="38"/>
      <c r="AC26" s="38"/>
      <c r="AD26" s="38"/>
      <c r="AE26" s="38"/>
      <c r="AF26" s="38"/>
      <c r="AG26" s="38"/>
      <c r="AH26" s="38"/>
      <c r="AI26" s="38"/>
      <c r="AJ26" s="38"/>
      <c r="AK26" s="34"/>
    </row>
    <row r="27" spans="1:37" ht="21" customHeight="1">
      <c r="A27" s="34"/>
      <c r="B27" s="2152" t="s">
        <v>321</v>
      </c>
      <c r="C27" s="2152"/>
      <c r="D27" s="2152"/>
      <c r="E27" s="2152"/>
      <c r="F27" s="2152"/>
      <c r="G27" s="2152"/>
      <c r="H27" s="2152"/>
      <c r="I27" s="2152"/>
      <c r="J27" s="2152"/>
      <c r="K27" s="2152"/>
      <c r="L27" s="2152"/>
      <c r="M27" s="2152"/>
      <c r="N27" s="2152"/>
      <c r="O27" s="2152"/>
      <c r="P27" s="2152"/>
      <c r="Q27" s="2152"/>
      <c r="R27" s="2152"/>
      <c r="S27" s="2152"/>
      <c r="T27" s="2152"/>
      <c r="U27" s="2152"/>
      <c r="V27" s="2152"/>
      <c r="W27" s="2152"/>
      <c r="X27" s="2152"/>
      <c r="Y27" s="2152"/>
      <c r="Z27" s="2152"/>
      <c r="AA27" s="2152"/>
      <c r="AB27" s="2152"/>
      <c r="AC27" s="2152"/>
      <c r="AD27" s="2152"/>
      <c r="AE27" s="2152"/>
      <c r="AF27" s="2152"/>
      <c r="AG27" s="2152"/>
      <c r="AH27" s="2152"/>
      <c r="AI27" s="2152"/>
      <c r="AJ27" s="2152"/>
      <c r="AK27" s="34"/>
    </row>
    <row r="28" spans="1:37" ht="21" customHeight="1" thickBot="1">
      <c r="A28" s="34"/>
      <c r="B28" s="2142" t="s">
        <v>335</v>
      </c>
      <c r="C28" s="2142"/>
      <c r="D28" s="2142"/>
      <c r="E28" s="2142"/>
      <c r="F28" s="2142"/>
      <c r="G28" s="2142"/>
      <c r="H28" s="2142"/>
      <c r="I28" s="2142"/>
      <c r="J28" s="2142"/>
      <c r="K28" s="2142"/>
      <c r="L28" s="2142"/>
      <c r="M28" s="2142"/>
      <c r="N28" s="2142"/>
      <c r="O28" s="2142"/>
      <c r="P28" s="2142"/>
      <c r="Q28" s="2142"/>
      <c r="R28" s="2142"/>
      <c r="S28" s="2143" t="e">
        <f>ROUNDUP(S11/50,1)</f>
        <v>#VALUE!</v>
      </c>
      <c r="T28" s="2143"/>
      <c r="U28" s="2143"/>
      <c r="V28" s="2143"/>
      <c r="W28" s="2143"/>
      <c r="X28" s="2143"/>
      <c r="Y28" s="2143"/>
      <c r="Z28" s="2143"/>
      <c r="AA28" s="2143"/>
      <c r="AB28" s="2143"/>
      <c r="AC28" s="44" t="s">
        <v>310</v>
      </c>
      <c r="AD28" s="43"/>
      <c r="AE28" s="2144"/>
      <c r="AF28" s="2144"/>
      <c r="AG28" s="2144"/>
      <c r="AH28" s="2144"/>
      <c r="AI28" s="2144"/>
      <c r="AJ28" s="2144"/>
      <c r="AK28" s="34"/>
    </row>
    <row r="29" spans="1:37" ht="21" customHeight="1" thickTop="1">
      <c r="A29" s="34"/>
      <c r="B29" s="2145" t="s">
        <v>323</v>
      </c>
      <c r="C29" s="2145"/>
      <c r="D29" s="2145"/>
      <c r="E29" s="2145"/>
      <c r="F29" s="2145"/>
      <c r="G29" s="2145"/>
      <c r="H29" s="2145"/>
      <c r="I29" s="2145"/>
      <c r="J29" s="2145"/>
      <c r="K29" s="2145"/>
      <c r="L29" s="2145"/>
      <c r="M29" s="2145"/>
      <c r="N29" s="2145"/>
      <c r="O29" s="2145"/>
      <c r="P29" s="2145"/>
      <c r="Q29" s="2145"/>
      <c r="R29" s="2145"/>
      <c r="S29" s="2146"/>
      <c r="T29" s="2146"/>
      <c r="U29" s="2146"/>
      <c r="V29" s="2146"/>
      <c r="W29" s="2146"/>
      <c r="X29" s="2146"/>
      <c r="Y29" s="2146"/>
      <c r="Z29" s="2146"/>
      <c r="AA29" s="2146"/>
      <c r="AB29" s="2146"/>
      <c r="AC29" s="42" t="s">
        <v>310</v>
      </c>
      <c r="AD29" s="41"/>
      <c r="AE29" s="2147" t="s">
        <v>336</v>
      </c>
      <c r="AF29" s="2147"/>
      <c r="AG29" s="2147"/>
      <c r="AH29" s="2147"/>
      <c r="AI29" s="2147"/>
      <c r="AJ29" s="2147"/>
      <c r="AK29" s="34"/>
    </row>
    <row r="30" spans="1:37" ht="21" customHeight="1">
      <c r="A30" s="34"/>
      <c r="B30" s="2141" t="s">
        <v>325</v>
      </c>
      <c r="C30" s="2141"/>
      <c r="D30" s="2141"/>
      <c r="E30" s="2141"/>
      <c r="F30" s="2141"/>
      <c r="G30" s="2141"/>
      <c r="H30" s="2141"/>
      <c r="I30" s="2141"/>
      <c r="J30" s="2141"/>
      <c r="K30" s="2141"/>
      <c r="L30" s="2141"/>
      <c r="M30" s="2141"/>
      <c r="N30" s="2141"/>
      <c r="O30" s="2141"/>
      <c r="P30" s="2141"/>
      <c r="Q30" s="2141"/>
      <c r="R30" s="2141"/>
      <c r="S30" s="2141" t="s">
        <v>326</v>
      </c>
      <c r="T30" s="2141"/>
      <c r="U30" s="2141"/>
      <c r="V30" s="2141"/>
      <c r="W30" s="2141"/>
      <c r="X30" s="2141"/>
      <c r="Y30" s="2141"/>
      <c r="Z30" s="2141"/>
      <c r="AA30" s="2141"/>
      <c r="AB30" s="2141"/>
      <c r="AC30" s="2141"/>
      <c r="AD30" s="2141"/>
      <c r="AE30" s="2141"/>
      <c r="AF30" s="2141"/>
      <c r="AG30" s="2141"/>
      <c r="AH30" s="2141"/>
      <c r="AI30" s="2141"/>
      <c r="AJ30" s="2141"/>
      <c r="AK30" s="34"/>
    </row>
    <row r="31" spans="1:37" ht="21" customHeight="1">
      <c r="A31" s="34"/>
      <c r="B31" s="40">
        <v>1</v>
      </c>
      <c r="C31" s="2173"/>
      <c r="D31" s="2173"/>
      <c r="E31" s="2173"/>
      <c r="F31" s="2173"/>
      <c r="G31" s="2173"/>
      <c r="H31" s="2173"/>
      <c r="I31" s="2173"/>
      <c r="J31" s="2173"/>
      <c r="K31" s="2173"/>
      <c r="L31" s="2173"/>
      <c r="M31" s="2173"/>
      <c r="N31" s="2173"/>
      <c r="O31" s="2173"/>
      <c r="P31" s="2173"/>
      <c r="Q31" s="2173"/>
      <c r="R31" s="2173"/>
      <c r="S31" s="2173"/>
      <c r="T31" s="2173"/>
      <c r="U31" s="2173"/>
      <c r="V31" s="2173"/>
      <c r="W31" s="2173"/>
      <c r="X31" s="2173"/>
      <c r="Y31" s="2173"/>
      <c r="Z31" s="2173"/>
      <c r="AA31" s="2173"/>
      <c r="AB31" s="2173"/>
      <c r="AC31" s="2173"/>
      <c r="AD31" s="2173"/>
      <c r="AE31" s="2173"/>
      <c r="AF31" s="2173"/>
      <c r="AG31" s="2173"/>
      <c r="AH31" s="2173"/>
      <c r="AI31" s="2173"/>
      <c r="AJ31" s="2173"/>
      <c r="AK31" s="34"/>
    </row>
    <row r="32" spans="1:37" ht="21" customHeight="1">
      <c r="A32" s="34"/>
      <c r="B32" s="40">
        <v>2</v>
      </c>
      <c r="C32" s="2173"/>
      <c r="D32" s="2173"/>
      <c r="E32" s="2173"/>
      <c r="F32" s="2173"/>
      <c r="G32" s="2173"/>
      <c r="H32" s="2173"/>
      <c r="I32" s="2173"/>
      <c r="J32" s="2173"/>
      <c r="K32" s="2173"/>
      <c r="L32" s="2173"/>
      <c r="M32" s="2173"/>
      <c r="N32" s="2173"/>
      <c r="O32" s="2173"/>
      <c r="P32" s="2173"/>
      <c r="Q32" s="2173"/>
      <c r="R32" s="2173"/>
      <c r="S32" s="2173"/>
      <c r="T32" s="2173"/>
      <c r="U32" s="2173"/>
      <c r="V32" s="2173"/>
      <c r="W32" s="2173"/>
      <c r="X32" s="2173"/>
      <c r="Y32" s="2173"/>
      <c r="Z32" s="2173"/>
      <c r="AA32" s="2173"/>
      <c r="AB32" s="2173"/>
      <c r="AC32" s="2173"/>
      <c r="AD32" s="2173"/>
      <c r="AE32" s="2173"/>
      <c r="AF32" s="2173"/>
      <c r="AG32" s="2173"/>
      <c r="AH32" s="2173"/>
      <c r="AI32" s="2173"/>
      <c r="AJ32" s="2173"/>
      <c r="AK32" s="34"/>
    </row>
    <row r="33" spans="1:38" ht="21" customHeight="1">
      <c r="A33" s="34"/>
      <c r="B33" s="40">
        <v>3</v>
      </c>
      <c r="C33" s="2173"/>
      <c r="D33" s="2173"/>
      <c r="E33" s="2173"/>
      <c r="F33" s="2173"/>
      <c r="G33" s="2173"/>
      <c r="H33" s="2173"/>
      <c r="I33" s="2173"/>
      <c r="J33" s="2173"/>
      <c r="K33" s="2173"/>
      <c r="L33" s="2173"/>
      <c r="M33" s="2173"/>
      <c r="N33" s="2173"/>
      <c r="O33" s="2173"/>
      <c r="P33" s="2173"/>
      <c r="Q33" s="2173"/>
      <c r="R33" s="2173"/>
      <c r="S33" s="2173"/>
      <c r="T33" s="2173"/>
      <c r="U33" s="2173"/>
      <c r="V33" s="2173"/>
      <c r="W33" s="2173"/>
      <c r="X33" s="2173"/>
      <c r="Y33" s="2173"/>
      <c r="Z33" s="2173"/>
      <c r="AA33" s="2173"/>
      <c r="AB33" s="2173"/>
      <c r="AC33" s="2173"/>
      <c r="AD33" s="2173"/>
      <c r="AE33" s="2173"/>
      <c r="AF33" s="2173"/>
      <c r="AG33" s="2173"/>
      <c r="AH33" s="2173"/>
      <c r="AI33" s="2173"/>
      <c r="AJ33" s="2173"/>
      <c r="AK33" s="34"/>
    </row>
    <row r="34" spans="1:38" ht="8.25" customHeight="1">
      <c r="A34" s="34"/>
      <c r="B34" s="39"/>
      <c r="C34" s="38"/>
      <c r="D34" s="38"/>
      <c r="E34" s="38"/>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4"/>
    </row>
    <row r="35" spans="1:38" ht="22.5" customHeight="1">
      <c r="A35" s="34"/>
      <c r="B35" s="2149" t="s">
        <v>299</v>
      </c>
      <c r="C35" s="2149"/>
      <c r="D35" s="2149"/>
      <c r="E35" s="2149"/>
      <c r="F35" s="2149"/>
      <c r="G35" s="2149"/>
      <c r="H35" s="2150" t="s">
        <v>327</v>
      </c>
      <c r="I35" s="2150"/>
      <c r="J35" s="2150"/>
      <c r="K35" s="2150"/>
      <c r="L35" s="2150"/>
      <c r="M35" s="2150"/>
      <c r="N35" s="2150"/>
      <c r="O35" s="2150"/>
      <c r="P35" s="2150"/>
      <c r="Q35" s="2150"/>
      <c r="R35" s="2150"/>
      <c r="S35" s="2150"/>
      <c r="T35" s="2150"/>
      <c r="U35" s="2150"/>
      <c r="V35" s="2150"/>
      <c r="W35" s="2150"/>
      <c r="X35" s="2150"/>
      <c r="Y35" s="2150"/>
      <c r="Z35" s="2150"/>
      <c r="AA35" s="2150"/>
      <c r="AB35" s="2150"/>
      <c r="AC35" s="2150"/>
      <c r="AD35" s="2150"/>
      <c r="AE35" s="2150"/>
      <c r="AF35" s="2150"/>
      <c r="AG35" s="2150"/>
      <c r="AH35" s="2150"/>
      <c r="AI35" s="2150"/>
      <c r="AJ35" s="2150"/>
      <c r="AK35" s="34"/>
    </row>
    <row r="36" spans="1:38" ht="8.25" customHeight="1">
      <c r="A36" s="34"/>
      <c r="B36" s="39"/>
      <c r="C36" s="38"/>
      <c r="D36" s="38"/>
      <c r="E36" s="38"/>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4"/>
    </row>
    <row r="37" spans="1:38" ht="18.75" customHeight="1">
      <c r="A37" s="34"/>
      <c r="B37" s="2151" t="s">
        <v>328</v>
      </c>
      <c r="C37" s="2151"/>
      <c r="D37" s="2151"/>
      <c r="E37" s="2151"/>
      <c r="F37" s="2151"/>
      <c r="G37" s="2151"/>
      <c r="H37" s="2151"/>
      <c r="I37" s="2151"/>
      <c r="J37" s="2151"/>
      <c r="K37" s="2151"/>
      <c r="L37" s="2151"/>
      <c r="M37" s="2151"/>
      <c r="N37" s="2151"/>
      <c r="O37" s="2151"/>
      <c r="P37" s="2151"/>
      <c r="Q37" s="2151"/>
      <c r="R37" s="2151"/>
      <c r="S37" s="2151"/>
      <c r="T37" s="2151"/>
      <c r="U37" s="2151"/>
      <c r="V37" s="2151"/>
      <c r="W37" s="2151"/>
      <c r="X37" s="2151"/>
      <c r="Y37" s="2151"/>
      <c r="Z37" s="2151"/>
      <c r="AA37" s="2151"/>
      <c r="AB37" s="2151"/>
      <c r="AC37" s="2151"/>
      <c r="AD37" s="2151"/>
      <c r="AE37" s="2151"/>
      <c r="AF37" s="2151"/>
      <c r="AG37" s="2151"/>
      <c r="AH37" s="2151"/>
      <c r="AI37" s="2151"/>
      <c r="AJ37" s="2151"/>
      <c r="AK37" s="2151"/>
      <c r="AL37" s="56"/>
    </row>
    <row r="38" spans="1:38" ht="18.75" customHeight="1">
      <c r="A38" s="34"/>
      <c r="B38" s="2151"/>
      <c r="C38" s="2151"/>
      <c r="D38" s="2151"/>
      <c r="E38" s="2151"/>
      <c r="F38" s="2151"/>
      <c r="G38" s="2151"/>
      <c r="H38" s="2151"/>
      <c r="I38" s="2151"/>
      <c r="J38" s="2151"/>
      <c r="K38" s="2151"/>
      <c r="L38" s="2151"/>
      <c r="M38" s="2151"/>
      <c r="N38" s="2151"/>
      <c r="O38" s="2151"/>
      <c r="P38" s="2151"/>
      <c r="Q38" s="2151"/>
      <c r="R38" s="2151"/>
      <c r="S38" s="2151"/>
      <c r="T38" s="2151"/>
      <c r="U38" s="2151"/>
      <c r="V38" s="2151"/>
      <c r="W38" s="2151"/>
      <c r="X38" s="2151"/>
      <c r="Y38" s="2151"/>
      <c r="Z38" s="2151"/>
      <c r="AA38" s="2151"/>
      <c r="AB38" s="2151"/>
      <c r="AC38" s="2151"/>
      <c r="AD38" s="2151"/>
      <c r="AE38" s="2151"/>
      <c r="AF38" s="2151"/>
      <c r="AG38" s="2151"/>
      <c r="AH38" s="2151"/>
      <c r="AI38" s="2151"/>
      <c r="AJ38" s="2151"/>
      <c r="AK38" s="2151"/>
      <c r="AL38" s="56"/>
    </row>
    <row r="39" spans="1:38" ht="18.75" customHeight="1">
      <c r="A39" s="34"/>
      <c r="B39" s="2151"/>
      <c r="C39" s="2151"/>
      <c r="D39" s="2151"/>
      <c r="E39" s="2151"/>
      <c r="F39" s="2151"/>
      <c r="G39" s="2151"/>
      <c r="H39" s="2151"/>
      <c r="I39" s="2151"/>
      <c r="J39" s="2151"/>
      <c r="K39" s="2151"/>
      <c r="L39" s="2151"/>
      <c r="M39" s="2151"/>
      <c r="N39" s="2151"/>
      <c r="O39" s="2151"/>
      <c r="P39" s="2151"/>
      <c r="Q39" s="2151"/>
      <c r="R39" s="2151"/>
      <c r="S39" s="2151"/>
      <c r="T39" s="2151"/>
      <c r="U39" s="2151"/>
      <c r="V39" s="2151"/>
      <c r="W39" s="2151"/>
      <c r="X39" s="2151"/>
      <c r="Y39" s="2151"/>
      <c r="Z39" s="2151"/>
      <c r="AA39" s="2151"/>
      <c r="AB39" s="2151"/>
      <c r="AC39" s="2151"/>
      <c r="AD39" s="2151"/>
      <c r="AE39" s="2151"/>
      <c r="AF39" s="2151"/>
      <c r="AG39" s="2151"/>
      <c r="AH39" s="2151"/>
      <c r="AI39" s="2151"/>
      <c r="AJ39" s="2151"/>
      <c r="AK39" s="2151"/>
      <c r="AL39" s="56"/>
    </row>
    <row r="40" spans="1:38" ht="18.75" customHeight="1">
      <c r="A40" s="34"/>
      <c r="B40" s="2151"/>
      <c r="C40" s="2151"/>
      <c r="D40" s="2151"/>
      <c r="E40" s="2151"/>
      <c r="F40" s="2151"/>
      <c r="G40" s="2151"/>
      <c r="H40" s="2151"/>
      <c r="I40" s="2151"/>
      <c r="J40" s="2151"/>
      <c r="K40" s="2151"/>
      <c r="L40" s="2151"/>
      <c r="M40" s="2151"/>
      <c r="N40" s="2151"/>
      <c r="O40" s="2151"/>
      <c r="P40" s="2151"/>
      <c r="Q40" s="2151"/>
      <c r="R40" s="2151"/>
      <c r="S40" s="2151"/>
      <c r="T40" s="2151"/>
      <c r="U40" s="2151"/>
      <c r="V40" s="2151"/>
      <c r="W40" s="2151"/>
      <c r="X40" s="2151"/>
      <c r="Y40" s="2151"/>
      <c r="Z40" s="2151"/>
      <c r="AA40" s="2151"/>
      <c r="AB40" s="2151"/>
      <c r="AC40" s="2151"/>
      <c r="AD40" s="2151"/>
      <c r="AE40" s="2151"/>
      <c r="AF40" s="2151"/>
      <c r="AG40" s="2151"/>
      <c r="AH40" s="2151"/>
      <c r="AI40" s="2151"/>
      <c r="AJ40" s="2151"/>
      <c r="AK40" s="2151"/>
      <c r="AL40" s="56"/>
    </row>
    <row r="41" spans="1:38" ht="81.75" customHeight="1">
      <c r="A41" s="34"/>
      <c r="B41" s="2151"/>
      <c r="C41" s="2151"/>
      <c r="D41" s="2151"/>
      <c r="E41" s="2151"/>
      <c r="F41" s="2151"/>
      <c r="G41" s="2151"/>
      <c r="H41" s="2151"/>
      <c r="I41" s="2151"/>
      <c r="J41" s="2151"/>
      <c r="K41" s="2151"/>
      <c r="L41" s="2151"/>
      <c r="M41" s="2151"/>
      <c r="N41" s="2151"/>
      <c r="O41" s="2151"/>
      <c r="P41" s="2151"/>
      <c r="Q41" s="2151"/>
      <c r="R41" s="2151"/>
      <c r="S41" s="2151"/>
      <c r="T41" s="2151"/>
      <c r="U41" s="2151"/>
      <c r="V41" s="2151"/>
      <c r="W41" s="2151"/>
      <c r="X41" s="2151"/>
      <c r="Y41" s="2151"/>
      <c r="Z41" s="2151"/>
      <c r="AA41" s="2151"/>
      <c r="AB41" s="2151"/>
      <c r="AC41" s="2151"/>
      <c r="AD41" s="2151"/>
      <c r="AE41" s="2151"/>
      <c r="AF41" s="2151"/>
      <c r="AG41" s="2151"/>
      <c r="AH41" s="2151"/>
      <c r="AI41" s="2151"/>
      <c r="AJ41" s="2151"/>
      <c r="AK41" s="2151"/>
      <c r="AL41" s="56"/>
    </row>
    <row r="42" spans="1:38" ht="15" customHeight="1">
      <c r="A42" s="34"/>
      <c r="B42" s="2148" t="s">
        <v>329</v>
      </c>
      <c r="C42" s="2148"/>
      <c r="D42" s="2148"/>
      <c r="E42" s="2148"/>
      <c r="F42" s="2148"/>
      <c r="G42" s="2148"/>
      <c r="H42" s="2148"/>
      <c r="I42" s="2148"/>
      <c r="J42" s="2148"/>
      <c r="K42" s="2148"/>
      <c r="L42" s="2148"/>
      <c r="M42" s="2148"/>
      <c r="N42" s="2148"/>
      <c r="O42" s="2148"/>
      <c r="P42" s="2148"/>
      <c r="Q42" s="2148"/>
      <c r="R42" s="2148"/>
      <c r="S42" s="2148"/>
      <c r="T42" s="2148"/>
      <c r="U42" s="2148"/>
      <c r="V42" s="2148"/>
      <c r="W42" s="2148"/>
      <c r="X42" s="2148"/>
      <c r="Y42" s="2148"/>
      <c r="Z42" s="2148"/>
      <c r="AA42" s="2148"/>
      <c r="AB42" s="2148"/>
      <c r="AC42" s="2148"/>
      <c r="AD42" s="2148"/>
      <c r="AE42" s="2148"/>
      <c r="AF42" s="2148"/>
      <c r="AG42" s="2148"/>
      <c r="AH42" s="2148"/>
      <c r="AI42" s="2148"/>
      <c r="AJ42" s="2148"/>
      <c r="AK42" s="2148"/>
      <c r="AL42" s="56"/>
    </row>
    <row r="43" spans="1:38" ht="15" customHeight="1">
      <c r="A43" s="34"/>
      <c r="B43" s="2148"/>
      <c r="C43" s="2148"/>
      <c r="D43" s="2148"/>
      <c r="E43" s="2148"/>
      <c r="F43" s="2148"/>
      <c r="G43" s="2148"/>
      <c r="H43" s="2148"/>
      <c r="I43" s="2148"/>
      <c r="J43" s="2148"/>
      <c r="K43" s="2148"/>
      <c r="L43" s="2148"/>
      <c r="M43" s="2148"/>
      <c r="N43" s="2148"/>
      <c r="O43" s="2148"/>
      <c r="P43" s="2148"/>
      <c r="Q43" s="2148"/>
      <c r="R43" s="2148"/>
      <c r="S43" s="2148"/>
      <c r="T43" s="2148"/>
      <c r="U43" s="2148"/>
      <c r="V43" s="2148"/>
      <c r="W43" s="2148"/>
      <c r="X43" s="2148"/>
      <c r="Y43" s="2148"/>
      <c r="Z43" s="2148"/>
      <c r="AA43" s="2148"/>
      <c r="AB43" s="2148"/>
      <c r="AC43" s="2148"/>
      <c r="AD43" s="2148"/>
      <c r="AE43" s="2148"/>
      <c r="AF43" s="2148"/>
      <c r="AG43" s="2148"/>
      <c r="AH43" s="2148"/>
      <c r="AI43" s="2148"/>
      <c r="AJ43" s="2148"/>
      <c r="AK43" s="2148"/>
      <c r="AL43" s="56"/>
    </row>
    <row r="44" spans="1:38" ht="15" customHeight="1">
      <c r="A44" s="34"/>
      <c r="B44" s="2148"/>
      <c r="C44" s="2148"/>
      <c r="D44" s="2148"/>
      <c r="E44" s="2148"/>
      <c r="F44" s="2148"/>
      <c r="G44" s="2148"/>
      <c r="H44" s="2148"/>
      <c r="I44" s="2148"/>
      <c r="J44" s="2148"/>
      <c r="K44" s="2148"/>
      <c r="L44" s="2148"/>
      <c r="M44" s="2148"/>
      <c r="N44" s="2148"/>
      <c r="O44" s="2148"/>
      <c r="P44" s="2148"/>
      <c r="Q44" s="2148"/>
      <c r="R44" s="2148"/>
      <c r="S44" s="2148"/>
      <c r="T44" s="2148"/>
      <c r="U44" s="2148"/>
      <c r="V44" s="2148"/>
      <c r="W44" s="2148"/>
      <c r="X44" s="2148"/>
      <c r="Y44" s="2148"/>
      <c r="Z44" s="2148"/>
      <c r="AA44" s="2148"/>
      <c r="AB44" s="2148"/>
      <c r="AC44" s="2148"/>
      <c r="AD44" s="2148"/>
      <c r="AE44" s="2148"/>
      <c r="AF44" s="2148"/>
      <c r="AG44" s="2148"/>
      <c r="AH44" s="2148"/>
      <c r="AI44" s="2148"/>
      <c r="AJ44" s="2148"/>
      <c r="AK44" s="2148"/>
      <c r="AL44" s="56"/>
    </row>
    <row r="45" spans="1:38" ht="15" customHeight="1">
      <c r="A45" s="34"/>
      <c r="B45" s="2148"/>
      <c r="C45" s="2148"/>
      <c r="D45" s="2148"/>
      <c r="E45" s="2148"/>
      <c r="F45" s="2148"/>
      <c r="G45" s="2148"/>
      <c r="H45" s="2148"/>
      <c r="I45" s="2148"/>
      <c r="J45" s="2148"/>
      <c r="K45" s="2148"/>
      <c r="L45" s="2148"/>
      <c r="M45" s="2148"/>
      <c r="N45" s="2148"/>
      <c r="O45" s="2148"/>
      <c r="P45" s="2148"/>
      <c r="Q45" s="2148"/>
      <c r="R45" s="2148"/>
      <c r="S45" s="2148"/>
      <c r="T45" s="2148"/>
      <c r="U45" s="2148"/>
      <c r="V45" s="2148"/>
      <c r="W45" s="2148"/>
      <c r="X45" s="2148"/>
      <c r="Y45" s="2148"/>
      <c r="Z45" s="2148"/>
      <c r="AA45" s="2148"/>
      <c r="AB45" s="2148"/>
      <c r="AC45" s="2148"/>
      <c r="AD45" s="2148"/>
      <c r="AE45" s="2148"/>
      <c r="AF45" s="2148"/>
      <c r="AG45" s="2148"/>
      <c r="AH45" s="2148"/>
      <c r="AI45" s="2148"/>
      <c r="AJ45" s="2148"/>
      <c r="AK45" s="2148"/>
      <c r="AL45" s="56"/>
    </row>
    <row r="46" spans="1:38" ht="36" customHeight="1">
      <c r="A46" s="34"/>
      <c r="B46" s="2148"/>
      <c r="C46" s="2148"/>
      <c r="D46" s="2148"/>
      <c r="E46" s="2148"/>
      <c r="F46" s="2148"/>
      <c r="G46" s="2148"/>
      <c r="H46" s="2148"/>
      <c r="I46" s="2148"/>
      <c r="J46" s="2148"/>
      <c r="K46" s="2148"/>
      <c r="L46" s="2148"/>
      <c r="M46" s="2148"/>
      <c r="N46" s="2148"/>
      <c r="O46" s="2148"/>
      <c r="P46" s="2148"/>
      <c r="Q46" s="2148"/>
      <c r="R46" s="2148"/>
      <c r="S46" s="2148"/>
      <c r="T46" s="2148"/>
      <c r="U46" s="2148"/>
      <c r="V46" s="2148"/>
      <c r="W46" s="2148"/>
      <c r="X46" s="2148"/>
      <c r="Y46" s="2148"/>
      <c r="Z46" s="2148"/>
      <c r="AA46" s="2148"/>
      <c r="AB46" s="2148"/>
      <c r="AC46" s="2148"/>
      <c r="AD46" s="2148"/>
      <c r="AE46" s="2148"/>
      <c r="AF46" s="2148"/>
      <c r="AG46" s="2148"/>
      <c r="AH46" s="2148"/>
      <c r="AI46" s="2148"/>
      <c r="AJ46" s="2148"/>
      <c r="AK46" s="2148"/>
      <c r="AL46" s="56"/>
    </row>
    <row r="47" spans="1:38" s="54" customFormat="1" ht="32.25" customHeight="1">
      <c r="A47" s="35"/>
      <c r="B47" s="2148" t="s">
        <v>330</v>
      </c>
      <c r="C47" s="2148"/>
      <c r="D47" s="2148"/>
      <c r="E47" s="2148"/>
      <c r="F47" s="2148"/>
      <c r="G47" s="2148"/>
      <c r="H47" s="2148"/>
      <c r="I47" s="2148"/>
      <c r="J47" s="2148"/>
      <c r="K47" s="2148"/>
      <c r="L47" s="2148"/>
      <c r="M47" s="2148"/>
      <c r="N47" s="2148"/>
      <c r="O47" s="2148"/>
      <c r="P47" s="2148"/>
      <c r="Q47" s="2148"/>
      <c r="R47" s="2148"/>
      <c r="S47" s="2148"/>
      <c r="T47" s="2148"/>
      <c r="U47" s="2148"/>
      <c r="V47" s="2148"/>
      <c r="W47" s="2148"/>
      <c r="X47" s="2148"/>
      <c r="Y47" s="2148"/>
      <c r="Z47" s="2148"/>
      <c r="AA47" s="2148"/>
      <c r="AB47" s="2148"/>
      <c r="AC47" s="2148"/>
      <c r="AD47" s="2148"/>
      <c r="AE47" s="2148"/>
      <c r="AF47" s="2148"/>
      <c r="AG47" s="2148"/>
      <c r="AH47" s="2148"/>
      <c r="AI47" s="2148"/>
      <c r="AJ47" s="2148"/>
      <c r="AK47" s="2148"/>
    </row>
    <row r="48" spans="1:38" s="54" customFormat="1" ht="36" customHeight="1">
      <c r="A48" s="35"/>
      <c r="B48" s="2148" t="s">
        <v>1835</v>
      </c>
      <c r="C48" s="2148"/>
      <c r="D48" s="2148"/>
      <c r="E48" s="2148"/>
      <c r="F48" s="2148"/>
      <c r="G48" s="2148"/>
      <c r="H48" s="2148"/>
      <c r="I48" s="2148"/>
      <c r="J48" s="2148"/>
      <c r="K48" s="2148"/>
      <c r="L48" s="2148"/>
      <c r="M48" s="2148"/>
      <c r="N48" s="2148"/>
      <c r="O48" s="2148"/>
      <c r="P48" s="2148"/>
      <c r="Q48" s="2148"/>
      <c r="R48" s="2148"/>
      <c r="S48" s="2148"/>
      <c r="T48" s="2148"/>
      <c r="U48" s="2148"/>
      <c r="V48" s="2148"/>
      <c r="W48" s="2148"/>
      <c r="X48" s="2148"/>
      <c r="Y48" s="2148"/>
      <c r="Z48" s="2148"/>
      <c r="AA48" s="2148"/>
      <c r="AB48" s="2148"/>
      <c r="AC48" s="2148"/>
      <c r="AD48" s="2148"/>
      <c r="AE48" s="2148"/>
      <c r="AF48" s="2148"/>
      <c r="AG48" s="2148"/>
      <c r="AH48" s="2148"/>
      <c r="AI48" s="2148"/>
      <c r="AJ48" s="2148"/>
      <c r="AK48" s="2148"/>
    </row>
    <row r="49" spans="2:37" s="54" customFormat="1" ht="21" customHeight="1">
      <c r="B49" s="54" t="s">
        <v>331</v>
      </c>
      <c r="AK49" s="55"/>
    </row>
    <row r="50" spans="2:37" s="54" customFormat="1" ht="21" customHeight="1">
      <c r="B50" s="54" t="s">
        <v>331</v>
      </c>
      <c r="AK50" s="55"/>
    </row>
  </sheetData>
  <protectedRanges>
    <protectedRange sqref="L7:Y7 AG7:AJ7 L6:AJ6" name="範囲1_1"/>
    <protectedRange sqref="L8:AJ8" name="範囲1_2"/>
  </protectedRanges>
  <mergeCells count="91">
    <mergeCell ref="B1:H1"/>
    <mergeCell ref="AA2:AJ2"/>
    <mergeCell ref="B47:AK47"/>
    <mergeCell ref="B7:K7"/>
    <mergeCell ref="L7:Y7"/>
    <mergeCell ref="Z7:AF7"/>
    <mergeCell ref="AG7:AJ7"/>
    <mergeCell ref="B8:K8"/>
    <mergeCell ref="L8:AJ8"/>
    <mergeCell ref="B4:AJ4"/>
    <mergeCell ref="B6:K6"/>
    <mergeCell ref="C15:K15"/>
    <mergeCell ref="L15:X15"/>
    <mergeCell ref="Y15:AD15"/>
    <mergeCell ref="AE15:AJ15"/>
    <mergeCell ref="L6:AJ6"/>
    <mergeCell ref="B10:AJ10"/>
    <mergeCell ref="B11:R11"/>
    <mergeCell ref="S11:AB11"/>
    <mergeCell ref="AE11:AJ11"/>
    <mergeCell ref="B14:K14"/>
    <mergeCell ref="L14:X14"/>
    <mergeCell ref="Y14:AD14"/>
    <mergeCell ref="AE14:AJ14"/>
    <mergeCell ref="C12:R12"/>
    <mergeCell ref="S12:AB12"/>
    <mergeCell ref="AE12:AJ12"/>
    <mergeCell ref="B13:R13"/>
    <mergeCell ref="S13:AB13"/>
    <mergeCell ref="AE13:AJ13"/>
    <mergeCell ref="C16:K16"/>
    <mergeCell ref="L16:X16"/>
    <mergeCell ref="Y16:AD16"/>
    <mergeCell ref="AE16:AJ16"/>
    <mergeCell ref="C17:K17"/>
    <mergeCell ref="L17:X17"/>
    <mergeCell ref="Y17:AD17"/>
    <mergeCell ref="AE17:AJ17"/>
    <mergeCell ref="C18:K18"/>
    <mergeCell ref="L18:X18"/>
    <mergeCell ref="Y18:AD18"/>
    <mergeCell ref="AE18:AJ18"/>
    <mergeCell ref="C19:K19"/>
    <mergeCell ref="L19:X19"/>
    <mergeCell ref="Y19:AD19"/>
    <mergeCell ref="AE19:AJ19"/>
    <mergeCell ref="C20:K20"/>
    <mergeCell ref="L20:X20"/>
    <mergeCell ref="Y20:AD20"/>
    <mergeCell ref="AE20:AJ20"/>
    <mergeCell ref="C21:K21"/>
    <mergeCell ref="L21:X21"/>
    <mergeCell ref="Y21:AD21"/>
    <mergeCell ref="AE21:AJ21"/>
    <mergeCell ref="C22:K22"/>
    <mergeCell ref="L22:X22"/>
    <mergeCell ref="Y22:AD22"/>
    <mergeCell ref="AE22:AJ22"/>
    <mergeCell ref="C23:K23"/>
    <mergeCell ref="L23:X23"/>
    <mergeCell ref="Y23:AD23"/>
    <mergeCell ref="AE23:AJ23"/>
    <mergeCell ref="C24:K24"/>
    <mergeCell ref="L24:X24"/>
    <mergeCell ref="Y24:AD24"/>
    <mergeCell ref="AE24:AJ24"/>
    <mergeCell ref="B25:K25"/>
    <mergeCell ref="L25:P25"/>
    <mergeCell ref="Q25:R25"/>
    <mergeCell ref="S25:AD25"/>
    <mergeCell ref="AE25:AJ25"/>
    <mergeCell ref="B27:AJ27"/>
    <mergeCell ref="B28:R28"/>
    <mergeCell ref="S28:AB28"/>
    <mergeCell ref="AE28:AJ28"/>
    <mergeCell ref="B29:R29"/>
    <mergeCell ref="S29:AB29"/>
    <mergeCell ref="AE29:AJ29"/>
    <mergeCell ref="B30:R30"/>
    <mergeCell ref="S30:AJ30"/>
    <mergeCell ref="C31:R31"/>
    <mergeCell ref="S31:AJ31"/>
    <mergeCell ref="C32:R32"/>
    <mergeCell ref="S32:AJ32"/>
    <mergeCell ref="B48:AK48"/>
    <mergeCell ref="C33:R33"/>
    <mergeCell ref="S33:AJ33"/>
    <mergeCell ref="B35:G35"/>
    <mergeCell ref="H35:AJ35"/>
    <mergeCell ref="B37:AK41"/>
    <mergeCell ref="B42:AK46"/>
  </mergeCells>
  <phoneticPr fontId="18"/>
  <pageMargins left="0.62986111111111109" right="0.62986111111111109" top="0.55138888888888893" bottom="0.31527777777777777" header="0.51180555555555551" footer="0.51180555555555551"/>
  <pageSetup paperSize="9" scale="70"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71713" r:id="rId4" name="Check Box 1">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4" r:id="rId5" name="Check Box 2">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5" r:id="rId6" name="Check Box 3">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mc:AlternateContent xmlns:mc="http://schemas.openxmlformats.org/markup-compatibility/2006">
          <mc:Choice Requires="x14">
            <control shapeId="371716" r:id="rId7" name="Check Box 4">
              <controlPr defaultSize="0" autoFill="0" autoLine="0" autoPict="0">
                <anchor moveWithCells="1">
                  <from>
                    <xdr:col>15</xdr:col>
                    <xdr:colOff>45720</xdr:colOff>
                    <xdr:row>6</xdr:row>
                    <xdr:rowOff>388620</xdr:rowOff>
                  </from>
                  <to>
                    <xdr:col>16</xdr:col>
                    <xdr:colOff>175260</xdr:colOff>
                    <xdr:row>8</xdr:row>
                    <xdr:rowOff>0</xdr:rowOff>
                  </to>
                </anchor>
              </controlPr>
            </control>
          </mc:Choice>
        </mc:AlternateContent>
        <mc:AlternateContent xmlns:mc="http://schemas.openxmlformats.org/markup-compatibility/2006">
          <mc:Choice Requires="x14">
            <control shapeId="371717" r:id="rId8" name="Check Box 5">
              <controlPr defaultSize="0" autoFill="0" autoLine="0" autoPict="0">
                <anchor moveWithCells="1">
                  <from>
                    <xdr:col>21</xdr:col>
                    <xdr:colOff>190500</xdr:colOff>
                    <xdr:row>6</xdr:row>
                    <xdr:rowOff>388620</xdr:rowOff>
                  </from>
                  <to>
                    <xdr:col>23</xdr:col>
                    <xdr:colOff>114300</xdr:colOff>
                    <xdr:row>8</xdr:row>
                    <xdr:rowOff>0</xdr:rowOff>
                  </to>
                </anchor>
              </controlPr>
            </control>
          </mc:Choice>
        </mc:AlternateContent>
        <mc:AlternateContent xmlns:mc="http://schemas.openxmlformats.org/markup-compatibility/2006">
          <mc:Choice Requires="x14">
            <control shapeId="371718" r:id="rId9" name="Check Box 6">
              <controlPr defaultSize="0" autoFill="0" autoLine="0" autoPict="0">
                <anchor moveWithCells="1">
                  <from>
                    <xdr:col>27</xdr:col>
                    <xdr:colOff>22860</xdr:colOff>
                    <xdr:row>6</xdr:row>
                    <xdr:rowOff>388620</xdr:rowOff>
                  </from>
                  <to>
                    <xdr:col>28</xdr:col>
                    <xdr:colOff>144780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F5C002-343E-457A-A933-E010BAC90FC5}">
  <sheetPr codeName="Sheet13"/>
  <dimension ref="A1:AO36"/>
  <sheetViews>
    <sheetView view="pageBreakPreview" zoomScaleSheetLayoutView="100" workbookViewId="0"/>
  </sheetViews>
  <sheetFormatPr defaultColWidth="8.59765625" defaultRowHeight="21" customHeight="1"/>
  <cols>
    <col min="1" max="18" width="2.59765625" style="59" customWidth="1"/>
    <col min="19" max="34" width="2.8984375" style="59" customWidth="1"/>
    <col min="35" max="39" width="2.59765625" style="59" customWidth="1"/>
    <col min="40" max="40" width="2.5" style="59" customWidth="1"/>
    <col min="41" max="41" width="9" style="59" customWidth="1"/>
    <col min="42" max="42" width="2.5" style="59" customWidth="1"/>
    <col min="43" max="16384" width="8.59765625" style="59"/>
  </cols>
  <sheetData>
    <row r="1" spans="1:41" ht="20.100000000000001" customHeight="1">
      <c r="B1" s="2185" t="s">
        <v>337</v>
      </c>
      <c r="C1" s="2186"/>
      <c r="D1" s="2186"/>
      <c r="E1" s="2186"/>
      <c r="F1" s="2186"/>
      <c r="G1" s="2186"/>
      <c r="H1" s="2186"/>
    </row>
    <row r="2" spans="1:41" ht="20.100000000000001" customHeight="1">
      <c r="AD2" s="2187" t="s">
        <v>338</v>
      </c>
      <c r="AE2" s="2187"/>
      <c r="AF2" s="2187"/>
      <c r="AG2" s="2187"/>
      <c r="AH2" s="2187"/>
      <c r="AI2" s="2187"/>
      <c r="AJ2" s="2187"/>
      <c r="AK2" s="2187"/>
      <c r="AL2" s="2187"/>
    </row>
    <row r="3" spans="1:41" ht="20.100000000000001" customHeight="1"/>
    <row r="4" spans="1:41" ht="20.100000000000001" customHeight="1">
      <c r="B4" s="2188" t="s">
        <v>339</v>
      </c>
      <c r="C4" s="2188"/>
      <c r="D4" s="2188"/>
      <c r="E4" s="2188"/>
      <c r="F4" s="2188"/>
      <c r="G4" s="2188"/>
      <c r="H4" s="2188"/>
      <c r="I4" s="2188"/>
      <c r="J4" s="2188"/>
      <c r="K4" s="2188"/>
      <c r="L4" s="2188"/>
      <c r="M4" s="2188"/>
      <c r="N4" s="2188"/>
      <c r="O4" s="2188"/>
      <c r="P4" s="2188"/>
      <c r="Q4" s="2188"/>
      <c r="R4" s="2188"/>
      <c r="S4" s="2188"/>
      <c r="T4" s="2188"/>
      <c r="U4" s="2188"/>
      <c r="V4" s="2188"/>
      <c r="W4" s="2188"/>
      <c r="X4" s="2188"/>
      <c r="Y4" s="2188"/>
      <c r="Z4" s="2188"/>
      <c r="AA4" s="2188"/>
      <c r="AB4" s="2188"/>
      <c r="AC4" s="2188"/>
      <c r="AD4" s="2188"/>
      <c r="AE4" s="2188"/>
      <c r="AF4" s="2188"/>
      <c r="AG4" s="2188"/>
      <c r="AH4" s="2188"/>
      <c r="AI4" s="2188"/>
      <c r="AJ4" s="2188"/>
      <c r="AK4" s="2188"/>
      <c r="AL4" s="2188"/>
    </row>
    <row r="5" spans="1:41" s="541" customFormat="1" ht="20.100000000000001" customHeight="1">
      <c r="A5" s="1018"/>
      <c r="B5" s="1019"/>
      <c r="C5" s="1019"/>
      <c r="D5" s="1019"/>
      <c r="E5" s="1019"/>
      <c r="F5" s="1019"/>
      <c r="G5" s="1019"/>
      <c r="H5" s="1019"/>
      <c r="I5" s="1020"/>
      <c r="J5" s="1020"/>
      <c r="K5" s="1020"/>
      <c r="L5" s="1020"/>
      <c r="M5" s="1020"/>
      <c r="N5" s="1020"/>
      <c r="O5" s="1020"/>
      <c r="P5" s="1020"/>
      <c r="Q5" s="1020"/>
      <c r="R5" s="1020"/>
      <c r="S5" s="1020"/>
      <c r="T5" s="1020"/>
      <c r="U5" s="1020"/>
      <c r="V5" s="1020"/>
      <c r="W5" s="1020"/>
      <c r="X5" s="1020"/>
      <c r="Y5" s="1020"/>
      <c r="Z5" s="1020"/>
      <c r="AA5" s="1020"/>
      <c r="AB5" s="1020"/>
      <c r="AC5" s="1020"/>
      <c r="AD5" s="1020"/>
      <c r="AE5" s="1020"/>
      <c r="AF5" s="1020"/>
      <c r="AG5" s="1020"/>
      <c r="AH5" s="1020"/>
      <c r="AI5" s="1020"/>
      <c r="AJ5" s="1020"/>
      <c r="AK5" s="1020"/>
      <c r="AL5" s="1020"/>
    </row>
    <row r="6" spans="1:41" s="541" customFormat="1" ht="29.25" customHeight="1">
      <c r="A6" s="1018"/>
      <c r="B6" s="2181" t="s">
        <v>303</v>
      </c>
      <c r="C6" s="2181"/>
      <c r="D6" s="2181"/>
      <c r="E6" s="2181"/>
      <c r="F6" s="2181"/>
      <c r="G6" s="2181"/>
      <c r="H6" s="2181"/>
      <c r="I6" s="2181"/>
      <c r="J6" s="2181"/>
      <c r="K6" s="2181"/>
      <c r="L6" s="2189" t="str">
        <f>IF(基本情報入力シート!L49="","",基本情報入力シート!L49)</f>
        <v/>
      </c>
      <c r="M6" s="2189"/>
      <c r="N6" s="2189"/>
      <c r="O6" s="2189"/>
      <c r="P6" s="2189"/>
      <c r="Q6" s="2189"/>
      <c r="R6" s="2189"/>
      <c r="S6" s="2189"/>
      <c r="T6" s="2189"/>
      <c r="U6" s="2189"/>
      <c r="V6" s="2189"/>
      <c r="W6" s="2189"/>
      <c r="X6" s="2189"/>
      <c r="Y6" s="2189"/>
      <c r="Z6" s="2189"/>
      <c r="AA6" s="2189"/>
      <c r="AB6" s="2189"/>
      <c r="AC6" s="2189"/>
      <c r="AD6" s="2189"/>
      <c r="AE6" s="2189"/>
      <c r="AF6" s="2189"/>
      <c r="AG6" s="2189"/>
      <c r="AH6" s="2189"/>
      <c r="AI6" s="2189"/>
      <c r="AJ6" s="2189"/>
      <c r="AK6" s="2189"/>
      <c r="AL6" s="2189"/>
    </row>
    <row r="7" spans="1:41" s="541" customFormat="1" ht="31.5" customHeight="1">
      <c r="A7" s="1018"/>
      <c r="B7" s="2181" t="s">
        <v>304</v>
      </c>
      <c r="C7" s="2181"/>
      <c r="D7" s="2181"/>
      <c r="E7" s="2181"/>
      <c r="F7" s="2181"/>
      <c r="G7" s="2181"/>
      <c r="H7" s="2181"/>
      <c r="I7" s="2181"/>
      <c r="J7" s="2181"/>
      <c r="K7" s="2181"/>
      <c r="L7" s="2182" t="str">
        <f>IF(基本情報入力シート!L45="","",基本情報入力シート!L45)</f>
        <v/>
      </c>
      <c r="M7" s="2182"/>
      <c r="N7" s="2182"/>
      <c r="O7" s="2182"/>
      <c r="P7" s="2182"/>
      <c r="Q7" s="2182"/>
      <c r="R7" s="2182"/>
      <c r="S7" s="2182"/>
      <c r="T7" s="2182"/>
      <c r="U7" s="2182"/>
      <c r="V7" s="2182"/>
      <c r="W7" s="2182"/>
      <c r="X7" s="2182"/>
      <c r="Y7" s="2182"/>
      <c r="Z7" s="2182"/>
      <c r="AA7" s="2183" t="s">
        <v>340</v>
      </c>
      <c r="AB7" s="2183"/>
      <c r="AC7" s="2183"/>
      <c r="AD7" s="2183"/>
      <c r="AE7" s="2183"/>
      <c r="AF7" s="2183"/>
      <c r="AG7" s="2183"/>
      <c r="AH7" s="2183"/>
      <c r="AI7" s="2184" t="str">
        <f>IF(基本情報入力シート!L46="多機能型","有","無")</f>
        <v>無</v>
      </c>
      <c r="AJ7" s="2184"/>
      <c r="AK7" s="2184"/>
      <c r="AL7" s="2184"/>
    </row>
    <row r="8" spans="1:41" s="541" customFormat="1" ht="29.25" customHeight="1">
      <c r="B8" s="2190" t="s">
        <v>341</v>
      </c>
      <c r="C8" s="2190"/>
      <c r="D8" s="2190"/>
      <c r="E8" s="2190"/>
      <c r="F8" s="2190"/>
      <c r="G8" s="2190"/>
      <c r="H8" s="2190"/>
      <c r="I8" s="2190"/>
      <c r="J8" s="2190"/>
      <c r="K8" s="2190"/>
      <c r="L8" s="2191" t="s">
        <v>342</v>
      </c>
      <c r="M8" s="2192"/>
      <c r="N8" s="2192"/>
      <c r="O8" s="2192"/>
      <c r="P8" s="2192"/>
      <c r="Q8" s="2192"/>
      <c r="R8" s="2192"/>
      <c r="S8" s="2192"/>
      <c r="T8" s="2192"/>
      <c r="U8" s="2192"/>
      <c r="V8" s="2192"/>
      <c r="W8" s="2192"/>
      <c r="X8" s="2192"/>
      <c r="Y8" s="2192"/>
      <c r="Z8" s="2192"/>
      <c r="AA8" s="2192"/>
      <c r="AB8" s="2192"/>
      <c r="AC8" s="2192"/>
      <c r="AD8" s="2192"/>
      <c r="AE8" s="2192"/>
      <c r="AF8" s="2192"/>
      <c r="AG8" s="2192"/>
      <c r="AH8" s="2192"/>
      <c r="AI8" s="2192"/>
      <c r="AJ8" s="2192"/>
      <c r="AK8" s="2192"/>
      <c r="AL8" s="2193"/>
    </row>
    <row r="9" spans="1:41" ht="12.75" customHeight="1" thickBot="1">
      <c r="B9" s="73"/>
      <c r="C9" s="73"/>
      <c r="D9" s="73"/>
      <c r="E9" s="73"/>
      <c r="F9" s="73"/>
      <c r="G9" s="73"/>
      <c r="H9" s="73"/>
      <c r="I9" s="73"/>
      <c r="J9" s="73"/>
      <c r="K9" s="73"/>
      <c r="L9" s="73"/>
      <c r="M9" s="73"/>
      <c r="N9" s="73"/>
      <c r="O9" s="73"/>
      <c r="P9" s="73"/>
      <c r="Q9" s="73"/>
      <c r="R9" s="73"/>
      <c r="S9" s="73"/>
      <c r="T9" s="73"/>
      <c r="U9" s="73"/>
      <c r="V9" s="73"/>
      <c r="W9" s="73"/>
      <c r="X9" s="73"/>
      <c r="Y9" s="73"/>
      <c r="Z9" s="73"/>
      <c r="AA9" s="73"/>
      <c r="AB9" s="73"/>
      <c r="AC9" s="73"/>
      <c r="AD9" s="73"/>
      <c r="AE9" s="73"/>
      <c r="AF9" s="73"/>
      <c r="AG9" s="73"/>
      <c r="AH9" s="73"/>
      <c r="AI9" s="73"/>
      <c r="AJ9" s="73"/>
      <c r="AK9" s="73"/>
      <c r="AL9" s="73"/>
    </row>
    <row r="10" spans="1:41" ht="21" customHeight="1">
      <c r="B10" s="2194" t="s">
        <v>308</v>
      </c>
      <c r="C10" s="2195"/>
      <c r="D10" s="2195"/>
      <c r="E10" s="2195"/>
      <c r="F10" s="2195"/>
      <c r="G10" s="2195"/>
      <c r="H10" s="2195"/>
      <c r="I10" s="2195"/>
      <c r="J10" s="2195"/>
      <c r="K10" s="2195"/>
      <c r="L10" s="2195"/>
      <c r="M10" s="2195"/>
      <c r="N10" s="2195"/>
      <c r="O10" s="2195"/>
      <c r="P10" s="2195"/>
      <c r="Q10" s="2195"/>
      <c r="R10" s="2195"/>
      <c r="S10" s="2195"/>
      <c r="T10" s="2195"/>
      <c r="U10" s="2195"/>
      <c r="V10" s="2195"/>
      <c r="W10" s="2195"/>
      <c r="X10" s="2195"/>
      <c r="Y10" s="2195"/>
      <c r="Z10" s="2195"/>
      <c r="AA10" s="2195"/>
      <c r="AB10" s="2195"/>
      <c r="AC10" s="2195"/>
      <c r="AD10" s="2195"/>
      <c r="AE10" s="2195"/>
      <c r="AF10" s="2195"/>
      <c r="AG10" s="2195"/>
      <c r="AH10" s="2195"/>
      <c r="AI10" s="2195"/>
      <c r="AJ10" s="2195"/>
      <c r="AK10" s="2195"/>
      <c r="AL10" s="2196"/>
    </row>
    <row r="11" spans="1:41" ht="27.75" customHeight="1">
      <c r="B11" s="2197" t="s">
        <v>343</v>
      </c>
      <c r="C11" s="2198"/>
      <c r="D11" s="2198"/>
      <c r="E11" s="2198"/>
      <c r="F11" s="2198"/>
      <c r="G11" s="2198"/>
      <c r="H11" s="2198"/>
      <c r="I11" s="2198"/>
      <c r="J11" s="2198"/>
      <c r="K11" s="2198"/>
      <c r="L11" s="2198"/>
      <c r="M11" s="2198"/>
      <c r="N11" s="2198"/>
      <c r="O11" s="2198"/>
      <c r="P11" s="2198"/>
      <c r="Q11" s="2198"/>
      <c r="R11" s="2198"/>
      <c r="S11" s="2199" t="str">
        <f>IF(基本情報入力シート!L53="","",基本情報入力シート!L53)</f>
        <v/>
      </c>
      <c r="T11" s="2199"/>
      <c r="U11" s="2199"/>
      <c r="V11" s="2199"/>
      <c r="W11" s="2199"/>
      <c r="X11" s="2199"/>
      <c r="Y11" s="2199"/>
      <c r="Z11" s="2199"/>
      <c r="AA11" s="2199"/>
      <c r="AB11" s="2199"/>
      <c r="AC11" s="2199"/>
      <c r="AD11" s="2199"/>
      <c r="AE11" s="1021" t="s">
        <v>310</v>
      </c>
      <c r="AF11" s="1022"/>
      <c r="AG11" s="2200"/>
      <c r="AH11" s="2200"/>
      <c r="AI11" s="2200"/>
      <c r="AJ11" s="2200"/>
      <c r="AK11" s="2200"/>
      <c r="AL11" s="2201"/>
      <c r="AO11" s="72"/>
    </row>
    <row r="12" spans="1:41" ht="27.75" customHeight="1" thickBot="1">
      <c r="B12" s="71"/>
      <c r="C12" s="2207" t="s">
        <v>344</v>
      </c>
      <c r="D12" s="2207"/>
      <c r="E12" s="2207"/>
      <c r="F12" s="2207"/>
      <c r="G12" s="2207"/>
      <c r="H12" s="2207"/>
      <c r="I12" s="2207"/>
      <c r="J12" s="2207"/>
      <c r="K12" s="2207"/>
      <c r="L12" s="2207"/>
      <c r="M12" s="2207"/>
      <c r="N12" s="2207"/>
      <c r="O12" s="2207"/>
      <c r="P12" s="2207"/>
      <c r="Q12" s="2207"/>
      <c r="R12" s="2207"/>
      <c r="S12" s="2204" t="e">
        <f>ROUNDUP(S11*30%,1)</f>
        <v>#VALUE!</v>
      </c>
      <c r="T12" s="2204"/>
      <c r="U12" s="2204"/>
      <c r="V12" s="2204"/>
      <c r="W12" s="2204"/>
      <c r="X12" s="2204"/>
      <c r="Y12" s="2204"/>
      <c r="Z12" s="2204"/>
      <c r="AA12" s="2204"/>
      <c r="AB12" s="2204"/>
      <c r="AC12" s="2204"/>
      <c r="AD12" s="2204"/>
      <c r="AE12" s="1023" t="s">
        <v>310</v>
      </c>
      <c r="AF12" s="1023"/>
      <c r="AG12" s="2205"/>
      <c r="AH12" s="2205"/>
      <c r="AI12" s="2205"/>
      <c r="AJ12" s="2205"/>
      <c r="AK12" s="2205"/>
      <c r="AL12" s="2206"/>
    </row>
    <row r="13" spans="1:41" ht="27.75" customHeight="1" thickTop="1">
      <c r="B13" s="2208" t="s">
        <v>345</v>
      </c>
      <c r="C13" s="2209"/>
      <c r="D13" s="2209"/>
      <c r="E13" s="2209"/>
      <c r="F13" s="2209"/>
      <c r="G13" s="2209"/>
      <c r="H13" s="2209"/>
      <c r="I13" s="2209"/>
      <c r="J13" s="2209"/>
      <c r="K13" s="2209"/>
      <c r="L13" s="2209"/>
      <c r="M13" s="2209"/>
      <c r="N13" s="2209"/>
      <c r="O13" s="2209"/>
      <c r="P13" s="2209"/>
      <c r="Q13" s="2209"/>
      <c r="R13" s="2209"/>
      <c r="S13" s="2210" t="e">
        <f>ROUNDUP(AG14/AG15,1)</f>
        <v>#DIV/0!</v>
      </c>
      <c r="T13" s="2210"/>
      <c r="U13" s="2210"/>
      <c r="V13" s="2210"/>
      <c r="W13" s="2210"/>
      <c r="X13" s="2210"/>
      <c r="Y13" s="2210"/>
      <c r="Z13" s="2210"/>
      <c r="AA13" s="2210"/>
      <c r="AB13" s="2210"/>
      <c r="AC13" s="2210"/>
      <c r="AD13" s="2210"/>
      <c r="AE13" s="70" t="s">
        <v>310</v>
      </c>
      <c r="AF13" s="70"/>
      <c r="AG13" s="2211" t="s">
        <v>346</v>
      </c>
      <c r="AH13" s="2211"/>
      <c r="AI13" s="2211"/>
      <c r="AJ13" s="2211"/>
      <c r="AK13" s="2211"/>
      <c r="AL13" s="2212"/>
    </row>
    <row r="14" spans="1:41" ht="27.75" customHeight="1">
      <c r="B14" s="2213" t="s">
        <v>347</v>
      </c>
      <c r="C14" s="2214"/>
      <c r="D14" s="2214"/>
      <c r="E14" s="2214"/>
      <c r="F14" s="2214"/>
      <c r="G14" s="2214"/>
      <c r="H14" s="2214"/>
      <c r="I14" s="2214"/>
      <c r="J14" s="2214"/>
      <c r="K14" s="2214"/>
      <c r="L14" s="2214"/>
      <c r="M14" s="2214"/>
      <c r="N14" s="2214"/>
      <c r="O14" s="2214"/>
      <c r="P14" s="2214"/>
      <c r="Q14" s="2214"/>
      <c r="R14" s="2214"/>
      <c r="S14" s="2214"/>
      <c r="T14" s="2214"/>
      <c r="U14" s="2214"/>
      <c r="V14" s="2214"/>
      <c r="W14" s="2214"/>
      <c r="X14" s="2214"/>
      <c r="Y14" s="2214"/>
      <c r="Z14" s="2214"/>
      <c r="AA14" s="2214"/>
      <c r="AB14" s="2214"/>
      <c r="AC14" s="2214"/>
      <c r="AD14" s="2214"/>
      <c r="AE14" s="2214"/>
      <c r="AF14" s="2215"/>
      <c r="AG14" s="2216"/>
      <c r="AH14" s="2216"/>
      <c r="AI14" s="2216"/>
      <c r="AJ14" s="2216"/>
      <c r="AK14" s="2216"/>
      <c r="AL14" s="2217"/>
    </row>
    <row r="15" spans="1:41" ht="27.75" customHeight="1" thickBot="1">
      <c r="B15" s="2218" t="s">
        <v>348</v>
      </c>
      <c r="C15" s="2219"/>
      <c r="D15" s="2219"/>
      <c r="E15" s="2219"/>
      <c r="F15" s="2219"/>
      <c r="G15" s="2219"/>
      <c r="H15" s="2219"/>
      <c r="I15" s="2219"/>
      <c r="J15" s="2219"/>
      <c r="K15" s="2219"/>
      <c r="L15" s="2219"/>
      <c r="M15" s="2219"/>
      <c r="N15" s="2219"/>
      <c r="O15" s="2219"/>
      <c r="P15" s="2219"/>
      <c r="Q15" s="2219"/>
      <c r="R15" s="2219"/>
      <c r="S15" s="2219"/>
      <c r="T15" s="2219"/>
      <c r="U15" s="2219"/>
      <c r="V15" s="2219"/>
      <c r="W15" s="2219"/>
      <c r="X15" s="2219"/>
      <c r="Y15" s="2219"/>
      <c r="Z15" s="2219"/>
      <c r="AA15" s="2219"/>
      <c r="AB15" s="2219"/>
      <c r="AC15" s="2219"/>
      <c r="AD15" s="2219"/>
      <c r="AE15" s="2219"/>
      <c r="AF15" s="2220"/>
      <c r="AG15" s="2221"/>
      <c r="AH15" s="2221"/>
      <c r="AI15" s="2221"/>
      <c r="AJ15" s="2221"/>
      <c r="AK15" s="2221"/>
      <c r="AL15" s="2222"/>
    </row>
    <row r="16" spans="1:41" ht="12.75" customHeight="1" thickBot="1">
      <c r="B16" s="64"/>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row>
    <row r="17" spans="2:38" ht="21" customHeight="1">
      <c r="B17" s="2194" t="s">
        <v>349</v>
      </c>
      <c r="C17" s="2195"/>
      <c r="D17" s="2195"/>
      <c r="E17" s="2195"/>
      <c r="F17" s="2195"/>
      <c r="G17" s="2195"/>
      <c r="H17" s="2195"/>
      <c r="I17" s="2195"/>
      <c r="J17" s="2195"/>
      <c r="K17" s="2195"/>
      <c r="L17" s="2195"/>
      <c r="M17" s="2195"/>
      <c r="N17" s="2195"/>
      <c r="O17" s="2195"/>
      <c r="P17" s="2195"/>
      <c r="Q17" s="2195"/>
      <c r="R17" s="2195"/>
      <c r="S17" s="2195"/>
      <c r="T17" s="2195"/>
      <c r="U17" s="2195"/>
      <c r="V17" s="2195"/>
      <c r="W17" s="2195"/>
      <c r="X17" s="2195"/>
      <c r="Y17" s="2195"/>
      <c r="Z17" s="2195"/>
      <c r="AA17" s="2195"/>
      <c r="AB17" s="2195"/>
      <c r="AC17" s="2195"/>
      <c r="AD17" s="2195"/>
      <c r="AE17" s="2195"/>
      <c r="AF17" s="2195"/>
      <c r="AG17" s="2195"/>
      <c r="AH17" s="2195"/>
      <c r="AI17" s="2195"/>
      <c r="AJ17" s="2195"/>
      <c r="AK17" s="2195"/>
      <c r="AL17" s="2196"/>
    </row>
    <row r="18" spans="2:38" ht="27.75" customHeight="1" thickBot="1">
      <c r="B18" s="2202" t="s">
        <v>350</v>
      </c>
      <c r="C18" s="2203"/>
      <c r="D18" s="2203"/>
      <c r="E18" s="2203"/>
      <c r="F18" s="2203"/>
      <c r="G18" s="2203"/>
      <c r="H18" s="2203"/>
      <c r="I18" s="2203"/>
      <c r="J18" s="2203"/>
      <c r="K18" s="2203"/>
      <c r="L18" s="2203"/>
      <c r="M18" s="2203"/>
      <c r="N18" s="2203"/>
      <c r="O18" s="2203"/>
      <c r="P18" s="2203"/>
      <c r="Q18" s="2203"/>
      <c r="R18" s="2203"/>
      <c r="S18" s="2204" t="e">
        <f>ROUNDUP(S11/50,1)</f>
        <v>#VALUE!</v>
      </c>
      <c r="T18" s="2204"/>
      <c r="U18" s="2204"/>
      <c r="V18" s="2204"/>
      <c r="W18" s="2204"/>
      <c r="X18" s="2204"/>
      <c r="Y18" s="2204"/>
      <c r="Z18" s="2204"/>
      <c r="AA18" s="2204"/>
      <c r="AB18" s="2204"/>
      <c r="AC18" s="2204"/>
      <c r="AD18" s="2204"/>
      <c r="AE18" s="1024" t="s">
        <v>310</v>
      </c>
      <c r="AF18" s="1025"/>
      <c r="AG18" s="2205"/>
      <c r="AH18" s="2205"/>
      <c r="AI18" s="2205"/>
      <c r="AJ18" s="2205"/>
      <c r="AK18" s="2205"/>
      <c r="AL18" s="2206"/>
    </row>
    <row r="19" spans="2:38" ht="27.75" customHeight="1" thickTop="1" thickBot="1">
      <c r="B19" s="2223" t="s">
        <v>351</v>
      </c>
      <c r="C19" s="2224"/>
      <c r="D19" s="2224"/>
      <c r="E19" s="2224"/>
      <c r="F19" s="2224"/>
      <c r="G19" s="2224"/>
      <c r="H19" s="2224"/>
      <c r="I19" s="2224"/>
      <c r="J19" s="2224"/>
      <c r="K19" s="2224"/>
      <c r="L19" s="2224"/>
      <c r="M19" s="2224"/>
      <c r="N19" s="2224"/>
      <c r="O19" s="2224"/>
      <c r="P19" s="2224"/>
      <c r="Q19" s="2224"/>
      <c r="R19" s="2224"/>
      <c r="S19" s="2225"/>
      <c r="T19" s="2225"/>
      <c r="U19" s="2225"/>
      <c r="V19" s="2225"/>
      <c r="W19" s="2225"/>
      <c r="X19" s="2225"/>
      <c r="Y19" s="2225"/>
      <c r="Z19" s="2225"/>
      <c r="AA19" s="2225"/>
      <c r="AB19" s="2225"/>
      <c r="AC19" s="2225"/>
      <c r="AD19" s="2225"/>
      <c r="AE19" s="69" t="s">
        <v>310</v>
      </c>
      <c r="AF19" s="68"/>
      <c r="AG19" s="2226" t="s">
        <v>352</v>
      </c>
      <c r="AH19" s="2226"/>
      <c r="AI19" s="2226"/>
      <c r="AJ19" s="2226"/>
      <c r="AK19" s="2226"/>
      <c r="AL19" s="2227"/>
    </row>
    <row r="20" spans="2:38" ht="12.75" customHeight="1" thickBot="1">
      <c r="B20" s="63"/>
      <c r="C20" s="63"/>
      <c r="D20" s="63"/>
      <c r="E20" s="63"/>
      <c r="F20" s="63"/>
      <c r="G20" s="63"/>
      <c r="H20" s="63"/>
      <c r="I20" s="63"/>
      <c r="J20" s="63"/>
      <c r="K20" s="63"/>
      <c r="L20" s="63"/>
      <c r="M20" s="63"/>
      <c r="N20" s="63"/>
      <c r="O20" s="63"/>
      <c r="P20" s="63"/>
      <c r="Q20" s="63"/>
      <c r="R20" s="63"/>
      <c r="S20" s="67"/>
      <c r="T20" s="67"/>
      <c r="U20" s="67"/>
      <c r="V20" s="67"/>
      <c r="W20" s="67"/>
      <c r="X20" s="67"/>
      <c r="Y20" s="67"/>
      <c r="Z20" s="67"/>
      <c r="AA20" s="67"/>
      <c r="AB20" s="67"/>
      <c r="AC20" s="67"/>
      <c r="AD20" s="67"/>
      <c r="AE20" s="66"/>
      <c r="AF20" s="66"/>
      <c r="AG20" s="65"/>
      <c r="AH20" s="65"/>
      <c r="AI20" s="65"/>
      <c r="AJ20" s="65"/>
      <c r="AK20" s="65"/>
      <c r="AL20" s="65"/>
    </row>
    <row r="21" spans="2:38" ht="27.75" customHeight="1" thickBot="1">
      <c r="B21" s="2194" t="s">
        <v>353</v>
      </c>
      <c r="C21" s="2195"/>
      <c r="D21" s="2195"/>
      <c r="E21" s="2195"/>
      <c r="F21" s="2195"/>
      <c r="G21" s="2195"/>
      <c r="H21" s="2195"/>
      <c r="I21" s="2195"/>
      <c r="J21" s="2195"/>
      <c r="K21" s="2195"/>
      <c r="L21" s="2195"/>
      <c r="M21" s="2195"/>
      <c r="N21" s="2195"/>
      <c r="O21" s="2195"/>
      <c r="P21" s="2195"/>
      <c r="Q21" s="2195"/>
      <c r="R21" s="2195"/>
      <c r="S21" s="2195"/>
      <c r="T21" s="2195"/>
      <c r="U21" s="2195"/>
      <c r="V21" s="2195"/>
      <c r="W21" s="2195"/>
      <c r="X21" s="2195"/>
      <c r="Y21" s="2195"/>
      <c r="Z21" s="2195"/>
      <c r="AA21" s="2195"/>
      <c r="AB21" s="2195"/>
      <c r="AC21" s="2195"/>
      <c r="AD21" s="2195"/>
      <c r="AE21" s="2195"/>
      <c r="AF21" s="2195"/>
      <c r="AG21" s="2195"/>
      <c r="AH21" s="2195"/>
      <c r="AI21" s="2195"/>
      <c r="AJ21" s="2195"/>
      <c r="AK21" s="2195"/>
      <c r="AL21" s="2196"/>
    </row>
    <row r="22" spans="2:38" ht="27.75" customHeight="1">
      <c r="B22" s="2228" t="s">
        <v>354</v>
      </c>
      <c r="C22" s="2229"/>
      <c r="D22" s="2229"/>
      <c r="E22" s="2229"/>
      <c r="F22" s="2229"/>
      <c r="G22" s="2229"/>
      <c r="H22" s="2229"/>
      <c r="I22" s="2229"/>
      <c r="J22" s="2229"/>
      <c r="K22" s="2229"/>
      <c r="L22" s="2229"/>
      <c r="M22" s="2229"/>
      <c r="N22" s="2229"/>
      <c r="O22" s="2229"/>
      <c r="P22" s="2229"/>
      <c r="Q22" s="2229"/>
      <c r="R22" s="2230"/>
      <c r="S22" s="2233" t="s">
        <v>355</v>
      </c>
      <c r="T22" s="2229"/>
      <c r="U22" s="2229"/>
      <c r="V22" s="2229"/>
      <c r="W22" s="2229"/>
      <c r="X22" s="2229"/>
      <c r="Y22" s="2229"/>
      <c r="Z22" s="2229"/>
      <c r="AA22" s="2229"/>
      <c r="AB22" s="2229"/>
      <c r="AC22" s="2229"/>
      <c r="AD22" s="2229"/>
      <c r="AE22" s="2229"/>
      <c r="AF22" s="2229"/>
      <c r="AG22" s="2229"/>
      <c r="AH22" s="2229"/>
      <c r="AI22" s="2234"/>
      <c r="AJ22" s="2234"/>
      <c r="AK22" s="2234"/>
      <c r="AL22" s="2235"/>
    </row>
    <row r="23" spans="2:38" ht="47.25" customHeight="1">
      <c r="B23" s="2231"/>
      <c r="C23" s="2232"/>
      <c r="D23" s="2232"/>
      <c r="E23" s="2232"/>
      <c r="F23" s="2232"/>
      <c r="G23" s="2232"/>
      <c r="H23" s="2232"/>
      <c r="I23" s="2232"/>
      <c r="J23" s="2232"/>
      <c r="K23" s="2232"/>
      <c r="L23" s="2232"/>
      <c r="M23" s="2232"/>
      <c r="N23" s="2232"/>
      <c r="O23" s="2232"/>
      <c r="P23" s="2232"/>
      <c r="Q23" s="2232"/>
      <c r="R23" s="2232"/>
      <c r="S23" s="2236" t="s">
        <v>356</v>
      </c>
      <c r="T23" s="2236"/>
      <c r="U23" s="2236"/>
      <c r="V23" s="2236"/>
      <c r="W23" s="2236"/>
      <c r="X23" s="2236"/>
      <c r="Y23" s="2236"/>
      <c r="Z23" s="2236"/>
      <c r="AA23" s="2236"/>
      <c r="AB23" s="2236"/>
      <c r="AC23" s="2236"/>
      <c r="AD23" s="2236"/>
      <c r="AE23" s="2236"/>
      <c r="AF23" s="2236" t="s">
        <v>357</v>
      </c>
      <c r="AG23" s="2236"/>
      <c r="AH23" s="2236"/>
      <c r="AI23" s="2237" t="s">
        <v>358</v>
      </c>
      <c r="AJ23" s="2237"/>
      <c r="AK23" s="2237"/>
      <c r="AL23" s="2238"/>
    </row>
    <row r="24" spans="2:38" ht="27.75" customHeight="1">
      <c r="B24" s="1026">
        <v>1</v>
      </c>
      <c r="C24" s="2239"/>
      <c r="D24" s="2239"/>
      <c r="E24" s="2239"/>
      <c r="F24" s="2239"/>
      <c r="G24" s="2239"/>
      <c r="H24" s="2239"/>
      <c r="I24" s="2239"/>
      <c r="J24" s="2239"/>
      <c r="K24" s="2239"/>
      <c r="L24" s="2239"/>
      <c r="M24" s="2239"/>
      <c r="N24" s="2239"/>
      <c r="O24" s="2239"/>
      <c r="P24" s="2239"/>
      <c r="Q24" s="2239"/>
      <c r="R24" s="2239"/>
      <c r="S24" s="2239"/>
      <c r="T24" s="2239"/>
      <c r="U24" s="2239"/>
      <c r="V24" s="2239"/>
      <c r="W24" s="2239"/>
      <c r="X24" s="2239"/>
      <c r="Y24" s="2239"/>
      <c r="Z24" s="2239"/>
      <c r="AA24" s="2239"/>
      <c r="AB24" s="2239"/>
      <c r="AC24" s="2239"/>
      <c r="AD24" s="2239"/>
      <c r="AE24" s="2239"/>
      <c r="AF24" s="2239"/>
      <c r="AG24" s="2239"/>
      <c r="AH24" s="1027" t="s">
        <v>359</v>
      </c>
      <c r="AI24" s="2239"/>
      <c r="AJ24" s="2239"/>
      <c r="AK24" s="2239"/>
      <c r="AL24" s="2240"/>
    </row>
    <row r="25" spans="2:38" ht="27.75" customHeight="1">
      <c r="B25" s="1026">
        <v>2</v>
      </c>
      <c r="C25" s="2239"/>
      <c r="D25" s="2239"/>
      <c r="E25" s="2239"/>
      <c r="F25" s="2239"/>
      <c r="G25" s="2239"/>
      <c r="H25" s="2239"/>
      <c r="I25" s="2239"/>
      <c r="J25" s="2239"/>
      <c r="K25" s="2239"/>
      <c r="L25" s="2239"/>
      <c r="M25" s="2239"/>
      <c r="N25" s="2239"/>
      <c r="O25" s="2239"/>
      <c r="P25" s="2239"/>
      <c r="Q25" s="2239"/>
      <c r="R25" s="2239"/>
      <c r="S25" s="2239"/>
      <c r="T25" s="2239"/>
      <c r="U25" s="2239"/>
      <c r="V25" s="2239"/>
      <c r="W25" s="2239"/>
      <c r="X25" s="2239"/>
      <c r="Y25" s="2239"/>
      <c r="Z25" s="2239"/>
      <c r="AA25" s="2239"/>
      <c r="AB25" s="2239"/>
      <c r="AC25" s="2239"/>
      <c r="AD25" s="2239"/>
      <c r="AE25" s="2239"/>
      <c r="AF25" s="2239"/>
      <c r="AG25" s="2239"/>
      <c r="AH25" s="1027" t="s">
        <v>359</v>
      </c>
      <c r="AI25" s="2239"/>
      <c r="AJ25" s="2239"/>
      <c r="AK25" s="2239"/>
      <c r="AL25" s="2240"/>
    </row>
    <row r="26" spans="2:38" ht="27.75" customHeight="1">
      <c r="B26" s="1026">
        <v>3</v>
      </c>
      <c r="C26" s="2239"/>
      <c r="D26" s="2239"/>
      <c r="E26" s="2239"/>
      <c r="F26" s="2239"/>
      <c r="G26" s="2239"/>
      <c r="H26" s="2239"/>
      <c r="I26" s="2239"/>
      <c r="J26" s="2239"/>
      <c r="K26" s="2239"/>
      <c r="L26" s="2239"/>
      <c r="M26" s="2239"/>
      <c r="N26" s="2239"/>
      <c r="O26" s="2239"/>
      <c r="P26" s="2239"/>
      <c r="Q26" s="2239"/>
      <c r="R26" s="2239"/>
      <c r="S26" s="2239"/>
      <c r="T26" s="2239"/>
      <c r="U26" s="2239"/>
      <c r="V26" s="2239"/>
      <c r="W26" s="2239"/>
      <c r="X26" s="2239"/>
      <c r="Y26" s="2239"/>
      <c r="Z26" s="2239"/>
      <c r="AA26" s="2239"/>
      <c r="AB26" s="2239"/>
      <c r="AC26" s="2239"/>
      <c r="AD26" s="2239"/>
      <c r="AE26" s="2239"/>
      <c r="AF26" s="2239"/>
      <c r="AG26" s="2239"/>
      <c r="AH26" s="1027" t="s">
        <v>359</v>
      </c>
      <c r="AI26" s="2239"/>
      <c r="AJ26" s="2239"/>
      <c r="AK26" s="2239"/>
      <c r="AL26" s="2240"/>
    </row>
    <row r="27" spans="2:38" ht="27.75" customHeight="1" thickBot="1">
      <c r="B27" s="1028">
        <v>4</v>
      </c>
      <c r="C27" s="2242"/>
      <c r="D27" s="2242"/>
      <c r="E27" s="2242"/>
      <c r="F27" s="2242"/>
      <c r="G27" s="2242"/>
      <c r="H27" s="2242"/>
      <c r="I27" s="2242"/>
      <c r="J27" s="2242"/>
      <c r="K27" s="2242"/>
      <c r="L27" s="2242"/>
      <c r="M27" s="2242"/>
      <c r="N27" s="2242"/>
      <c r="O27" s="2242"/>
      <c r="P27" s="2242"/>
      <c r="Q27" s="2242"/>
      <c r="R27" s="2242"/>
      <c r="S27" s="2242"/>
      <c r="T27" s="2242"/>
      <c r="U27" s="2242"/>
      <c r="V27" s="2242"/>
      <c r="W27" s="2242"/>
      <c r="X27" s="2242"/>
      <c r="Y27" s="2242"/>
      <c r="Z27" s="2242"/>
      <c r="AA27" s="2242"/>
      <c r="AB27" s="2242"/>
      <c r="AC27" s="2242"/>
      <c r="AD27" s="2242"/>
      <c r="AE27" s="2242"/>
      <c r="AF27" s="2242"/>
      <c r="AG27" s="2242"/>
      <c r="AH27" s="1029" t="s">
        <v>359</v>
      </c>
      <c r="AI27" s="2242"/>
      <c r="AJ27" s="2242"/>
      <c r="AK27" s="2242"/>
      <c r="AL27" s="2243"/>
    </row>
    <row r="28" spans="2:38" ht="15" customHeight="1">
      <c r="B28" s="2244" t="s">
        <v>360</v>
      </c>
      <c r="C28" s="2245"/>
      <c r="D28" s="2245"/>
      <c r="E28" s="2245"/>
      <c r="F28" s="2245"/>
      <c r="G28" s="2245"/>
      <c r="H28" s="2245"/>
      <c r="I28" s="2245"/>
      <c r="J28" s="2245"/>
      <c r="K28" s="2245"/>
      <c r="L28" s="2245"/>
      <c r="M28" s="2245"/>
      <c r="N28" s="2245"/>
      <c r="O28" s="2245"/>
      <c r="P28" s="2245"/>
      <c r="Q28" s="2245"/>
      <c r="R28" s="2245"/>
      <c r="S28" s="2245"/>
      <c r="T28" s="2245"/>
      <c r="U28" s="2245"/>
      <c r="V28" s="2245"/>
      <c r="W28" s="2245"/>
      <c r="X28" s="2245"/>
      <c r="Y28" s="2245"/>
      <c r="Z28" s="2245"/>
      <c r="AA28" s="2245"/>
      <c r="AB28" s="2245"/>
      <c r="AC28" s="2245"/>
      <c r="AD28" s="2245"/>
      <c r="AE28" s="2245"/>
      <c r="AF28" s="2245"/>
      <c r="AG28" s="2245"/>
      <c r="AH28" s="2245"/>
      <c r="AI28" s="2248" t="s">
        <v>361</v>
      </c>
      <c r="AJ28" s="2248"/>
      <c r="AK28" s="2248"/>
      <c r="AL28" s="2249"/>
    </row>
    <row r="29" spans="2:38" ht="36.75" customHeight="1" thickBot="1">
      <c r="B29" s="2246"/>
      <c r="C29" s="2247"/>
      <c r="D29" s="2247"/>
      <c r="E29" s="2247"/>
      <c r="F29" s="2247"/>
      <c r="G29" s="2247"/>
      <c r="H29" s="2247"/>
      <c r="I29" s="2247"/>
      <c r="J29" s="2247"/>
      <c r="K29" s="2247"/>
      <c r="L29" s="2247"/>
      <c r="M29" s="2247"/>
      <c r="N29" s="2247"/>
      <c r="O29" s="2247"/>
      <c r="P29" s="2247"/>
      <c r="Q29" s="2247"/>
      <c r="R29" s="2247"/>
      <c r="S29" s="2247"/>
      <c r="T29" s="2247"/>
      <c r="U29" s="2247"/>
      <c r="V29" s="2247"/>
      <c r="W29" s="2247"/>
      <c r="X29" s="2247"/>
      <c r="Y29" s="2247"/>
      <c r="Z29" s="2247"/>
      <c r="AA29" s="2247"/>
      <c r="AB29" s="2247"/>
      <c r="AC29" s="2247"/>
      <c r="AD29" s="2247"/>
      <c r="AE29" s="2247"/>
      <c r="AF29" s="2247"/>
      <c r="AG29" s="2247"/>
      <c r="AH29" s="2247"/>
      <c r="AI29" s="2250"/>
      <c r="AJ29" s="2250"/>
      <c r="AK29" s="2250"/>
      <c r="AL29" s="2251"/>
    </row>
    <row r="30" spans="2:38" ht="9.75" customHeight="1">
      <c r="B30" s="64"/>
      <c r="C30" s="63"/>
      <c r="D30" s="63"/>
      <c r="E30" s="63"/>
      <c r="F30" s="63"/>
      <c r="G30" s="63"/>
      <c r="H30" s="63"/>
      <c r="I30" s="63"/>
      <c r="J30" s="63"/>
      <c r="K30" s="63"/>
      <c r="L30" s="63"/>
      <c r="M30" s="63"/>
      <c r="N30" s="63"/>
      <c r="O30" s="63"/>
      <c r="P30" s="63"/>
      <c r="Q30" s="63"/>
      <c r="R30" s="63"/>
      <c r="S30" s="63"/>
      <c r="T30" s="63"/>
      <c r="U30" s="63"/>
      <c r="V30" s="63"/>
      <c r="W30" s="63"/>
      <c r="X30" s="63"/>
      <c r="Y30" s="63"/>
      <c r="Z30" s="63"/>
      <c r="AA30" s="63"/>
      <c r="AB30" s="63"/>
      <c r="AC30" s="63"/>
      <c r="AD30" s="63"/>
      <c r="AE30" s="63"/>
      <c r="AF30" s="63"/>
      <c r="AG30" s="63"/>
      <c r="AH30" s="63"/>
      <c r="AI30" s="63"/>
      <c r="AJ30" s="63"/>
      <c r="AK30" s="63"/>
      <c r="AL30" s="63"/>
    </row>
    <row r="31" spans="2:38" ht="22.5" customHeight="1">
      <c r="B31" s="2252" t="s">
        <v>299</v>
      </c>
      <c r="C31" s="2252"/>
      <c r="D31" s="2252"/>
      <c r="E31" s="2252"/>
      <c r="F31" s="2252"/>
      <c r="G31" s="2252"/>
      <c r="H31" s="2253" t="s">
        <v>560</v>
      </c>
      <c r="I31" s="2253"/>
      <c r="J31" s="2253"/>
      <c r="K31" s="2253"/>
      <c r="L31" s="2253"/>
      <c r="M31" s="2253"/>
      <c r="N31" s="2253"/>
      <c r="O31" s="2253"/>
      <c r="P31" s="2253"/>
      <c r="Q31" s="2253"/>
      <c r="R31" s="2253"/>
      <c r="S31" s="2253"/>
      <c r="T31" s="2253"/>
      <c r="U31" s="2253"/>
      <c r="V31" s="2253"/>
      <c r="W31" s="2253"/>
      <c r="X31" s="2253"/>
      <c r="Y31" s="2253"/>
      <c r="Z31" s="2253"/>
      <c r="AA31" s="2253"/>
      <c r="AB31" s="2253"/>
      <c r="AC31" s="2253"/>
      <c r="AD31" s="2253"/>
      <c r="AE31" s="2253"/>
      <c r="AF31" s="2253"/>
      <c r="AG31" s="2253"/>
      <c r="AH31" s="2253"/>
      <c r="AI31" s="2253"/>
      <c r="AJ31" s="2253"/>
      <c r="AK31" s="2253"/>
      <c r="AL31" s="2253"/>
    </row>
    <row r="32" spans="2:38" ht="8.25" customHeight="1">
      <c r="B32" s="64"/>
      <c r="C32" s="63"/>
      <c r="D32" s="63"/>
      <c r="E32" s="63"/>
      <c r="F32" s="63"/>
      <c r="G32" s="63"/>
      <c r="H32" s="63"/>
      <c r="I32" s="63"/>
      <c r="J32" s="63"/>
      <c r="K32" s="63"/>
      <c r="L32" s="63"/>
      <c r="M32" s="63"/>
      <c r="N32" s="63"/>
      <c r="O32" s="63"/>
      <c r="P32" s="63"/>
      <c r="Q32" s="63"/>
      <c r="R32" s="63"/>
      <c r="S32" s="63"/>
      <c r="T32" s="63"/>
      <c r="U32" s="63"/>
      <c r="V32" s="63"/>
      <c r="W32" s="63"/>
      <c r="X32" s="63"/>
      <c r="Y32" s="63"/>
      <c r="Z32" s="63"/>
      <c r="AA32" s="63"/>
      <c r="AB32" s="63"/>
      <c r="AC32" s="63"/>
      <c r="AD32" s="63"/>
      <c r="AE32" s="63"/>
      <c r="AF32" s="63"/>
      <c r="AG32" s="63"/>
      <c r="AH32" s="63"/>
      <c r="AI32" s="63"/>
      <c r="AJ32" s="63"/>
      <c r="AK32" s="63"/>
      <c r="AL32" s="63"/>
    </row>
    <row r="33" spans="2:39" s="60" customFormat="1" ht="17.25" customHeight="1">
      <c r="B33" s="2241" t="s">
        <v>362</v>
      </c>
      <c r="C33" s="2241"/>
      <c r="D33" s="2241"/>
      <c r="E33" s="2241"/>
      <c r="F33" s="2241"/>
      <c r="G33" s="2241"/>
      <c r="H33" s="2241"/>
      <c r="I33" s="2241"/>
      <c r="J33" s="2241"/>
      <c r="K33" s="2241"/>
      <c r="L33" s="2241"/>
      <c r="M33" s="2241"/>
      <c r="N33" s="2241"/>
      <c r="O33" s="2241"/>
      <c r="P33" s="2241"/>
      <c r="Q33" s="2241"/>
      <c r="R33" s="2241"/>
      <c r="S33" s="2241"/>
      <c r="T33" s="2241"/>
      <c r="U33" s="2241"/>
      <c r="V33" s="2241"/>
      <c r="W33" s="2241"/>
      <c r="X33" s="2241"/>
      <c r="Y33" s="2241"/>
      <c r="Z33" s="2241"/>
      <c r="AA33" s="2241"/>
      <c r="AB33" s="2241"/>
      <c r="AC33" s="2241"/>
      <c r="AD33" s="2241"/>
      <c r="AE33" s="2241"/>
      <c r="AF33" s="2241"/>
      <c r="AG33" s="2241"/>
      <c r="AH33" s="2241"/>
      <c r="AI33" s="2241"/>
      <c r="AJ33" s="2241"/>
      <c r="AK33" s="2241"/>
      <c r="AL33" s="2241"/>
    </row>
    <row r="34" spans="2:39" s="60" customFormat="1" ht="45.75" customHeight="1">
      <c r="B34" s="2241"/>
      <c r="C34" s="2241"/>
      <c r="D34" s="2241"/>
      <c r="E34" s="2241"/>
      <c r="F34" s="2241"/>
      <c r="G34" s="2241"/>
      <c r="H34" s="2241"/>
      <c r="I34" s="2241"/>
      <c r="J34" s="2241"/>
      <c r="K34" s="2241"/>
      <c r="L34" s="2241"/>
      <c r="M34" s="2241"/>
      <c r="N34" s="2241"/>
      <c r="O34" s="2241"/>
      <c r="P34" s="2241"/>
      <c r="Q34" s="2241"/>
      <c r="R34" s="2241"/>
      <c r="S34" s="2241"/>
      <c r="T34" s="2241"/>
      <c r="U34" s="2241"/>
      <c r="V34" s="2241"/>
      <c r="W34" s="2241"/>
      <c r="X34" s="2241"/>
      <c r="Y34" s="2241"/>
      <c r="Z34" s="2241"/>
      <c r="AA34" s="2241"/>
      <c r="AB34" s="2241"/>
      <c r="AC34" s="2241"/>
      <c r="AD34" s="2241"/>
      <c r="AE34" s="2241"/>
      <c r="AF34" s="2241"/>
      <c r="AG34" s="2241"/>
      <c r="AH34" s="2241"/>
      <c r="AI34" s="2241"/>
      <c r="AJ34" s="2241"/>
      <c r="AK34" s="2241"/>
      <c r="AL34" s="2241"/>
      <c r="AM34" s="62"/>
    </row>
    <row r="35" spans="2:39" s="60" customFormat="1" ht="9" customHeight="1">
      <c r="B35" s="60" t="s">
        <v>331</v>
      </c>
      <c r="AM35" s="61"/>
    </row>
    <row r="36" spans="2:39" s="60" customFormat="1" ht="21" customHeight="1">
      <c r="B36" s="60" t="s">
        <v>331</v>
      </c>
      <c r="AM36" s="61"/>
    </row>
  </sheetData>
  <protectedRanges>
    <protectedRange sqref="L7:Z7 AI7:AL7 L6:AL6 L8:AL8" name="範囲1"/>
  </protectedRanges>
  <mergeCells count="60">
    <mergeCell ref="B33:AL34"/>
    <mergeCell ref="C26:R26"/>
    <mergeCell ref="S26:AE26"/>
    <mergeCell ref="AF26:AG26"/>
    <mergeCell ref="AI26:AL26"/>
    <mergeCell ref="C27:R27"/>
    <mergeCell ref="S27:AE27"/>
    <mergeCell ref="AF27:AG27"/>
    <mergeCell ref="AI27:AL27"/>
    <mergeCell ref="B28:AH29"/>
    <mergeCell ref="AI28:AL28"/>
    <mergeCell ref="AI29:AL29"/>
    <mergeCell ref="B31:G31"/>
    <mergeCell ref="H31:AL31"/>
    <mergeCell ref="C24:R24"/>
    <mergeCell ref="S24:AE24"/>
    <mergeCell ref="AF24:AG24"/>
    <mergeCell ref="AI24:AL24"/>
    <mergeCell ref="C25:R25"/>
    <mergeCell ref="S25:AE25"/>
    <mergeCell ref="AF25:AG25"/>
    <mergeCell ref="AI25:AL25"/>
    <mergeCell ref="B19:R19"/>
    <mergeCell ref="S19:AD19"/>
    <mergeCell ref="AG19:AL19"/>
    <mergeCell ref="B21:AL21"/>
    <mergeCell ref="B22:R23"/>
    <mergeCell ref="S22:AL22"/>
    <mergeCell ref="S23:AE23"/>
    <mergeCell ref="AF23:AH23"/>
    <mergeCell ref="AI23:AL23"/>
    <mergeCell ref="B18:R18"/>
    <mergeCell ref="S18:AD18"/>
    <mergeCell ref="AG18:AL18"/>
    <mergeCell ref="C12:R12"/>
    <mergeCell ref="S12:AD12"/>
    <mergeCell ref="AG12:AL12"/>
    <mergeCell ref="B13:R13"/>
    <mergeCell ref="S13:AD13"/>
    <mergeCell ref="AG13:AL13"/>
    <mergeCell ref="B14:AF14"/>
    <mergeCell ref="AG14:AL14"/>
    <mergeCell ref="B15:AF15"/>
    <mergeCell ref="AG15:AL15"/>
    <mergeCell ref="B17:AL17"/>
    <mergeCell ref="B8:K8"/>
    <mergeCell ref="L8:AL8"/>
    <mergeCell ref="B10:AL10"/>
    <mergeCell ref="B11:R11"/>
    <mergeCell ref="S11:AD11"/>
    <mergeCell ref="AG11:AL11"/>
    <mergeCell ref="B7:K7"/>
    <mergeCell ref="L7:Z7"/>
    <mergeCell ref="AA7:AH7"/>
    <mergeCell ref="AI7:AL7"/>
    <mergeCell ref="B1:H1"/>
    <mergeCell ref="AD2:AL2"/>
    <mergeCell ref="B4:AL4"/>
    <mergeCell ref="B6:K6"/>
    <mergeCell ref="L6:AL6"/>
  </mergeCells>
  <phoneticPr fontId="18"/>
  <dataValidations count="1">
    <dataValidation type="list" allowBlank="1" showInputMessage="1" showErrorMessage="1" sqref="AI29:AL29" xr:uid="{EA0FDFB1-DF6D-46D2-81A5-9EF0AE3242BC}">
      <formula1>"✔"</formula1>
    </dataValidation>
  </dataValidations>
  <pageMargins left="0.62986111111111109" right="0.62986111111111109" top="0.55138888888888893" bottom="0.31527777777777777" header="0.51180555555555551" footer="0.51180555555555551"/>
  <pageSetup paperSize="9" scale="75" firstPageNumber="0" orientation="portrait" cellComments="atEnd"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408577" r:id="rId4" name="Check Box 1">
              <controlPr defaultSize="0" autoFill="0" autoLine="0" autoPict="0">
                <anchor moveWithCells="1">
                  <from>
                    <xdr:col>16</xdr:col>
                    <xdr:colOff>121920</xdr:colOff>
                    <xdr:row>6</xdr:row>
                    <xdr:rowOff>381000</xdr:rowOff>
                  </from>
                  <to>
                    <xdr:col>18</xdr:col>
                    <xdr:colOff>45720</xdr:colOff>
                    <xdr:row>7</xdr:row>
                    <xdr:rowOff>350520</xdr:rowOff>
                  </to>
                </anchor>
              </controlPr>
            </control>
          </mc:Choice>
        </mc:AlternateContent>
        <mc:AlternateContent xmlns:mc="http://schemas.openxmlformats.org/markup-compatibility/2006">
          <mc:Choice Requires="x14">
            <control shapeId="408578" r:id="rId5" name="Check Box 2">
              <controlPr defaultSize="0" autoFill="0" autoLine="0" autoPict="0">
                <anchor moveWithCells="1">
                  <from>
                    <xdr:col>28</xdr:col>
                    <xdr:colOff>22860</xdr:colOff>
                    <xdr:row>7</xdr:row>
                    <xdr:rowOff>0</xdr:rowOff>
                  </from>
                  <to>
                    <xdr:col>29</xdr:col>
                    <xdr:colOff>121920</xdr:colOff>
                    <xdr:row>8</xdr:row>
                    <xdr:rowOff>0</xdr:rowOff>
                  </to>
                </anchor>
              </controlPr>
            </control>
          </mc:Choice>
        </mc:AlternateContent>
        <mc:AlternateContent xmlns:mc="http://schemas.openxmlformats.org/markup-compatibility/2006">
          <mc:Choice Requires="x14">
            <control shapeId="408579" r:id="rId6" name="Check Box 3">
              <controlPr defaultSize="0" autoFill="0" autoLine="0" autoPict="0">
                <anchor moveWithCells="1">
                  <from>
                    <xdr:col>22</xdr:col>
                    <xdr:colOff>68580</xdr:colOff>
                    <xdr:row>6</xdr:row>
                    <xdr:rowOff>388620</xdr:rowOff>
                  </from>
                  <to>
                    <xdr:col>23</xdr:col>
                    <xdr:colOff>175260</xdr:colOff>
                    <xdr:row>8</xdr:row>
                    <xdr:rowOff>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59776-D751-43FC-81DC-BD2835DD835D}">
  <sheetPr codeName="Sheet14"/>
  <dimension ref="A1:AK33"/>
  <sheetViews>
    <sheetView view="pageBreakPreview" zoomScaleNormal="100" zoomScaleSheetLayoutView="100" workbookViewId="0"/>
  </sheetViews>
  <sheetFormatPr defaultColWidth="9" defaultRowHeight="12"/>
  <cols>
    <col min="1" max="1" width="1.3984375" style="76" customWidth="1"/>
    <col min="2" max="11" width="2.5" style="76" customWidth="1"/>
    <col min="12" max="12" width="0.8984375" style="76" customWidth="1"/>
    <col min="13" max="27" width="2.5" style="76" customWidth="1"/>
    <col min="28" max="28" width="5" style="76" customWidth="1"/>
    <col min="29" max="29" width="4.19921875" style="76" customWidth="1"/>
    <col min="30" max="30" width="2.5" style="76" customWidth="1"/>
    <col min="31" max="31" width="7.5" style="76" customWidth="1"/>
    <col min="32" max="34" width="2.5" style="76" customWidth="1"/>
    <col min="35" max="35" width="5.3984375" style="76" customWidth="1"/>
    <col min="36" max="36" width="9.765625E-2" style="76" customWidth="1"/>
    <col min="37" max="37" width="1.3984375" style="76" customWidth="1"/>
    <col min="38" max="61" width="2.59765625" style="76" customWidth="1"/>
    <col min="62" max="16384" width="9" style="76"/>
  </cols>
  <sheetData>
    <row r="1" spans="1:37" ht="20.100000000000001" customHeight="1">
      <c r="B1" s="77" t="s">
        <v>1372</v>
      </c>
      <c r="AE1" s="77"/>
      <c r="AF1" s="2254" t="s">
        <v>1373</v>
      </c>
      <c r="AG1" s="2254"/>
      <c r="AH1" s="2254"/>
      <c r="AI1" s="2254"/>
    </row>
    <row r="2" spans="1:37" ht="20.100000000000001" customHeight="1">
      <c r="A2" s="77"/>
      <c r="B2" s="77"/>
      <c r="C2" s="77"/>
      <c r="D2" s="77"/>
      <c r="E2" s="77"/>
      <c r="F2" s="77"/>
      <c r="G2" s="77"/>
      <c r="H2" s="77"/>
      <c r="I2" s="77"/>
      <c r="J2" s="77"/>
      <c r="K2" s="77"/>
      <c r="L2" s="77"/>
      <c r="M2" s="77"/>
      <c r="N2" s="77"/>
      <c r="O2" s="77"/>
      <c r="P2" s="77"/>
      <c r="Q2" s="77"/>
      <c r="R2" s="77"/>
      <c r="S2" s="77"/>
      <c r="T2" s="77"/>
      <c r="U2" s="77"/>
      <c r="V2" s="77"/>
      <c r="W2" s="77"/>
      <c r="X2" s="77"/>
      <c r="Y2" s="77"/>
      <c r="Z2" s="77"/>
      <c r="AA2" s="77"/>
      <c r="AB2" s="2255"/>
      <c r="AC2" s="2255"/>
      <c r="AD2" s="88" t="s">
        <v>383</v>
      </c>
      <c r="AE2" s="739"/>
      <c r="AF2" s="88" t="s">
        <v>677</v>
      </c>
      <c r="AG2" s="2255"/>
      <c r="AH2" s="2255"/>
      <c r="AI2" s="740" t="s">
        <v>430</v>
      </c>
      <c r="AJ2" s="88"/>
    </row>
    <row r="3" spans="1:37" ht="20.100000000000001" customHeight="1">
      <c r="A3" s="77"/>
      <c r="B3" s="2188" t="s">
        <v>370</v>
      </c>
      <c r="C3" s="2188"/>
      <c r="D3" s="2188"/>
      <c r="E3" s="2188"/>
      <c r="F3" s="2188"/>
      <c r="G3" s="2188"/>
      <c r="H3" s="2188"/>
      <c r="I3" s="2188"/>
      <c r="J3" s="2188"/>
      <c r="K3" s="2188"/>
      <c r="L3" s="2188"/>
      <c r="M3" s="2188"/>
      <c r="N3" s="2188"/>
      <c r="O3" s="2188"/>
      <c r="P3" s="2188"/>
      <c r="Q3" s="2188"/>
      <c r="R3" s="2188"/>
      <c r="S3" s="2188"/>
      <c r="T3" s="2188"/>
      <c r="U3" s="2188"/>
      <c r="V3" s="2188"/>
      <c r="W3" s="2188"/>
      <c r="X3" s="2188"/>
      <c r="Y3" s="2188"/>
      <c r="Z3" s="2188"/>
      <c r="AA3" s="2188"/>
      <c r="AB3" s="2188"/>
      <c r="AC3" s="2188"/>
      <c r="AD3" s="2188"/>
      <c r="AE3" s="2188"/>
      <c r="AF3" s="2188"/>
      <c r="AG3" s="2188"/>
      <c r="AH3" s="2188"/>
      <c r="AI3" s="2188"/>
      <c r="AJ3" s="2188"/>
      <c r="AK3" s="87"/>
    </row>
    <row r="4" spans="1:37" ht="20.100000000000001" customHeight="1">
      <c r="A4" s="77"/>
      <c r="B4" s="86"/>
      <c r="C4" s="86"/>
      <c r="D4" s="86"/>
      <c r="E4" s="86"/>
      <c r="F4" s="86"/>
      <c r="G4" s="85"/>
      <c r="H4" s="85"/>
      <c r="I4" s="85"/>
      <c r="J4" s="85"/>
      <c r="K4" s="85"/>
      <c r="L4" s="85"/>
      <c r="M4" s="85"/>
      <c r="N4" s="85"/>
      <c r="O4" s="85"/>
      <c r="P4" s="85"/>
      <c r="Q4" s="84"/>
      <c r="R4" s="84"/>
      <c r="S4" s="84"/>
      <c r="T4" s="84"/>
      <c r="U4" s="84"/>
      <c r="V4" s="84"/>
      <c r="W4" s="84"/>
      <c r="X4" s="84"/>
      <c r="Y4" s="84"/>
      <c r="Z4" s="84"/>
      <c r="AA4" s="84"/>
      <c r="AB4" s="84"/>
      <c r="AC4" s="84"/>
      <c r="AD4" s="84"/>
      <c r="AE4" s="741"/>
      <c r="AF4" s="84"/>
      <c r="AG4" s="84"/>
      <c r="AH4" s="84"/>
      <c r="AI4" s="84"/>
      <c r="AJ4" s="84"/>
      <c r="AK4" s="83"/>
    </row>
    <row r="5" spans="1:37" ht="24.75" customHeight="1">
      <c r="A5" s="77"/>
      <c r="B5" s="2256" t="s">
        <v>371</v>
      </c>
      <c r="C5" s="2257"/>
      <c r="D5" s="2257"/>
      <c r="E5" s="2257"/>
      <c r="F5" s="2257"/>
      <c r="G5" s="2257"/>
      <c r="H5" s="2257"/>
      <c r="I5" s="2257"/>
      <c r="J5" s="2257"/>
      <c r="K5" s="2258"/>
      <c r="L5" s="2259" t="str">
        <f>IF(基本情報入力シート!L49="","",基本情報入力シート!L49)</f>
        <v/>
      </c>
      <c r="M5" s="2260"/>
      <c r="N5" s="2260"/>
      <c r="O5" s="2260"/>
      <c r="P5" s="2260"/>
      <c r="Q5" s="2260"/>
      <c r="R5" s="2260"/>
      <c r="S5" s="2260"/>
      <c r="T5" s="2260"/>
      <c r="U5" s="2260"/>
      <c r="V5" s="2260"/>
      <c r="W5" s="2260"/>
      <c r="X5" s="2260"/>
      <c r="Y5" s="2260"/>
      <c r="Z5" s="2260"/>
      <c r="AA5" s="2260"/>
      <c r="AB5" s="2260"/>
      <c r="AC5" s="2260"/>
      <c r="AD5" s="2260"/>
      <c r="AE5" s="2260"/>
      <c r="AF5" s="2260"/>
      <c r="AG5" s="2260"/>
      <c r="AH5" s="2260"/>
      <c r="AI5" s="2260"/>
      <c r="AJ5" s="2261"/>
      <c r="AK5" s="83"/>
    </row>
    <row r="6" spans="1:37" ht="24.75" customHeight="1">
      <c r="A6" s="77"/>
      <c r="B6" s="2262" t="s">
        <v>363</v>
      </c>
      <c r="C6" s="2262"/>
      <c r="D6" s="2262"/>
      <c r="E6" s="2262"/>
      <c r="F6" s="2262"/>
      <c r="G6" s="2262"/>
      <c r="H6" s="2262"/>
      <c r="I6" s="2262"/>
      <c r="J6" s="2262"/>
      <c r="K6" s="2262"/>
      <c r="L6" s="2259" t="str">
        <f>IF(基本情報入力シート!L45&amp;"("&amp;基本情報入力シート!L46&amp;")"="","",基本情報入力シート!L45&amp;"("&amp;基本情報入力シート!L46&amp;")")</f>
        <v>()</v>
      </c>
      <c r="M6" s="2260"/>
      <c r="N6" s="2260"/>
      <c r="O6" s="2260"/>
      <c r="P6" s="2260"/>
      <c r="Q6" s="2260"/>
      <c r="R6" s="2260"/>
      <c r="S6" s="2260"/>
      <c r="T6" s="2260"/>
      <c r="U6" s="2260"/>
      <c r="V6" s="2260"/>
      <c r="W6" s="2260"/>
      <c r="X6" s="2260"/>
      <c r="Y6" s="2260"/>
      <c r="Z6" s="2260"/>
      <c r="AA6" s="2260"/>
      <c r="AB6" s="2260"/>
      <c r="AC6" s="2260"/>
      <c r="AD6" s="2260"/>
      <c r="AE6" s="2260"/>
      <c r="AF6" s="2260"/>
      <c r="AG6" s="2260"/>
      <c r="AH6" s="2260"/>
      <c r="AI6" s="2260"/>
      <c r="AJ6" s="2261"/>
      <c r="AK6" s="83"/>
    </row>
    <row r="7" spans="1:37" ht="24.75" customHeight="1">
      <c r="A7" s="77"/>
      <c r="B7" s="2262" t="s">
        <v>372</v>
      </c>
      <c r="C7" s="2262"/>
      <c r="D7" s="2262"/>
      <c r="E7" s="2262"/>
      <c r="F7" s="2262"/>
      <c r="G7" s="2262"/>
      <c r="H7" s="2262"/>
      <c r="I7" s="2262"/>
      <c r="J7" s="2262"/>
      <c r="K7" s="2262"/>
      <c r="L7" s="2263" t="s">
        <v>1374</v>
      </c>
      <c r="M7" s="2264"/>
      <c r="N7" s="2264"/>
      <c r="O7" s="2264"/>
      <c r="P7" s="2264"/>
      <c r="Q7" s="2264"/>
      <c r="R7" s="2264"/>
      <c r="S7" s="2264"/>
      <c r="T7" s="2264"/>
      <c r="U7" s="2264"/>
      <c r="V7" s="2264"/>
      <c r="W7" s="2264"/>
      <c r="X7" s="2264"/>
      <c r="Y7" s="2264"/>
      <c r="Z7" s="2264"/>
      <c r="AA7" s="2264"/>
      <c r="AB7" s="2264"/>
      <c r="AC7" s="2264"/>
      <c r="AD7" s="2264"/>
      <c r="AE7" s="2264"/>
      <c r="AF7" s="2264"/>
      <c r="AG7" s="2264"/>
      <c r="AH7" s="2264"/>
      <c r="AI7" s="2264"/>
      <c r="AJ7" s="2265"/>
      <c r="AK7" s="83"/>
    </row>
    <row r="8" spans="1:37" ht="35.1" customHeight="1">
      <c r="A8" s="77"/>
      <c r="B8" s="2266" t="s">
        <v>1375</v>
      </c>
      <c r="C8" s="2267"/>
      <c r="D8" s="2267"/>
      <c r="E8" s="2267"/>
      <c r="F8" s="2267"/>
      <c r="G8" s="2267"/>
      <c r="H8" s="2267"/>
      <c r="I8" s="2268"/>
      <c r="J8" s="2259" t="s">
        <v>257</v>
      </c>
      <c r="K8" s="2261"/>
      <c r="L8" s="2275" t="s">
        <v>1376</v>
      </c>
      <c r="M8" s="2275"/>
      <c r="N8" s="2275"/>
      <c r="O8" s="2275"/>
      <c r="P8" s="2275"/>
      <c r="Q8" s="2275"/>
      <c r="R8" s="2275"/>
      <c r="S8" s="2275"/>
      <c r="T8" s="2275"/>
      <c r="U8" s="2275"/>
      <c r="V8" s="2275"/>
      <c r="W8" s="2275"/>
      <c r="X8" s="2275"/>
      <c r="Y8" s="2275"/>
      <c r="Z8" s="2275"/>
      <c r="AA8" s="2275"/>
      <c r="AB8" s="2275"/>
      <c r="AC8" s="2275"/>
      <c r="AD8" s="2275"/>
      <c r="AE8" s="2275"/>
      <c r="AF8" s="2276"/>
      <c r="AG8" s="2276"/>
      <c r="AH8" s="2276"/>
      <c r="AI8" s="2276"/>
      <c r="AJ8" s="2276"/>
      <c r="AK8" s="83"/>
    </row>
    <row r="9" spans="1:37" ht="35.1" customHeight="1">
      <c r="A9" s="77"/>
      <c r="B9" s="2269"/>
      <c r="C9" s="2270"/>
      <c r="D9" s="2270"/>
      <c r="E9" s="2270"/>
      <c r="F9" s="2270"/>
      <c r="G9" s="2270"/>
      <c r="H9" s="2270"/>
      <c r="I9" s="2271"/>
      <c r="J9" s="2259" t="s">
        <v>258</v>
      </c>
      <c r="K9" s="2261"/>
      <c r="L9" s="2275" t="s">
        <v>1377</v>
      </c>
      <c r="M9" s="2275"/>
      <c r="N9" s="2275"/>
      <c r="O9" s="2275"/>
      <c r="P9" s="2275"/>
      <c r="Q9" s="2275"/>
      <c r="R9" s="2275"/>
      <c r="S9" s="2275"/>
      <c r="T9" s="2275"/>
      <c r="U9" s="2275"/>
      <c r="V9" s="2275"/>
      <c r="W9" s="2275"/>
      <c r="X9" s="2275"/>
      <c r="Y9" s="2275"/>
      <c r="Z9" s="2275"/>
      <c r="AA9" s="2275"/>
      <c r="AB9" s="2275"/>
      <c r="AC9" s="2275"/>
      <c r="AD9" s="2275"/>
      <c r="AE9" s="2275"/>
      <c r="AF9" s="2276"/>
      <c r="AG9" s="2276"/>
      <c r="AH9" s="2276"/>
      <c r="AI9" s="2276"/>
      <c r="AJ9" s="2276"/>
      <c r="AK9" s="83"/>
    </row>
    <row r="10" spans="1:37" ht="35.1" customHeight="1">
      <c r="A10" s="77"/>
      <c r="B10" s="2269"/>
      <c r="C10" s="2270"/>
      <c r="D10" s="2270"/>
      <c r="E10" s="2270"/>
      <c r="F10" s="2270"/>
      <c r="G10" s="2270"/>
      <c r="H10" s="2270"/>
      <c r="I10" s="2271"/>
      <c r="J10" s="2259" t="s">
        <v>253</v>
      </c>
      <c r="K10" s="2261"/>
      <c r="L10" s="2275" t="s">
        <v>1378</v>
      </c>
      <c r="M10" s="2275"/>
      <c r="N10" s="2275"/>
      <c r="O10" s="2275"/>
      <c r="P10" s="2275"/>
      <c r="Q10" s="2275"/>
      <c r="R10" s="2275"/>
      <c r="S10" s="2275"/>
      <c r="T10" s="2275"/>
      <c r="U10" s="2275"/>
      <c r="V10" s="2275"/>
      <c r="W10" s="2275"/>
      <c r="X10" s="2275"/>
      <c r="Y10" s="2275"/>
      <c r="Z10" s="2275"/>
      <c r="AA10" s="2275"/>
      <c r="AB10" s="2275"/>
      <c r="AC10" s="2275"/>
      <c r="AD10" s="2275"/>
      <c r="AE10" s="2275"/>
      <c r="AF10" s="2276"/>
      <c r="AG10" s="2276"/>
      <c r="AH10" s="2276"/>
      <c r="AI10" s="2276"/>
      <c r="AJ10" s="2276"/>
      <c r="AK10" s="83"/>
    </row>
    <row r="11" spans="1:37" ht="35.1" customHeight="1">
      <c r="A11" s="77"/>
      <c r="B11" s="2269"/>
      <c r="C11" s="2270"/>
      <c r="D11" s="2270"/>
      <c r="E11" s="2270"/>
      <c r="F11" s="2270"/>
      <c r="G11" s="2270"/>
      <c r="H11" s="2270"/>
      <c r="I11" s="2271"/>
      <c r="J11" s="2259" t="s">
        <v>1186</v>
      </c>
      <c r="K11" s="2261"/>
      <c r="L11" s="2275" t="s">
        <v>1379</v>
      </c>
      <c r="M11" s="2275"/>
      <c r="N11" s="2275"/>
      <c r="O11" s="2275"/>
      <c r="P11" s="2275"/>
      <c r="Q11" s="2275"/>
      <c r="R11" s="2275"/>
      <c r="S11" s="2275"/>
      <c r="T11" s="2275"/>
      <c r="U11" s="2275"/>
      <c r="V11" s="2275"/>
      <c r="W11" s="2275"/>
      <c r="X11" s="2275"/>
      <c r="Y11" s="2275"/>
      <c r="Z11" s="2275"/>
      <c r="AA11" s="2275"/>
      <c r="AB11" s="2275"/>
      <c r="AC11" s="2275"/>
      <c r="AD11" s="2275"/>
      <c r="AE11" s="2275"/>
      <c r="AF11" s="2276"/>
      <c r="AG11" s="2276"/>
      <c r="AH11" s="2276"/>
      <c r="AI11" s="2276"/>
      <c r="AJ11" s="2276"/>
      <c r="AK11" s="83"/>
    </row>
    <row r="12" spans="1:37" ht="35.1" customHeight="1">
      <c r="A12" s="77"/>
      <c r="B12" s="2272"/>
      <c r="C12" s="2273"/>
      <c r="D12" s="2273"/>
      <c r="E12" s="2273"/>
      <c r="F12" s="2273"/>
      <c r="G12" s="2273"/>
      <c r="H12" s="2273"/>
      <c r="I12" s="2274"/>
      <c r="J12" s="2259" t="s">
        <v>1196</v>
      </c>
      <c r="K12" s="2261"/>
      <c r="L12" s="2275" t="s">
        <v>1380</v>
      </c>
      <c r="M12" s="2275"/>
      <c r="N12" s="2275"/>
      <c r="O12" s="2275"/>
      <c r="P12" s="2275"/>
      <c r="Q12" s="2275"/>
      <c r="R12" s="2275"/>
      <c r="S12" s="2275"/>
      <c r="T12" s="2275"/>
      <c r="U12" s="2275"/>
      <c r="V12" s="2275"/>
      <c r="W12" s="2275"/>
      <c r="X12" s="2275"/>
      <c r="Y12" s="2275"/>
      <c r="Z12" s="2275"/>
      <c r="AA12" s="2275"/>
      <c r="AB12" s="2275"/>
      <c r="AC12" s="2275"/>
      <c r="AD12" s="2275"/>
      <c r="AE12" s="2275"/>
      <c r="AF12" s="2276"/>
      <c r="AG12" s="2276"/>
      <c r="AH12" s="2276"/>
      <c r="AI12" s="2276"/>
      <c r="AJ12" s="2276"/>
      <c r="AK12" s="83"/>
    </row>
    <row r="13" spans="1:37" ht="24.75" customHeight="1">
      <c r="A13" s="77"/>
      <c r="B13" s="2277" t="s">
        <v>1381</v>
      </c>
      <c r="C13" s="2278"/>
      <c r="D13" s="2284" t="s">
        <v>373</v>
      </c>
      <c r="E13" s="2285"/>
      <c r="F13" s="2285"/>
      <c r="G13" s="2285"/>
      <c r="H13" s="2285"/>
      <c r="I13" s="2285"/>
      <c r="J13" s="2285"/>
      <c r="K13" s="2286"/>
      <c r="L13" s="160"/>
      <c r="M13" s="2260" t="s">
        <v>374</v>
      </c>
      <c r="N13" s="2260"/>
      <c r="O13" s="2260"/>
      <c r="P13" s="2260"/>
      <c r="Q13" s="161"/>
      <c r="S13" s="161"/>
      <c r="T13" s="161"/>
      <c r="U13" s="162"/>
      <c r="V13" s="163"/>
      <c r="W13" s="2260" t="s">
        <v>255</v>
      </c>
      <c r="X13" s="2260"/>
      <c r="Y13" s="2290" t="s">
        <v>375</v>
      </c>
      <c r="Z13" s="2290"/>
      <c r="AA13" s="2290"/>
      <c r="AB13" s="164" t="s">
        <v>376</v>
      </c>
      <c r="AC13" s="2291" t="s">
        <v>256</v>
      </c>
      <c r="AD13" s="2292"/>
      <c r="AE13" s="2292"/>
      <c r="AF13" s="2290"/>
      <c r="AG13" s="2290"/>
      <c r="AH13" s="2290"/>
      <c r="AI13" s="2257" t="s">
        <v>376</v>
      </c>
      <c r="AJ13" s="2258"/>
    </row>
    <row r="14" spans="1:37" ht="24.75" customHeight="1">
      <c r="A14" s="77"/>
      <c r="B14" s="2279"/>
      <c r="C14" s="2280"/>
      <c r="D14" s="2287"/>
      <c r="E14" s="2288"/>
      <c r="F14" s="2288"/>
      <c r="G14" s="2288"/>
      <c r="H14" s="2288"/>
      <c r="I14" s="2288"/>
      <c r="J14" s="2288"/>
      <c r="K14" s="2289"/>
      <c r="L14" s="82"/>
      <c r="M14" s="2260" t="s">
        <v>377</v>
      </c>
      <c r="N14" s="2260"/>
      <c r="O14" s="2260"/>
      <c r="P14" s="2260"/>
      <c r="Q14" s="81"/>
      <c r="R14" s="81"/>
      <c r="S14" s="81"/>
      <c r="T14" s="81"/>
      <c r="U14" s="80"/>
      <c r="V14" s="79"/>
      <c r="W14" s="2293" t="s">
        <v>255</v>
      </c>
      <c r="X14" s="2293"/>
      <c r="Y14" s="2294"/>
      <c r="Z14" s="2294"/>
      <c r="AA14" s="2294"/>
      <c r="AB14" s="78" t="s">
        <v>376</v>
      </c>
      <c r="AC14" s="2295" t="s">
        <v>256</v>
      </c>
      <c r="AD14" s="2285"/>
      <c r="AE14" s="2285"/>
      <c r="AF14" s="2294"/>
      <c r="AG14" s="2294"/>
      <c r="AH14" s="2294"/>
      <c r="AI14" s="2267" t="s">
        <v>376</v>
      </c>
      <c r="AJ14" s="2268"/>
    </row>
    <row r="15" spans="1:37" ht="75" customHeight="1">
      <c r="A15" s="77"/>
      <c r="B15" s="2279"/>
      <c r="C15" s="2280"/>
      <c r="D15" s="2298" t="s">
        <v>1382</v>
      </c>
      <c r="E15" s="2292"/>
      <c r="F15" s="2292"/>
      <c r="G15" s="2292"/>
      <c r="H15" s="2292"/>
      <c r="I15" s="2292"/>
      <c r="J15" s="2292"/>
      <c r="K15" s="2292"/>
      <c r="L15" s="165"/>
      <c r="M15" s="2260" t="s">
        <v>378</v>
      </c>
      <c r="N15" s="2260"/>
      <c r="O15" s="2260"/>
      <c r="P15" s="2299"/>
      <c r="Q15" s="2300"/>
      <c r="R15" s="2301"/>
      <c r="S15" s="2301"/>
      <c r="T15" s="2301"/>
      <c r="U15" s="2301"/>
      <c r="V15" s="2301"/>
      <c r="W15" s="2301"/>
      <c r="X15" s="2301"/>
      <c r="Y15" s="2301"/>
      <c r="Z15" s="2301"/>
      <c r="AA15" s="2301"/>
      <c r="AB15" s="2301"/>
      <c r="AC15" s="2301"/>
      <c r="AD15" s="2301"/>
      <c r="AE15" s="2301"/>
      <c r="AF15" s="2301"/>
      <c r="AG15" s="2301"/>
      <c r="AH15" s="2301"/>
      <c r="AI15" s="2301"/>
      <c r="AJ15" s="2302"/>
    </row>
    <row r="16" spans="1:37" ht="24.75" customHeight="1">
      <c r="A16" s="77"/>
      <c r="B16" s="2279"/>
      <c r="C16" s="2281"/>
      <c r="D16" s="2303" t="s">
        <v>379</v>
      </c>
      <c r="E16" s="2304"/>
      <c r="F16" s="2307" t="s">
        <v>380</v>
      </c>
      <c r="G16" s="2308"/>
      <c r="H16" s="2308"/>
      <c r="I16" s="2308"/>
      <c r="J16" s="2308"/>
      <c r="K16" s="2308"/>
      <c r="L16" s="2311"/>
      <c r="M16" s="2311"/>
      <c r="N16" s="2311"/>
      <c r="O16" s="2311"/>
      <c r="P16" s="2311"/>
      <c r="Q16" s="2311"/>
      <c r="R16" s="2311"/>
      <c r="S16" s="2311"/>
      <c r="T16" s="2311"/>
      <c r="U16" s="2311"/>
      <c r="V16" s="2311"/>
      <c r="W16" s="2311"/>
      <c r="X16" s="2311"/>
      <c r="Y16" s="2311"/>
      <c r="Z16" s="2311"/>
      <c r="AA16" s="2311"/>
      <c r="AB16" s="2311"/>
      <c r="AC16" s="2311"/>
      <c r="AD16" s="2311"/>
      <c r="AE16" s="2311"/>
      <c r="AF16" s="2311"/>
      <c r="AG16" s="2311"/>
      <c r="AH16" s="2311"/>
      <c r="AI16" s="2311"/>
      <c r="AJ16" s="2312"/>
    </row>
    <row r="17" spans="1:36" ht="24.75" customHeight="1">
      <c r="A17" s="77"/>
      <c r="B17" s="2279"/>
      <c r="C17" s="2281"/>
      <c r="D17" s="2303"/>
      <c r="E17" s="2304"/>
      <c r="F17" s="2309"/>
      <c r="G17" s="2310"/>
      <c r="H17" s="2310"/>
      <c r="I17" s="2310"/>
      <c r="J17" s="2310"/>
      <c r="K17" s="2310"/>
      <c r="L17" s="2313"/>
      <c r="M17" s="2313"/>
      <c r="N17" s="2313"/>
      <c r="O17" s="2313"/>
      <c r="P17" s="2313"/>
      <c r="Q17" s="2313"/>
      <c r="R17" s="2313"/>
      <c r="S17" s="2313"/>
      <c r="T17" s="2313"/>
      <c r="U17" s="2313"/>
      <c r="V17" s="2313"/>
      <c r="W17" s="2313"/>
      <c r="X17" s="2313"/>
      <c r="Y17" s="2313"/>
      <c r="Z17" s="2313"/>
      <c r="AA17" s="2313"/>
      <c r="AB17" s="2313"/>
      <c r="AC17" s="2313"/>
      <c r="AD17" s="2313"/>
      <c r="AE17" s="2313"/>
      <c r="AF17" s="2313"/>
      <c r="AG17" s="2313"/>
      <c r="AH17" s="2313"/>
      <c r="AI17" s="2313"/>
      <c r="AJ17" s="2314"/>
    </row>
    <row r="18" spans="1:36" ht="24.75" customHeight="1">
      <c r="A18" s="77"/>
      <c r="B18" s="2279"/>
      <c r="C18" s="2281"/>
      <c r="D18" s="2303"/>
      <c r="E18" s="2304"/>
      <c r="F18" s="2309" t="s">
        <v>381</v>
      </c>
      <c r="G18" s="2310"/>
      <c r="H18" s="2310"/>
      <c r="I18" s="2310"/>
      <c r="J18" s="2310"/>
      <c r="K18" s="2310"/>
      <c r="L18" s="2313"/>
      <c r="M18" s="2313"/>
      <c r="N18" s="2313"/>
      <c r="O18" s="2313"/>
      <c r="P18" s="2313"/>
      <c r="Q18" s="2313"/>
      <c r="R18" s="2313"/>
      <c r="S18" s="2313"/>
      <c r="T18" s="2313"/>
      <c r="U18" s="2313"/>
      <c r="V18" s="2313"/>
      <c r="W18" s="2313"/>
      <c r="X18" s="2313"/>
      <c r="Y18" s="2313"/>
      <c r="Z18" s="2313"/>
      <c r="AA18" s="2313"/>
      <c r="AB18" s="2313"/>
      <c r="AC18" s="2313"/>
      <c r="AD18" s="2313"/>
      <c r="AE18" s="2313"/>
      <c r="AF18" s="2313"/>
      <c r="AG18" s="2313"/>
      <c r="AH18" s="2313"/>
      <c r="AI18" s="2313"/>
      <c r="AJ18" s="2314"/>
    </row>
    <row r="19" spans="1:36" ht="24.75" customHeight="1">
      <c r="A19" s="77"/>
      <c r="B19" s="2279"/>
      <c r="C19" s="2281"/>
      <c r="D19" s="2303"/>
      <c r="E19" s="2304"/>
      <c r="F19" s="2309"/>
      <c r="G19" s="2310"/>
      <c r="H19" s="2310"/>
      <c r="I19" s="2310"/>
      <c r="J19" s="2310"/>
      <c r="K19" s="2310"/>
      <c r="L19" s="2313"/>
      <c r="M19" s="2313"/>
      <c r="N19" s="2313"/>
      <c r="O19" s="2313"/>
      <c r="P19" s="2313"/>
      <c r="Q19" s="2313"/>
      <c r="R19" s="2313"/>
      <c r="S19" s="2313"/>
      <c r="T19" s="2313"/>
      <c r="U19" s="2313"/>
      <c r="V19" s="2313"/>
      <c r="W19" s="2313"/>
      <c r="X19" s="2313"/>
      <c r="Y19" s="2313"/>
      <c r="Z19" s="2313"/>
      <c r="AA19" s="2313"/>
      <c r="AB19" s="2313"/>
      <c r="AC19" s="2313"/>
      <c r="AD19" s="2313"/>
      <c r="AE19" s="2313"/>
      <c r="AF19" s="2313"/>
      <c r="AG19" s="2313"/>
      <c r="AH19" s="2313"/>
      <c r="AI19" s="2313"/>
      <c r="AJ19" s="2314"/>
    </row>
    <row r="20" spans="1:36" ht="24.75" customHeight="1">
      <c r="A20" s="77"/>
      <c r="B20" s="2279"/>
      <c r="C20" s="2281"/>
      <c r="D20" s="2303"/>
      <c r="E20" s="2304"/>
      <c r="F20" s="2309"/>
      <c r="G20" s="2310"/>
      <c r="H20" s="2310"/>
      <c r="I20" s="2310"/>
      <c r="J20" s="2310"/>
      <c r="K20" s="2310"/>
      <c r="L20" s="2313"/>
      <c r="M20" s="2313"/>
      <c r="N20" s="2313"/>
      <c r="O20" s="2313"/>
      <c r="P20" s="2313"/>
      <c r="Q20" s="2313"/>
      <c r="R20" s="2313"/>
      <c r="S20" s="2313"/>
      <c r="T20" s="2313"/>
      <c r="U20" s="2313"/>
      <c r="V20" s="2313"/>
      <c r="W20" s="2313"/>
      <c r="X20" s="2313"/>
      <c r="Y20" s="2313"/>
      <c r="Z20" s="2313"/>
      <c r="AA20" s="2313"/>
      <c r="AB20" s="2313"/>
      <c r="AC20" s="2313"/>
      <c r="AD20" s="2313"/>
      <c r="AE20" s="2313"/>
      <c r="AF20" s="2313"/>
      <c r="AG20" s="2313"/>
      <c r="AH20" s="2313"/>
      <c r="AI20" s="2313"/>
      <c r="AJ20" s="2314"/>
    </row>
    <row r="21" spans="1:36" ht="24.75" customHeight="1">
      <c r="A21" s="77"/>
      <c r="B21" s="2279"/>
      <c r="C21" s="2281"/>
      <c r="D21" s="2303"/>
      <c r="E21" s="2304"/>
      <c r="F21" s="2309"/>
      <c r="G21" s="2310"/>
      <c r="H21" s="2310"/>
      <c r="I21" s="2310"/>
      <c r="J21" s="2310"/>
      <c r="K21" s="2310"/>
      <c r="L21" s="2313"/>
      <c r="M21" s="2313"/>
      <c r="N21" s="2313"/>
      <c r="O21" s="2313"/>
      <c r="P21" s="2313"/>
      <c r="Q21" s="2313"/>
      <c r="R21" s="2313"/>
      <c r="S21" s="2313"/>
      <c r="T21" s="2313"/>
      <c r="U21" s="2313"/>
      <c r="V21" s="2313"/>
      <c r="W21" s="2313"/>
      <c r="X21" s="2313"/>
      <c r="Y21" s="2313"/>
      <c r="Z21" s="2313"/>
      <c r="AA21" s="2313"/>
      <c r="AB21" s="2313"/>
      <c r="AC21" s="2313"/>
      <c r="AD21" s="2313"/>
      <c r="AE21" s="2313"/>
      <c r="AF21" s="2313"/>
      <c r="AG21" s="2313"/>
      <c r="AH21" s="2313"/>
      <c r="AI21" s="2313"/>
      <c r="AJ21" s="2314"/>
    </row>
    <row r="22" spans="1:36" ht="24.75" customHeight="1">
      <c r="A22" s="77"/>
      <c r="B22" s="2279"/>
      <c r="C22" s="2281"/>
      <c r="D22" s="2303"/>
      <c r="E22" s="2304"/>
      <c r="F22" s="2315" t="s">
        <v>382</v>
      </c>
      <c r="G22" s="2316"/>
      <c r="H22" s="2316"/>
      <c r="I22" s="2316"/>
      <c r="J22" s="2316"/>
      <c r="K22" s="2316"/>
      <c r="L22" s="2319"/>
      <c r="M22" s="2319"/>
      <c r="N22" s="2319"/>
      <c r="O22" s="2319"/>
      <c r="P22" s="2319"/>
      <c r="Q22" s="2319"/>
      <c r="R22" s="2319"/>
      <c r="S22" s="2319"/>
      <c r="T22" s="2319"/>
      <c r="U22" s="2319"/>
      <c r="V22" s="2319"/>
      <c r="W22" s="2319"/>
      <c r="X22" s="2319"/>
      <c r="Y22" s="2319"/>
      <c r="Z22" s="2319"/>
      <c r="AA22" s="2319"/>
      <c r="AB22" s="2319"/>
      <c r="AC22" s="2319"/>
      <c r="AD22" s="2319"/>
      <c r="AE22" s="2319"/>
      <c r="AF22" s="2319"/>
      <c r="AG22" s="2319"/>
      <c r="AH22" s="2319"/>
      <c r="AI22" s="2319"/>
      <c r="AJ22" s="2320"/>
    </row>
    <row r="23" spans="1:36" ht="24.75" customHeight="1">
      <c r="A23" s="77"/>
      <c r="B23" s="2279"/>
      <c r="C23" s="2281"/>
      <c r="D23" s="2303"/>
      <c r="E23" s="2304"/>
      <c r="F23" s="2315"/>
      <c r="G23" s="2316"/>
      <c r="H23" s="2316"/>
      <c r="I23" s="2316"/>
      <c r="J23" s="2316"/>
      <c r="K23" s="2316"/>
      <c r="L23" s="2319"/>
      <c r="M23" s="2319"/>
      <c r="N23" s="2319"/>
      <c r="O23" s="2319"/>
      <c r="P23" s="2319"/>
      <c r="Q23" s="2319"/>
      <c r="R23" s="2319"/>
      <c r="S23" s="2319"/>
      <c r="T23" s="2319"/>
      <c r="U23" s="2319"/>
      <c r="V23" s="2319"/>
      <c r="W23" s="2319"/>
      <c r="X23" s="2319"/>
      <c r="Y23" s="2319"/>
      <c r="Z23" s="2319"/>
      <c r="AA23" s="2319"/>
      <c r="AB23" s="2319"/>
      <c r="AC23" s="2319"/>
      <c r="AD23" s="2319"/>
      <c r="AE23" s="2319"/>
      <c r="AF23" s="2319"/>
      <c r="AG23" s="2319"/>
      <c r="AH23" s="2319"/>
      <c r="AI23" s="2319"/>
      <c r="AJ23" s="2320"/>
    </row>
    <row r="24" spans="1:36" ht="24.75" customHeight="1">
      <c r="A24" s="77"/>
      <c r="B24" s="2279"/>
      <c r="C24" s="2281"/>
      <c r="D24" s="2303"/>
      <c r="E24" s="2304"/>
      <c r="F24" s="2315"/>
      <c r="G24" s="2316"/>
      <c r="H24" s="2316"/>
      <c r="I24" s="2316"/>
      <c r="J24" s="2316"/>
      <c r="K24" s="2316"/>
      <c r="L24" s="2319"/>
      <c r="M24" s="2319"/>
      <c r="N24" s="2319"/>
      <c r="O24" s="2319"/>
      <c r="P24" s="2319"/>
      <c r="Q24" s="2319"/>
      <c r="R24" s="2319"/>
      <c r="S24" s="2319"/>
      <c r="T24" s="2319"/>
      <c r="U24" s="2319"/>
      <c r="V24" s="2319"/>
      <c r="W24" s="2319"/>
      <c r="X24" s="2319"/>
      <c r="Y24" s="2319"/>
      <c r="Z24" s="2319"/>
      <c r="AA24" s="2319"/>
      <c r="AB24" s="2319"/>
      <c r="AC24" s="2319"/>
      <c r="AD24" s="2319"/>
      <c r="AE24" s="2319"/>
      <c r="AF24" s="2319"/>
      <c r="AG24" s="2319"/>
      <c r="AH24" s="2319"/>
      <c r="AI24" s="2319"/>
      <c r="AJ24" s="2320"/>
    </row>
    <row r="25" spans="1:36" ht="24.75" customHeight="1">
      <c r="A25" s="77"/>
      <c r="B25" s="2279"/>
      <c r="C25" s="2281"/>
      <c r="D25" s="2303"/>
      <c r="E25" s="2304"/>
      <c r="F25" s="2315"/>
      <c r="G25" s="2316"/>
      <c r="H25" s="2316"/>
      <c r="I25" s="2316"/>
      <c r="J25" s="2316"/>
      <c r="K25" s="2316"/>
      <c r="L25" s="2319"/>
      <c r="M25" s="2319"/>
      <c r="N25" s="2319"/>
      <c r="O25" s="2319"/>
      <c r="P25" s="2319"/>
      <c r="Q25" s="2319"/>
      <c r="R25" s="2319"/>
      <c r="S25" s="2319"/>
      <c r="T25" s="2319"/>
      <c r="U25" s="2319"/>
      <c r="V25" s="2319"/>
      <c r="W25" s="2319"/>
      <c r="X25" s="2319"/>
      <c r="Y25" s="2319"/>
      <c r="Z25" s="2319"/>
      <c r="AA25" s="2319"/>
      <c r="AB25" s="2319"/>
      <c r="AC25" s="2319"/>
      <c r="AD25" s="2319"/>
      <c r="AE25" s="2319"/>
      <c r="AF25" s="2319"/>
      <c r="AG25" s="2319"/>
      <c r="AH25" s="2319"/>
      <c r="AI25" s="2319"/>
      <c r="AJ25" s="2320"/>
    </row>
    <row r="26" spans="1:36" ht="24.75" customHeight="1">
      <c r="A26" s="77"/>
      <c r="B26" s="2279"/>
      <c r="C26" s="2281"/>
      <c r="D26" s="2303"/>
      <c r="E26" s="2304"/>
      <c r="F26" s="2315"/>
      <c r="G26" s="2316"/>
      <c r="H26" s="2316"/>
      <c r="I26" s="2316"/>
      <c r="J26" s="2316"/>
      <c r="K26" s="2316"/>
      <c r="L26" s="2319"/>
      <c r="M26" s="2319"/>
      <c r="N26" s="2319"/>
      <c r="O26" s="2319"/>
      <c r="P26" s="2319"/>
      <c r="Q26" s="2319"/>
      <c r="R26" s="2319"/>
      <c r="S26" s="2319"/>
      <c r="T26" s="2319"/>
      <c r="U26" s="2319"/>
      <c r="V26" s="2319"/>
      <c r="W26" s="2319"/>
      <c r="X26" s="2319"/>
      <c r="Y26" s="2319"/>
      <c r="Z26" s="2319"/>
      <c r="AA26" s="2319"/>
      <c r="AB26" s="2319"/>
      <c r="AC26" s="2319"/>
      <c r="AD26" s="2319"/>
      <c r="AE26" s="2319"/>
      <c r="AF26" s="2319"/>
      <c r="AG26" s="2319"/>
      <c r="AH26" s="2319"/>
      <c r="AI26" s="2319"/>
      <c r="AJ26" s="2320"/>
    </row>
    <row r="27" spans="1:36" ht="24.75" customHeight="1">
      <c r="A27" s="77"/>
      <c r="B27" s="2282"/>
      <c r="C27" s="2283"/>
      <c r="D27" s="2305"/>
      <c r="E27" s="2306"/>
      <c r="F27" s="2317"/>
      <c r="G27" s="2318"/>
      <c r="H27" s="2318"/>
      <c r="I27" s="2318"/>
      <c r="J27" s="2318"/>
      <c r="K27" s="2318"/>
      <c r="L27" s="2321"/>
      <c r="M27" s="2321"/>
      <c r="N27" s="2321"/>
      <c r="O27" s="2321"/>
      <c r="P27" s="2321"/>
      <c r="Q27" s="2321"/>
      <c r="R27" s="2321"/>
      <c r="S27" s="2321"/>
      <c r="T27" s="2321"/>
      <c r="U27" s="2321"/>
      <c r="V27" s="2321"/>
      <c r="W27" s="2321"/>
      <c r="X27" s="2321"/>
      <c r="Y27" s="2321"/>
      <c r="Z27" s="2321"/>
      <c r="AA27" s="2321"/>
      <c r="AB27" s="2321"/>
      <c r="AC27" s="2321"/>
      <c r="AD27" s="2321"/>
      <c r="AE27" s="2321"/>
      <c r="AF27" s="2321"/>
      <c r="AG27" s="2321"/>
      <c r="AH27" s="2321"/>
      <c r="AI27" s="2321"/>
      <c r="AJ27" s="2322"/>
    </row>
    <row r="28" spans="1:36" ht="39" customHeight="1">
      <c r="A28" s="77"/>
      <c r="B28" s="2296" t="s">
        <v>1383</v>
      </c>
      <c r="C28" s="2296"/>
      <c r="D28" s="2296"/>
      <c r="E28" s="2296"/>
      <c r="F28" s="2296"/>
      <c r="G28" s="2296"/>
      <c r="H28" s="2296"/>
      <c r="I28" s="2296"/>
      <c r="J28" s="2296"/>
      <c r="K28" s="2296"/>
      <c r="L28" s="2296"/>
      <c r="M28" s="2296"/>
      <c r="N28" s="2296"/>
      <c r="O28" s="2296"/>
      <c r="P28" s="2296"/>
      <c r="Q28" s="2296"/>
      <c r="R28" s="2296"/>
      <c r="S28" s="2296"/>
      <c r="T28" s="2296"/>
      <c r="U28" s="2296"/>
      <c r="V28" s="2296"/>
      <c r="W28" s="2296"/>
      <c r="X28" s="2296"/>
      <c r="Y28" s="2296"/>
      <c r="Z28" s="2296"/>
      <c r="AA28" s="2296"/>
      <c r="AB28" s="2296"/>
      <c r="AC28" s="2296"/>
      <c r="AD28" s="2296"/>
      <c r="AE28" s="2296"/>
      <c r="AF28" s="2296"/>
      <c r="AG28" s="2296"/>
      <c r="AH28" s="2296"/>
      <c r="AI28" s="2296"/>
      <c r="AJ28" s="2296"/>
    </row>
    <row r="29" spans="1:36" ht="20.25" customHeight="1">
      <c r="A29" s="77"/>
      <c r="B29" s="2297"/>
      <c r="C29" s="2297"/>
      <c r="D29" s="2297"/>
      <c r="E29" s="2297"/>
      <c r="F29" s="2297"/>
      <c r="G29" s="2297"/>
      <c r="H29" s="2297"/>
      <c r="I29" s="2297"/>
      <c r="J29" s="2297"/>
      <c r="K29" s="2297"/>
      <c r="L29" s="2297"/>
      <c r="M29" s="2297"/>
      <c r="N29" s="2297"/>
      <c r="O29" s="2297"/>
      <c r="P29" s="2297"/>
      <c r="Q29" s="2297"/>
      <c r="R29" s="2297"/>
      <c r="S29" s="2297"/>
      <c r="T29" s="2297"/>
      <c r="U29" s="2297"/>
      <c r="V29" s="2297"/>
      <c r="W29" s="2297"/>
      <c r="X29" s="2297"/>
      <c r="Y29" s="2297"/>
      <c r="Z29" s="2297"/>
      <c r="AA29" s="2297"/>
      <c r="AB29" s="2297"/>
      <c r="AC29" s="2297"/>
      <c r="AD29" s="2297"/>
      <c r="AE29" s="2297"/>
      <c r="AF29" s="2297"/>
      <c r="AG29" s="2297"/>
      <c r="AH29" s="2297"/>
      <c r="AI29" s="2297"/>
      <c r="AJ29" s="2297"/>
    </row>
    <row r="30" spans="1:36" ht="39" customHeight="1">
      <c r="A30" s="77"/>
      <c r="B30" s="2297"/>
      <c r="C30" s="2297"/>
      <c r="D30" s="2297"/>
      <c r="E30" s="2297"/>
      <c r="F30" s="2297"/>
      <c r="G30" s="2297"/>
      <c r="H30" s="2297"/>
      <c r="I30" s="2297"/>
      <c r="J30" s="2297"/>
      <c r="K30" s="2297"/>
      <c r="L30" s="2297"/>
      <c r="M30" s="2297"/>
      <c r="N30" s="2297"/>
      <c r="O30" s="2297"/>
      <c r="P30" s="2297"/>
      <c r="Q30" s="2297"/>
      <c r="R30" s="2297"/>
      <c r="S30" s="2297"/>
      <c r="T30" s="2297"/>
      <c r="U30" s="2297"/>
      <c r="V30" s="2297"/>
      <c r="W30" s="2297"/>
      <c r="X30" s="2297"/>
      <c r="Y30" s="2297"/>
      <c r="Z30" s="2297"/>
      <c r="AA30" s="2297"/>
      <c r="AB30" s="2297"/>
      <c r="AC30" s="2297"/>
      <c r="AD30" s="2297"/>
      <c r="AE30" s="2297"/>
      <c r="AF30" s="2297"/>
      <c r="AG30" s="2297"/>
      <c r="AH30" s="2297"/>
      <c r="AI30" s="2297"/>
      <c r="AJ30" s="2297"/>
    </row>
    <row r="31" spans="1:36" ht="64.5" customHeight="1">
      <c r="A31" s="77"/>
      <c r="B31" s="2297"/>
      <c r="C31" s="2297"/>
      <c r="D31" s="2297"/>
      <c r="E31" s="2297"/>
      <c r="F31" s="2297"/>
      <c r="G31" s="2297"/>
      <c r="H31" s="2297"/>
      <c r="I31" s="2297"/>
      <c r="J31" s="2297"/>
      <c r="K31" s="2297"/>
      <c r="L31" s="2297"/>
      <c r="M31" s="2297"/>
      <c r="N31" s="2297"/>
      <c r="O31" s="2297"/>
      <c r="P31" s="2297"/>
      <c r="Q31" s="2297"/>
      <c r="R31" s="2297"/>
      <c r="S31" s="2297"/>
      <c r="T31" s="2297"/>
      <c r="U31" s="2297"/>
      <c r="V31" s="2297"/>
      <c r="W31" s="2297"/>
      <c r="X31" s="2297"/>
      <c r="Y31" s="2297"/>
      <c r="Z31" s="2297"/>
      <c r="AA31" s="2297"/>
      <c r="AB31" s="2297"/>
      <c r="AC31" s="2297"/>
      <c r="AD31" s="2297"/>
      <c r="AE31" s="2297"/>
      <c r="AF31" s="2297"/>
      <c r="AG31" s="2297"/>
      <c r="AH31" s="2297"/>
      <c r="AI31" s="2297"/>
      <c r="AJ31" s="2297"/>
    </row>
    <row r="32" spans="1:36">
      <c r="A32" s="77"/>
      <c r="B32" s="77"/>
      <c r="C32" s="77"/>
      <c r="D32" s="77"/>
      <c r="E32" s="77"/>
      <c r="F32" s="77"/>
      <c r="G32" s="77"/>
      <c r="H32" s="77"/>
      <c r="I32" s="77"/>
      <c r="J32" s="77"/>
      <c r="K32" s="77"/>
      <c r="L32" s="77"/>
      <c r="M32" s="77"/>
      <c r="N32" s="77"/>
      <c r="O32" s="77"/>
      <c r="P32" s="77"/>
      <c r="Q32" s="77"/>
      <c r="R32" s="77"/>
      <c r="S32" s="77"/>
      <c r="T32" s="77"/>
      <c r="U32" s="77"/>
      <c r="V32" s="77"/>
      <c r="W32" s="77"/>
      <c r="X32" s="77"/>
      <c r="Y32" s="77"/>
      <c r="Z32" s="77"/>
      <c r="AA32" s="77"/>
      <c r="AB32" s="77"/>
      <c r="AC32" s="77"/>
      <c r="AD32" s="77"/>
      <c r="AE32" s="77"/>
      <c r="AF32" s="77"/>
      <c r="AG32" s="77"/>
      <c r="AH32" s="77"/>
      <c r="AI32" s="77"/>
      <c r="AJ32" s="77"/>
    </row>
    <row r="33" spans="1:36">
      <c r="A33" s="77"/>
      <c r="B33" s="77"/>
      <c r="C33" s="77"/>
      <c r="D33" s="77"/>
      <c r="E33" s="77"/>
      <c r="F33" s="77"/>
      <c r="G33" s="77"/>
      <c r="H33" s="77"/>
      <c r="I33" s="77"/>
      <c r="J33" s="77"/>
      <c r="K33" s="77"/>
      <c r="L33" s="77"/>
      <c r="M33" s="77"/>
      <c r="N33" s="77"/>
      <c r="O33" s="77"/>
      <c r="P33" s="77"/>
      <c r="Q33" s="77"/>
      <c r="R33" s="77"/>
      <c r="S33" s="77"/>
      <c r="T33" s="77"/>
      <c r="U33" s="77"/>
      <c r="V33" s="77"/>
      <c r="W33" s="77"/>
      <c r="X33" s="77"/>
      <c r="Y33" s="77"/>
      <c r="Z33" s="77"/>
      <c r="AA33" s="77"/>
      <c r="AB33" s="77"/>
      <c r="AC33" s="77"/>
      <c r="AD33" s="77"/>
      <c r="AE33" s="77"/>
      <c r="AF33" s="77"/>
      <c r="AG33" s="77"/>
      <c r="AH33" s="77"/>
      <c r="AI33" s="77"/>
      <c r="AJ33" s="77"/>
    </row>
  </sheetData>
  <mergeCells count="51">
    <mergeCell ref="AF14:AH14"/>
    <mergeCell ref="AI14:AJ14"/>
    <mergeCell ref="B28:AJ31"/>
    <mergeCell ref="D15:K15"/>
    <mergeCell ref="M15:P15"/>
    <mergeCell ref="Q15:AJ15"/>
    <mergeCell ref="D16:E27"/>
    <mergeCell ref="F16:K17"/>
    <mergeCell ref="L16:AJ17"/>
    <mergeCell ref="F18:K21"/>
    <mergeCell ref="L18:AJ21"/>
    <mergeCell ref="F22:K27"/>
    <mergeCell ref="L22:AJ27"/>
    <mergeCell ref="AF11:AJ11"/>
    <mergeCell ref="J12:K12"/>
    <mergeCell ref="L12:AE12"/>
    <mergeCell ref="AF12:AJ12"/>
    <mergeCell ref="B13:C27"/>
    <mergeCell ref="D13:K14"/>
    <mergeCell ref="M13:P13"/>
    <mergeCell ref="W13:X13"/>
    <mergeCell ref="Y13:AA13"/>
    <mergeCell ref="AC13:AE13"/>
    <mergeCell ref="AF13:AH13"/>
    <mergeCell ref="AI13:AJ13"/>
    <mergeCell ref="M14:P14"/>
    <mergeCell ref="W14:X14"/>
    <mergeCell ref="Y14:AA14"/>
    <mergeCell ref="AC14:AE14"/>
    <mergeCell ref="B6:K6"/>
    <mergeCell ref="L6:AJ6"/>
    <mergeCell ref="B7:K7"/>
    <mergeCell ref="L7:AJ7"/>
    <mergeCell ref="B8:I12"/>
    <mergeCell ref="J8:K8"/>
    <mergeCell ref="L8:AE8"/>
    <mergeCell ref="AF8:AJ8"/>
    <mergeCell ref="J9:K9"/>
    <mergeCell ref="L9:AE9"/>
    <mergeCell ref="AF9:AJ9"/>
    <mergeCell ref="J10:K10"/>
    <mergeCell ref="L10:AE10"/>
    <mergeCell ref="AF10:AJ10"/>
    <mergeCell ref="J11:K11"/>
    <mergeCell ref="L11:AE11"/>
    <mergeCell ref="AF1:AI1"/>
    <mergeCell ref="AB2:AC2"/>
    <mergeCell ref="AG2:AH2"/>
    <mergeCell ref="B3:AJ3"/>
    <mergeCell ref="B5:K5"/>
    <mergeCell ref="L5:AJ5"/>
  </mergeCells>
  <phoneticPr fontId="18"/>
  <dataValidations count="2">
    <dataValidation type="list" errorStyle="warning" allowBlank="1" showInputMessage="1" showErrorMessage="1" sqref="Y13:AA14 AF13:AH14" xr:uid="{890F1999-D91F-458B-8BAD-5C10A4DCF2D5}">
      <formula1>"　,１,２,３,４,５"</formula1>
    </dataValidation>
    <dataValidation type="list" allowBlank="1" showInputMessage="1" showErrorMessage="1" sqref="AF8:AJ12" xr:uid="{7024E03B-464C-4847-91C1-5BBB812335CF}">
      <formula1>"○"</formula1>
    </dataValidation>
  </dataValidations>
  <pageMargins left="0.7" right="0.7" top="0.75" bottom="0.75" header="0.3" footer="0.3"/>
  <pageSetup paperSize="9" scale="78"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56001" r:id="rId4" name="Check Box 1">
              <controlPr defaultSize="0" autoFill="0" autoLine="0" autoPict="0">
                <anchor moveWithCells="1">
                  <from>
                    <xdr:col>26</xdr:col>
                    <xdr:colOff>76200</xdr:colOff>
                    <xdr:row>5</xdr:row>
                    <xdr:rowOff>297180</xdr:rowOff>
                  </from>
                  <to>
                    <xdr:col>27</xdr:col>
                    <xdr:colOff>213360</xdr:colOff>
                    <xdr:row>6</xdr:row>
                    <xdr:rowOff>297180</xdr:rowOff>
                  </to>
                </anchor>
              </controlPr>
            </control>
          </mc:Choice>
        </mc:AlternateContent>
        <mc:AlternateContent xmlns:mc="http://schemas.openxmlformats.org/markup-compatibility/2006">
          <mc:Choice Requires="x14">
            <control shapeId="256002" r:id="rId5" name="Check Box 2">
              <controlPr defaultSize="0" autoFill="0" autoLine="0" autoPict="0">
                <anchor moveWithCells="1">
                  <from>
                    <xdr:col>20</xdr:col>
                    <xdr:colOff>22860</xdr:colOff>
                    <xdr:row>5</xdr:row>
                    <xdr:rowOff>304800</xdr:rowOff>
                  </from>
                  <to>
                    <xdr:col>21</xdr:col>
                    <xdr:colOff>152400</xdr:colOff>
                    <xdr:row>6</xdr:row>
                    <xdr:rowOff>304800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168FAF-4B1F-449D-B104-6C07BDE7C456}">
  <sheetPr codeName="Sheet15"/>
  <dimension ref="A1:L27"/>
  <sheetViews>
    <sheetView view="pageBreakPreview" zoomScaleNormal="100" zoomScaleSheetLayoutView="100" workbookViewId="0">
      <selection activeCell="B6" sqref="B6:B7"/>
    </sheetView>
  </sheetViews>
  <sheetFormatPr defaultRowHeight="13.2"/>
  <cols>
    <col min="1" max="1" width="8.5" style="94" customWidth="1"/>
    <col min="2" max="2" width="15.59765625" style="94" customWidth="1"/>
    <col min="3" max="3" width="9.69921875" style="94" customWidth="1"/>
    <col min="4" max="4" width="15.19921875" style="94" customWidth="1"/>
    <col min="5" max="5" width="17.5" style="94" customWidth="1"/>
    <col min="6" max="6" width="12.69921875" style="94" customWidth="1"/>
    <col min="7" max="7" width="11" style="94" customWidth="1"/>
    <col min="8" max="8" width="5" style="94" customWidth="1"/>
    <col min="9" max="9" width="3.59765625" style="94" customWidth="1"/>
    <col min="10" max="10" width="8.3984375" style="94" customWidth="1"/>
    <col min="11" max="11" width="1" style="94" customWidth="1"/>
    <col min="12" max="12" width="2.5" style="94" customWidth="1"/>
    <col min="13" max="259" width="9" style="94"/>
    <col min="260" max="260" width="1.09765625" style="94" customWidth="1"/>
    <col min="261" max="262" width="15.59765625" style="94" customWidth="1"/>
    <col min="263" max="263" width="15.19921875" style="94" customWidth="1"/>
    <col min="264" max="264" width="17.5" style="94" customWidth="1"/>
    <col min="265" max="265" width="15.09765625" style="94" customWidth="1"/>
    <col min="266" max="266" width="15.19921875" style="94" customWidth="1"/>
    <col min="267" max="267" width="3.69921875" style="94" customWidth="1"/>
    <col min="268" max="268" width="2.5" style="94" customWidth="1"/>
    <col min="269" max="515" width="9" style="94"/>
    <col min="516" max="516" width="1.09765625" style="94" customWidth="1"/>
    <col min="517" max="518" width="15.59765625" style="94" customWidth="1"/>
    <col min="519" max="519" width="15.19921875" style="94" customWidth="1"/>
    <col min="520" max="520" width="17.5" style="94" customWidth="1"/>
    <col min="521" max="521" width="15.09765625" style="94" customWidth="1"/>
    <col min="522" max="522" width="15.19921875" style="94" customWidth="1"/>
    <col min="523" max="523" width="3.69921875" style="94" customWidth="1"/>
    <col min="524" max="524" width="2.5" style="94" customWidth="1"/>
    <col min="525" max="771" width="9" style="94"/>
    <col min="772" max="772" width="1.09765625" style="94" customWidth="1"/>
    <col min="773" max="774" width="15.59765625" style="94" customWidth="1"/>
    <col min="775" max="775" width="15.19921875" style="94" customWidth="1"/>
    <col min="776" max="776" width="17.5" style="94" customWidth="1"/>
    <col min="777" max="777" width="15.09765625" style="94" customWidth="1"/>
    <col min="778" max="778" width="15.19921875" style="94" customWidth="1"/>
    <col min="779" max="779" width="3.69921875" style="94" customWidth="1"/>
    <col min="780" max="780" width="2.5" style="94" customWidth="1"/>
    <col min="781" max="1027" width="9" style="94"/>
    <col min="1028" max="1028" width="1.09765625" style="94" customWidth="1"/>
    <col min="1029" max="1030" width="15.59765625" style="94" customWidth="1"/>
    <col min="1031" max="1031" width="15.19921875" style="94" customWidth="1"/>
    <col min="1032" max="1032" width="17.5" style="94" customWidth="1"/>
    <col min="1033" max="1033" width="15.09765625" style="94" customWidth="1"/>
    <col min="1034" max="1034" width="15.19921875" style="94" customWidth="1"/>
    <col min="1035" max="1035" width="3.69921875" style="94" customWidth="1"/>
    <col min="1036" max="1036" width="2.5" style="94" customWidth="1"/>
    <col min="1037" max="1283" width="9" style="94"/>
    <col min="1284" max="1284" width="1.09765625" style="94" customWidth="1"/>
    <col min="1285" max="1286" width="15.59765625" style="94" customWidth="1"/>
    <col min="1287" max="1287" width="15.19921875" style="94" customWidth="1"/>
    <col min="1288" max="1288" width="17.5" style="94" customWidth="1"/>
    <col min="1289" max="1289" width="15.09765625" style="94" customWidth="1"/>
    <col min="1290" max="1290" width="15.19921875" style="94" customWidth="1"/>
    <col min="1291" max="1291" width="3.69921875" style="94" customWidth="1"/>
    <col min="1292" max="1292" width="2.5" style="94" customWidth="1"/>
    <col min="1293" max="1539" width="9" style="94"/>
    <col min="1540" max="1540" width="1.09765625" style="94" customWidth="1"/>
    <col min="1541" max="1542" width="15.59765625" style="94" customWidth="1"/>
    <col min="1543" max="1543" width="15.19921875" style="94" customWidth="1"/>
    <col min="1544" max="1544" width="17.5" style="94" customWidth="1"/>
    <col min="1545" max="1545" width="15.09765625" style="94" customWidth="1"/>
    <col min="1546" max="1546" width="15.19921875" style="94" customWidth="1"/>
    <col min="1547" max="1547" width="3.69921875" style="94" customWidth="1"/>
    <col min="1548" max="1548" width="2.5" style="94" customWidth="1"/>
    <col min="1549" max="1795" width="9" style="94"/>
    <col min="1796" max="1796" width="1.09765625" style="94" customWidth="1"/>
    <col min="1797" max="1798" width="15.59765625" style="94" customWidth="1"/>
    <col min="1799" max="1799" width="15.19921875" style="94" customWidth="1"/>
    <col min="1800" max="1800" width="17.5" style="94" customWidth="1"/>
    <col min="1801" max="1801" width="15.09765625" style="94" customWidth="1"/>
    <col min="1802" max="1802" width="15.19921875" style="94" customWidth="1"/>
    <col min="1803" max="1803" width="3.69921875" style="94" customWidth="1"/>
    <col min="1804" max="1804" width="2.5" style="94" customWidth="1"/>
    <col min="1805" max="2051" width="9" style="94"/>
    <col min="2052" max="2052" width="1.09765625" style="94" customWidth="1"/>
    <col min="2053" max="2054" width="15.59765625" style="94" customWidth="1"/>
    <col min="2055" max="2055" width="15.19921875" style="94" customWidth="1"/>
    <col min="2056" max="2056" width="17.5" style="94" customWidth="1"/>
    <col min="2057" max="2057" width="15.09765625" style="94" customWidth="1"/>
    <col min="2058" max="2058" width="15.19921875" style="94" customWidth="1"/>
    <col min="2059" max="2059" width="3.69921875" style="94" customWidth="1"/>
    <col min="2060" max="2060" width="2.5" style="94" customWidth="1"/>
    <col min="2061" max="2307" width="9" style="94"/>
    <col min="2308" max="2308" width="1.09765625" style="94" customWidth="1"/>
    <col min="2309" max="2310" width="15.59765625" style="94" customWidth="1"/>
    <col min="2311" max="2311" width="15.19921875" style="94" customWidth="1"/>
    <col min="2312" max="2312" width="17.5" style="94" customWidth="1"/>
    <col min="2313" max="2313" width="15.09765625" style="94" customWidth="1"/>
    <col min="2314" max="2314" width="15.19921875" style="94" customWidth="1"/>
    <col min="2315" max="2315" width="3.69921875" style="94" customWidth="1"/>
    <col min="2316" max="2316" width="2.5" style="94" customWidth="1"/>
    <col min="2317" max="2563" width="9" style="94"/>
    <col min="2564" max="2564" width="1.09765625" style="94" customWidth="1"/>
    <col min="2565" max="2566" width="15.59765625" style="94" customWidth="1"/>
    <col min="2567" max="2567" width="15.19921875" style="94" customWidth="1"/>
    <col min="2568" max="2568" width="17.5" style="94" customWidth="1"/>
    <col min="2569" max="2569" width="15.09765625" style="94" customWidth="1"/>
    <col min="2570" max="2570" width="15.19921875" style="94" customWidth="1"/>
    <col min="2571" max="2571" width="3.69921875" style="94" customWidth="1"/>
    <col min="2572" max="2572" width="2.5" style="94" customWidth="1"/>
    <col min="2573" max="2819" width="9" style="94"/>
    <col min="2820" max="2820" width="1.09765625" style="94" customWidth="1"/>
    <col min="2821" max="2822" width="15.59765625" style="94" customWidth="1"/>
    <col min="2823" max="2823" width="15.19921875" style="94" customWidth="1"/>
    <col min="2824" max="2824" width="17.5" style="94" customWidth="1"/>
    <col min="2825" max="2825" width="15.09765625" style="94" customWidth="1"/>
    <col min="2826" max="2826" width="15.19921875" style="94" customWidth="1"/>
    <col min="2827" max="2827" width="3.69921875" style="94" customWidth="1"/>
    <col min="2828" max="2828" width="2.5" style="94" customWidth="1"/>
    <col min="2829" max="3075" width="9" style="94"/>
    <col min="3076" max="3076" width="1.09765625" style="94" customWidth="1"/>
    <col min="3077" max="3078" width="15.59765625" style="94" customWidth="1"/>
    <col min="3079" max="3079" width="15.19921875" style="94" customWidth="1"/>
    <col min="3080" max="3080" width="17.5" style="94" customWidth="1"/>
    <col min="3081" max="3081" width="15.09765625" style="94" customWidth="1"/>
    <col min="3082" max="3082" width="15.19921875" style="94" customWidth="1"/>
    <col min="3083" max="3083" width="3.69921875" style="94" customWidth="1"/>
    <col min="3084" max="3084" width="2.5" style="94" customWidth="1"/>
    <col min="3085" max="3331" width="9" style="94"/>
    <col min="3332" max="3332" width="1.09765625" style="94" customWidth="1"/>
    <col min="3333" max="3334" width="15.59765625" style="94" customWidth="1"/>
    <col min="3335" max="3335" width="15.19921875" style="94" customWidth="1"/>
    <col min="3336" max="3336" width="17.5" style="94" customWidth="1"/>
    <col min="3337" max="3337" width="15.09765625" style="94" customWidth="1"/>
    <col min="3338" max="3338" width="15.19921875" style="94" customWidth="1"/>
    <col min="3339" max="3339" width="3.69921875" style="94" customWidth="1"/>
    <col min="3340" max="3340" width="2.5" style="94" customWidth="1"/>
    <col min="3341" max="3587" width="9" style="94"/>
    <col min="3588" max="3588" width="1.09765625" style="94" customWidth="1"/>
    <col min="3589" max="3590" width="15.59765625" style="94" customWidth="1"/>
    <col min="3591" max="3591" width="15.19921875" style="94" customWidth="1"/>
    <col min="3592" max="3592" width="17.5" style="94" customWidth="1"/>
    <col min="3593" max="3593" width="15.09765625" style="94" customWidth="1"/>
    <col min="3594" max="3594" width="15.19921875" style="94" customWidth="1"/>
    <col min="3595" max="3595" width="3.69921875" style="94" customWidth="1"/>
    <col min="3596" max="3596" width="2.5" style="94" customWidth="1"/>
    <col min="3597" max="3843" width="9" style="94"/>
    <col min="3844" max="3844" width="1.09765625" style="94" customWidth="1"/>
    <col min="3845" max="3846" width="15.59765625" style="94" customWidth="1"/>
    <col min="3847" max="3847" width="15.19921875" style="94" customWidth="1"/>
    <col min="3848" max="3848" width="17.5" style="94" customWidth="1"/>
    <col min="3849" max="3849" width="15.09765625" style="94" customWidth="1"/>
    <col min="3850" max="3850" width="15.19921875" style="94" customWidth="1"/>
    <col min="3851" max="3851" width="3.69921875" style="94" customWidth="1"/>
    <col min="3852" max="3852" width="2.5" style="94" customWidth="1"/>
    <col min="3853" max="4099" width="9" style="94"/>
    <col min="4100" max="4100" width="1.09765625" style="94" customWidth="1"/>
    <col min="4101" max="4102" width="15.59765625" style="94" customWidth="1"/>
    <col min="4103" max="4103" width="15.19921875" style="94" customWidth="1"/>
    <col min="4104" max="4104" width="17.5" style="94" customWidth="1"/>
    <col min="4105" max="4105" width="15.09765625" style="94" customWidth="1"/>
    <col min="4106" max="4106" width="15.19921875" style="94" customWidth="1"/>
    <col min="4107" max="4107" width="3.69921875" style="94" customWidth="1"/>
    <col min="4108" max="4108" width="2.5" style="94" customWidth="1"/>
    <col min="4109" max="4355" width="9" style="94"/>
    <col min="4356" max="4356" width="1.09765625" style="94" customWidth="1"/>
    <col min="4357" max="4358" width="15.59765625" style="94" customWidth="1"/>
    <col min="4359" max="4359" width="15.19921875" style="94" customWidth="1"/>
    <col min="4360" max="4360" width="17.5" style="94" customWidth="1"/>
    <col min="4361" max="4361" width="15.09765625" style="94" customWidth="1"/>
    <col min="4362" max="4362" width="15.19921875" style="94" customWidth="1"/>
    <col min="4363" max="4363" width="3.69921875" style="94" customWidth="1"/>
    <col min="4364" max="4364" width="2.5" style="94" customWidth="1"/>
    <col min="4365" max="4611" width="9" style="94"/>
    <col min="4612" max="4612" width="1.09765625" style="94" customWidth="1"/>
    <col min="4613" max="4614" width="15.59765625" style="94" customWidth="1"/>
    <col min="4615" max="4615" width="15.19921875" style="94" customWidth="1"/>
    <col min="4616" max="4616" width="17.5" style="94" customWidth="1"/>
    <col min="4617" max="4617" width="15.09765625" style="94" customWidth="1"/>
    <col min="4618" max="4618" width="15.19921875" style="94" customWidth="1"/>
    <col min="4619" max="4619" width="3.69921875" style="94" customWidth="1"/>
    <col min="4620" max="4620" width="2.5" style="94" customWidth="1"/>
    <col min="4621" max="4867" width="9" style="94"/>
    <col min="4868" max="4868" width="1.09765625" style="94" customWidth="1"/>
    <col min="4869" max="4870" width="15.59765625" style="94" customWidth="1"/>
    <col min="4871" max="4871" width="15.19921875" style="94" customWidth="1"/>
    <col min="4872" max="4872" width="17.5" style="94" customWidth="1"/>
    <col min="4873" max="4873" width="15.09765625" style="94" customWidth="1"/>
    <col min="4874" max="4874" width="15.19921875" style="94" customWidth="1"/>
    <col min="4875" max="4875" width="3.69921875" style="94" customWidth="1"/>
    <col min="4876" max="4876" width="2.5" style="94" customWidth="1"/>
    <col min="4877" max="5123" width="9" style="94"/>
    <col min="5124" max="5124" width="1.09765625" style="94" customWidth="1"/>
    <col min="5125" max="5126" width="15.59765625" style="94" customWidth="1"/>
    <col min="5127" max="5127" width="15.19921875" style="94" customWidth="1"/>
    <col min="5128" max="5128" width="17.5" style="94" customWidth="1"/>
    <col min="5129" max="5129" width="15.09765625" style="94" customWidth="1"/>
    <col min="5130" max="5130" width="15.19921875" style="94" customWidth="1"/>
    <col min="5131" max="5131" width="3.69921875" style="94" customWidth="1"/>
    <col min="5132" max="5132" width="2.5" style="94" customWidth="1"/>
    <col min="5133" max="5379" width="9" style="94"/>
    <col min="5380" max="5380" width="1.09765625" style="94" customWidth="1"/>
    <col min="5381" max="5382" width="15.59765625" style="94" customWidth="1"/>
    <col min="5383" max="5383" width="15.19921875" style="94" customWidth="1"/>
    <col min="5384" max="5384" width="17.5" style="94" customWidth="1"/>
    <col min="5385" max="5385" width="15.09765625" style="94" customWidth="1"/>
    <col min="5386" max="5386" width="15.19921875" style="94" customWidth="1"/>
    <col min="5387" max="5387" width="3.69921875" style="94" customWidth="1"/>
    <col min="5388" max="5388" width="2.5" style="94" customWidth="1"/>
    <col min="5389" max="5635" width="9" style="94"/>
    <col min="5636" max="5636" width="1.09765625" style="94" customWidth="1"/>
    <col min="5637" max="5638" width="15.59765625" style="94" customWidth="1"/>
    <col min="5639" max="5639" width="15.19921875" style="94" customWidth="1"/>
    <col min="5640" max="5640" width="17.5" style="94" customWidth="1"/>
    <col min="5641" max="5641" width="15.09765625" style="94" customWidth="1"/>
    <col min="5642" max="5642" width="15.19921875" style="94" customWidth="1"/>
    <col min="5643" max="5643" width="3.69921875" style="94" customWidth="1"/>
    <col min="5644" max="5644" width="2.5" style="94" customWidth="1"/>
    <col min="5645" max="5891" width="9" style="94"/>
    <col min="5892" max="5892" width="1.09765625" style="94" customWidth="1"/>
    <col min="5893" max="5894" width="15.59765625" style="94" customWidth="1"/>
    <col min="5895" max="5895" width="15.19921875" style="94" customWidth="1"/>
    <col min="5896" max="5896" width="17.5" style="94" customWidth="1"/>
    <col min="5897" max="5897" width="15.09765625" style="94" customWidth="1"/>
    <col min="5898" max="5898" width="15.19921875" style="94" customWidth="1"/>
    <col min="5899" max="5899" width="3.69921875" style="94" customWidth="1"/>
    <col min="5900" max="5900" width="2.5" style="94" customWidth="1"/>
    <col min="5901" max="6147" width="9" style="94"/>
    <col min="6148" max="6148" width="1.09765625" style="94" customWidth="1"/>
    <col min="6149" max="6150" width="15.59765625" style="94" customWidth="1"/>
    <col min="6151" max="6151" width="15.19921875" style="94" customWidth="1"/>
    <col min="6152" max="6152" width="17.5" style="94" customWidth="1"/>
    <col min="6153" max="6153" width="15.09765625" style="94" customWidth="1"/>
    <col min="6154" max="6154" width="15.19921875" style="94" customWidth="1"/>
    <col min="6155" max="6155" width="3.69921875" style="94" customWidth="1"/>
    <col min="6156" max="6156" width="2.5" style="94" customWidth="1"/>
    <col min="6157" max="6403" width="9" style="94"/>
    <col min="6404" max="6404" width="1.09765625" style="94" customWidth="1"/>
    <col min="6405" max="6406" width="15.59765625" style="94" customWidth="1"/>
    <col min="6407" max="6407" width="15.19921875" style="94" customWidth="1"/>
    <col min="6408" max="6408" width="17.5" style="94" customWidth="1"/>
    <col min="6409" max="6409" width="15.09765625" style="94" customWidth="1"/>
    <col min="6410" max="6410" width="15.19921875" style="94" customWidth="1"/>
    <col min="6411" max="6411" width="3.69921875" style="94" customWidth="1"/>
    <col min="6412" max="6412" width="2.5" style="94" customWidth="1"/>
    <col min="6413" max="6659" width="9" style="94"/>
    <col min="6660" max="6660" width="1.09765625" style="94" customWidth="1"/>
    <col min="6661" max="6662" width="15.59765625" style="94" customWidth="1"/>
    <col min="6663" max="6663" width="15.19921875" style="94" customWidth="1"/>
    <col min="6664" max="6664" width="17.5" style="94" customWidth="1"/>
    <col min="6665" max="6665" width="15.09765625" style="94" customWidth="1"/>
    <col min="6666" max="6666" width="15.19921875" style="94" customWidth="1"/>
    <col min="6667" max="6667" width="3.69921875" style="94" customWidth="1"/>
    <col min="6668" max="6668" width="2.5" style="94" customWidth="1"/>
    <col min="6669" max="6915" width="9" style="94"/>
    <col min="6916" max="6916" width="1.09765625" style="94" customWidth="1"/>
    <col min="6917" max="6918" width="15.59765625" style="94" customWidth="1"/>
    <col min="6919" max="6919" width="15.19921875" style="94" customWidth="1"/>
    <col min="6920" max="6920" width="17.5" style="94" customWidth="1"/>
    <col min="6921" max="6921" width="15.09765625" style="94" customWidth="1"/>
    <col min="6922" max="6922" width="15.19921875" style="94" customWidth="1"/>
    <col min="6923" max="6923" width="3.69921875" style="94" customWidth="1"/>
    <col min="6924" max="6924" width="2.5" style="94" customWidth="1"/>
    <col min="6925" max="7171" width="9" style="94"/>
    <col min="7172" max="7172" width="1.09765625" style="94" customWidth="1"/>
    <col min="7173" max="7174" width="15.59765625" style="94" customWidth="1"/>
    <col min="7175" max="7175" width="15.19921875" style="94" customWidth="1"/>
    <col min="7176" max="7176" width="17.5" style="94" customWidth="1"/>
    <col min="7177" max="7177" width="15.09765625" style="94" customWidth="1"/>
    <col min="7178" max="7178" width="15.19921875" style="94" customWidth="1"/>
    <col min="7179" max="7179" width="3.69921875" style="94" customWidth="1"/>
    <col min="7180" max="7180" width="2.5" style="94" customWidth="1"/>
    <col min="7181" max="7427" width="9" style="94"/>
    <col min="7428" max="7428" width="1.09765625" style="94" customWidth="1"/>
    <col min="7429" max="7430" width="15.59765625" style="94" customWidth="1"/>
    <col min="7431" max="7431" width="15.19921875" style="94" customWidth="1"/>
    <col min="7432" max="7432" width="17.5" style="94" customWidth="1"/>
    <col min="7433" max="7433" width="15.09765625" style="94" customWidth="1"/>
    <col min="7434" max="7434" width="15.19921875" style="94" customWidth="1"/>
    <col min="7435" max="7435" width="3.69921875" style="94" customWidth="1"/>
    <col min="7436" max="7436" width="2.5" style="94" customWidth="1"/>
    <col min="7437" max="7683" width="9" style="94"/>
    <col min="7684" max="7684" width="1.09765625" style="94" customWidth="1"/>
    <col min="7685" max="7686" width="15.59765625" style="94" customWidth="1"/>
    <col min="7687" max="7687" width="15.19921875" style="94" customWidth="1"/>
    <col min="7688" max="7688" width="17.5" style="94" customWidth="1"/>
    <col min="7689" max="7689" width="15.09765625" style="94" customWidth="1"/>
    <col min="7690" max="7690" width="15.19921875" style="94" customWidth="1"/>
    <col min="7691" max="7691" width="3.69921875" style="94" customWidth="1"/>
    <col min="7692" max="7692" width="2.5" style="94" customWidth="1"/>
    <col min="7693" max="7939" width="9" style="94"/>
    <col min="7940" max="7940" width="1.09765625" style="94" customWidth="1"/>
    <col min="7941" max="7942" width="15.59765625" style="94" customWidth="1"/>
    <col min="7943" max="7943" width="15.19921875" style="94" customWidth="1"/>
    <col min="7944" max="7944" width="17.5" style="94" customWidth="1"/>
    <col min="7945" max="7945" width="15.09765625" style="94" customWidth="1"/>
    <col min="7946" max="7946" width="15.19921875" style="94" customWidth="1"/>
    <col min="7947" max="7947" width="3.69921875" style="94" customWidth="1"/>
    <col min="7948" max="7948" width="2.5" style="94" customWidth="1"/>
    <col min="7949" max="8195" width="9" style="94"/>
    <col min="8196" max="8196" width="1.09765625" style="94" customWidth="1"/>
    <col min="8197" max="8198" width="15.59765625" style="94" customWidth="1"/>
    <col min="8199" max="8199" width="15.19921875" style="94" customWidth="1"/>
    <col min="8200" max="8200" width="17.5" style="94" customWidth="1"/>
    <col min="8201" max="8201" width="15.09765625" style="94" customWidth="1"/>
    <col min="8202" max="8202" width="15.19921875" style="94" customWidth="1"/>
    <col min="8203" max="8203" width="3.69921875" style="94" customWidth="1"/>
    <col min="8204" max="8204" width="2.5" style="94" customWidth="1"/>
    <col min="8205" max="8451" width="9" style="94"/>
    <col min="8452" max="8452" width="1.09765625" style="94" customWidth="1"/>
    <col min="8453" max="8454" width="15.59765625" style="94" customWidth="1"/>
    <col min="8455" max="8455" width="15.19921875" style="94" customWidth="1"/>
    <col min="8456" max="8456" width="17.5" style="94" customWidth="1"/>
    <col min="8457" max="8457" width="15.09765625" style="94" customWidth="1"/>
    <col min="8458" max="8458" width="15.19921875" style="94" customWidth="1"/>
    <col min="8459" max="8459" width="3.69921875" style="94" customWidth="1"/>
    <col min="8460" max="8460" width="2.5" style="94" customWidth="1"/>
    <col min="8461" max="8707" width="9" style="94"/>
    <col min="8708" max="8708" width="1.09765625" style="94" customWidth="1"/>
    <col min="8709" max="8710" width="15.59765625" style="94" customWidth="1"/>
    <col min="8711" max="8711" width="15.19921875" style="94" customWidth="1"/>
    <col min="8712" max="8712" width="17.5" style="94" customWidth="1"/>
    <col min="8713" max="8713" width="15.09765625" style="94" customWidth="1"/>
    <col min="8714" max="8714" width="15.19921875" style="94" customWidth="1"/>
    <col min="8715" max="8715" width="3.69921875" style="94" customWidth="1"/>
    <col min="8716" max="8716" width="2.5" style="94" customWidth="1"/>
    <col min="8717" max="8963" width="9" style="94"/>
    <col min="8964" max="8964" width="1.09765625" style="94" customWidth="1"/>
    <col min="8965" max="8966" width="15.59765625" style="94" customWidth="1"/>
    <col min="8967" max="8967" width="15.19921875" style="94" customWidth="1"/>
    <col min="8968" max="8968" width="17.5" style="94" customWidth="1"/>
    <col min="8969" max="8969" width="15.09765625" style="94" customWidth="1"/>
    <col min="8970" max="8970" width="15.19921875" style="94" customWidth="1"/>
    <col min="8971" max="8971" width="3.69921875" style="94" customWidth="1"/>
    <col min="8972" max="8972" width="2.5" style="94" customWidth="1"/>
    <col min="8973" max="9219" width="9" style="94"/>
    <col min="9220" max="9220" width="1.09765625" style="94" customWidth="1"/>
    <col min="9221" max="9222" width="15.59765625" style="94" customWidth="1"/>
    <col min="9223" max="9223" width="15.19921875" style="94" customWidth="1"/>
    <col min="9224" max="9224" width="17.5" style="94" customWidth="1"/>
    <col min="9225" max="9225" width="15.09765625" style="94" customWidth="1"/>
    <col min="9226" max="9226" width="15.19921875" style="94" customWidth="1"/>
    <col min="9227" max="9227" width="3.69921875" style="94" customWidth="1"/>
    <col min="9228" max="9228" width="2.5" style="94" customWidth="1"/>
    <col min="9229" max="9475" width="9" style="94"/>
    <col min="9476" max="9476" width="1.09765625" style="94" customWidth="1"/>
    <col min="9477" max="9478" width="15.59765625" style="94" customWidth="1"/>
    <col min="9479" max="9479" width="15.19921875" style="94" customWidth="1"/>
    <col min="9480" max="9480" width="17.5" style="94" customWidth="1"/>
    <col min="9481" max="9481" width="15.09765625" style="94" customWidth="1"/>
    <col min="9482" max="9482" width="15.19921875" style="94" customWidth="1"/>
    <col min="9483" max="9483" width="3.69921875" style="94" customWidth="1"/>
    <col min="9484" max="9484" width="2.5" style="94" customWidth="1"/>
    <col min="9485" max="9731" width="9" style="94"/>
    <col min="9732" max="9732" width="1.09765625" style="94" customWidth="1"/>
    <col min="9733" max="9734" width="15.59765625" style="94" customWidth="1"/>
    <col min="9735" max="9735" width="15.19921875" style="94" customWidth="1"/>
    <col min="9736" max="9736" width="17.5" style="94" customWidth="1"/>
    <col min="9737" max="9737" width="15.09765625" style="94" customWidth="1"/>
    <col min="9738" max="9738" width="15.19921875" style="94" customWidth="1"/>
    <col min="9739" max="9739" width="3.69921875" style="94" customWidth="1"/>
    <col min="9740" max="9740" width="2.5" style="94" customWidth="1"/>
    <col min="9741" max="9987" width="9" style="94"/>
    <col min="9988" max="9988" width="1.09765625" style="94" customWidth="1"/>
    <col min="9989" max="9990" width="15.59765625" style="94" customWidth="1"/>
    <col min="9991" max="9991" width="15.19921875" style="94" customWidth="1"/>
    <col min="9992" max="9992" width="17.5" style="94" customWidth="1"/>
    <col min="9993" max="9993" width="15.09765625" style="94" customWidth="1"/>
    <col min="9994" max="9994" width="15.19921875" style="94" customWidth="1"/>
    <col min="9995" max="9995" width="3.69921875" style="94" customWidth="1"/>
    <col min="9996" max="9996" width="2.5" style="94" customWidth="1"/>
    <col min="9997" max="10243" width="9" style="94"/>
    <col min="10244" max="10244" width="1.09765625" style="94" customWidth="1"/>
    <col min="10245" max="10246" width="15.59765625" style="94" customWidth="1"/>
    <col min="10247" max="10247" width="15.19921875" style="94" customWidth="1"/>
    <col min="10248" max="10248" width="17.5" style="94" customWidth="1"/>
    <col min="10249" max="10249" width="15.09765625" style="94" customWidth="1"/>
    <col min="10250" max="10250" width="15.19921875" style="94" customWidth="1"/>
    <col min="10251" max="10251" width="3.69921875" style="94" customWidth="1"/>
    <col min="10252" max="10252" width="2.5" style="94" customWidth="1"/>
    <col min="10253" max="10499" width="9" style="94"/>
    <col min="10500" max="10500" width="1.09765625" style="94" customWidth="1"/>
    <col min="10501" max="10502" width="15.59765625" style="94" customWidth="1"/>
    <col min="10503" max="10503" width="15.19921875" style="94" customWidth="1"/>
    <col min="10504" max="10504" width="17.5" style="94" customWidth="1"/>
    <col min="10505" max="10505" width="15.09765625" style="94" customWidth="1"/>
    <col min="10506" max="10506" width="15.19921875" style="94" customWidth="1"/>
    <col min="10507" max="10507" width="3.69921875" style="94" customWidth="1"/>
    <col min="10508" max="10508" width="2.5" style="94" customWidth="1"/>
    <col min="10509" max="10755" width="9" style="94"/>
    <col min="10756" max="10756" width="1.09765625" style="94" customWidth="1"/>
    <col min="10757" max="10758" width="15.59765625" style="94" customWidth="1"/>
    <col min="10759" max="10759" width="15.19921875" style="94" customWidth="1"/>
    <col min="10760" max="10760" width="17.5" style="94" customWidth="1"/>
    <col min="10761" max="10761" width="15.09765625" style="94" customWidth="1"/>
    <col min="10762" max="10762" width="15.19921875" style="94" customWidth="1"/>
    <col min="10763" max="10763" width="3.69921875" style="94" customWidth="1"/>
    <col min="10764" max="10764" width="2.5" style="94" customWidth="1"/>
    <col min="10765" max="11011" width="9" style="94"/>
    <col min="11012" max="11012" width="1.09765625" style="94" customWidth="1"/>
    <col min="11013" max="11014" width="15.59765625" style="94" customWidth="1"/>
    <col min="11015" max="11015" width="15.19921875" style="94" customWidth="1"/>
    <col min="11016" max="11016" width="17.5" style="94" customWidth="1"/>
    <col min="11017" max="11017" width="15.09765625" style="94" customWidth="1"/>
    <col min="11018" max="11018" width="15.19921875" style="94" customWidth="1"/>
    <col min="11019" max="11019" width="3.69921875" style="94" customWidth="1"/>
    <col min="11020" max="11020" width="2.5" style="94" customWidth="1"/>
    <col min="11021" max="11267" width="9" style="94"/>
    <col min="11268" max="11268" width="1.09765625" style="94" customWidth="1"/>
    <col min="11269" max="11270" width="15.59765625" style="94" customWidth="1"/>
    <col min="11271" max="11271" width="15.19921875" style="94" customWidth="1"/>
    <col min="11272" max="11272" width="17.5" style="94" customWidth="1"/>
    <col min="11273" max="11273" width="15.09765625" style="94" customWidth="1"/>
    <col min="11274" max="11274" width="15.19921875" style="94" customWidth="1"/>
    <col min="11275" max="11275" width="3.69921875" style="94" customWidth="1"/>
    <col min="11276" max="11276" width="2.5" style="94" customWidth="1"/>
    <col min="11277" max="11523" width="9" style="94"/>
    <col min="11524" max="11524" width="1.09765625" style="94" customWidth="1"/>
    <col min="11525" max="11526" width="15.59765625" style="94" customWidth="1"/>
    <col min="11527" max="11527" width="15.19921875" style="94" customWidth="1"/>
    <col min="11528" max="11528" width="17.5" style="94" customWidth="1"/>
    <col min="11529" max="11529" width="15.09765625" style="94" customWidth="1"/>
    <col min="11530" max="11530" width="15.19921875" style="94" customWidth="1"/>
    <col min="11531" max="11531" width="3.69921875" style="94" customWidth="1"/>
    <col min="11532" max="11532" width="2.5" style="94" customWidth="1"/>
    <col min="11533" max="11779" width="9" style="94"/>
    <col min="11780" max="11780" width="1.09765625" style="94" customWidth="1"/>
    <col min="11781" max="11782" width="15.59765625" style="94" customWidth="1"/>
    <col min="11783" max="11783" width="15.19921875" style="94" customWidth="1"/>
    <col min="11784" max="11784" width="17.5" style="94" customWidth="1"/>
    <col min="11785" max="11785" width="15.09765625" style="94" customWidth="1"/>
    <col min="11786" max="11786" width="15.19921875" style="94" customWidth="1"/>
    <col min="11787" max="11787" width="3.69921875" style="94" customWidth="1"/>
    <col min="11788" max="11788" width="2.5" style="94" customWidth="1"/>
    <col min="11789" max="12035" width="9" style="94"/>
    <col min="12036" max="12036" width="1.09765625" style="94" customWidth="1"/>
    <col min="12037" max="12038" width="15.59765625" style="94" customWidth="1"/>
    <col min="12039" max="12039" width="15.19921875" style="94" customWidth="1"/>
    <col min="12040" max="12040" width="17.5" style="94" customWidth="1"/>
    <col min="12041" max="12041" width="15.09765625" style="94" customWidth="1"/>
    <col min="12042" max="12042" width="15.19921875" style="94" customWidth="1"/>
    <col min="12043" max="12043" width="3.69921875" style="94" customWidth="1"/>
    <col min="12044" max="12044" width="2.5" style="94" customWidth="1"/>
    <col min="12045" max="12291" width="9" style="94"/>
    <col min="12292" max="12292" width="1.09765625" style="94" customWidth="1"/>
    <col min="12293" max="12294" width="15.59765625" style="94" customWidth="1"/>
    <col min="12295" max="12295" width="15.19921875" style="94" customWidth="1"/>
    <col min="12296" max="12296" width="17.5" style="94" customWidth="1"/>
    <col min="12297" max="12297" width="15.09765625" style="94" customWidth="1"/>
    <col min="12298" max="12298" width="15.19921875" style="94" customWidth="1"/>
    <col min="12299" max="12299" width="3.69921875" style="94" customWidth="1"/>
    <col min="12300" max="12300" width="2.5" style="94" customWidth="1"/>
    <col min="12301" max="12547" width="9" style="94"/>
    <col min="12548" max="12548" width="1.09765625" style="94" customWidth="1"/>
    <col min="12549" max="12550" width="15.59765625" style="94" customWidth="1"/>
    <col min="12551" max="12551" width="15.19921875" style="94" customWidth="1"/>
    <col min="12552" max="12552" width="17.5" style="94" customWidth="1"/>
    <col min="12553" max="12553" width="15.09765625" style="94" customWidth="1"/>
    <col min="12554" max="12554" width="15.19921875" style="94" customWidth="1"/>
    <col min="12555" max="12555" width="3.69921875" style="94" customWidth="1"/>
    <col min="12556" max="12556" width="2.5" style="94" customWidth="1"/>
    <col min="12557" max="12803" width="9" style="94"/>
    <col min="12804" max="12804" width="1.09765625" style="94" customWidth="1"/>
    <col min="12805" max="12806" width="15.59765625" style="94" customWidth="1"/>
    <col min="12807" max="12807" width="15.19921875" style="94" customWidth="1"/>
    <col min="12808" max="12808" width="17.5" style="94" customWidth="1"/>
    <col min="12809" max="12809" width="15.09765625" style="94" customWidth="1"/>
    <col min="12810" max="12810" width="15.19921875" style="94" customWidth="1"/>
    <col min="12811" max="12811" width="3.69921875" style="94" customWidth="1"/>
    <col min="12812" max="12812" width="2.5" style="94" customWidth="1"/>
    <col min="12813" max="13059" width="9" style="94"/>
    <col min="13060" max="13060" width="1.09765625" style="94" customWidth="1"/>
    <col min="13061" max="13062" width="15.59765625" style="94" customWidth="1"/>
    <col min="13063" max="13063" width="15.19921875" style="94" customWidth="1"/>
    <col min="13064" max="13064" width="17.5" style="94" customWidth="1"/>
    <col min="13065" max="13065" width="15.09765625" style="94" customWidth="1"/>
    <col min="13066" max="13066" width="15.19921875" style="94" customWidth="1"/>
    <col min="13067" max="13067" width="3.69921875" style="94" customWidth="1"/>
    <col min="13068" max="13068" width="2.5" style="94" customWidth="1"/>
    <col min="13069" max="13315" width="9" style="94"/>
    <col min="13316" max="13316" width="1.09765625" style="94" customWidth="1"/>
    <col min="13317" max="13318" width="15.59765625" style="94" customWidth="1"/>
    <col min="13319" max="13319" width="15.19921875" style="94" customWidth="1"/>
    <col min="13320" max="13320" width="17.5" style="94" customWidth="1"/>
    <col min="13321" max="13321" width="15.09765625" style="94" customWidth="1"/>
    <col min="13322" max="13322" width="15.19921875" style="94" customWidth="1"/>
    <col min="13323" max="13323" width="3.69921875" style="94" customWidth="1"/>
    <col min="13324" max="13324" width="2.5" style="94" customWidth="1"/>
    <col min="13325" max="13571" width="9" style="94"/>
    <col min="13572" max="13572" width="1.09765625" style="94" customWidth="1"/>
    <col min="13573" max="13574" width="15.59765625" style="94" customWidth="1"/>
    <col min="13575" max="13575" width="15.19921875" style="94" customWidth="1"/>
    <col min="13576" max="13576" width="17.5" style="94" customWidth="1"/>
    <col min="13577" max="13577" width="15.09765625" style="94" customWidth="1"/>
    <col min="13578" max="13578" width="15.19921875" style="94" customWidth="1"/>
    <col min="13579" max="13579" width="3.69921875" style="94" customWidth="1"/>
    <col min="13580" max="13580" width="2.5" style="94" customWidth="1"/>
    <col min="13581" max="13827" width="9" style="94"/>
    <col min="13828" max="13828" width="1.09765625" style="94" customWidth="1"/>
    <col min="13829" max="13830" width="15.59765625" style="94" customWidth="1"/>
    <col min="13831" max="13831" width="15.19921875" style="94" customWidth="1"/>
    <col min="13832" max="13832" width="17.5" style="94" customWidth="1"/>
    <col min="13833" max="13833" width="15.09765625" style="94" customWidth="1"/>
    <col min="13834" max="13834" width="15.19921875" style="94" customWidth="1"/>
    <col min="13835" max="13835" width="3.69921875" style="94" customWidth="1"/>
    <col min="13836" max="13836" width="2.5" style="94" customWidth="1"/>
    <col min="13837" max="14083" width="9" style="94"/>
    <col min="14084" max="14084" width="1.09765625" style="94" customWidth="1"/>
    <col min="14085" max="14086" width="15.59765625" style="94" customWidth="1"/>
    <col min="14087" max="14087" width="15.19921875" style="94" customWidth="1"/>
    <col min="14088" max="14088" width="17.5" style="94" customWidth="1"/>
    <col min="14089" max="14089" width="15.09765625" style="94" customWidth="1"/>
    <col min="14090" max="14090" width="15.19921875" style="94" customWidth="1"/>
    <col min="14091" max="14091" width="3.69921875" style="94" customWidth="1"/>
    <col min="14092" max="14092" width="2.5" style="94" customWidth="1"/>
    <col min="14093" max="14339" width="9" style="94"/>
    <col min="14340" max="14340" width="1.09765625" style="94" customWidth="1"/>
    <col min="14341" max="14342" width="15.59765625" style="94" customWidth="1"/>
    <col min="14343" max="14343" width="15.19921875" style="94" customWidth="1"/>
    <col min="14344" max="14344" width="17.5" style="94" customWidth="1"/>
    <col min="14345" max="14345" width="15.09765625" style="94" customWidth="1"/>
    <col min="14346" max="14346" width="15.19921875" style="94" customWidth="1"/>
    <col min="14347" max="14347" width="3.69921875" style="94" customWidth="1"/>
    <col min="14348" max="14348" width="2.5" style="94" customWidth="1"/>
    <col min="14349" max="14595" width="9" style="94"/>
    <col min="14596" max="14596" width="1.09765625" style="94" customWidth="1"/>
    <col min="14597" max="14598" width="15.59765625" style="94" customWidth="1"/>
    <col min="14599" max="14599" width="15.19921875" style="94" customWidth="1"/>
    <col min="14600" max="14600" width="17.5" style="94" customWidth="1"/>
    <col min="14601" max="14601" width="15.09765625" style="94" customWidth="1"/>
    <col min="14602" max="14602" width="15.19921875" style="94" customWidth="1"/>
    <col min="14603" max="14603" width="3.69921875" style="94" customWidth="1"/>
    <col min="14604" max="14604" width="2.5" style="94" customWidth="1"/>
    <col min="14605" max="14851" width="9" style="94"/>
    <col min="14852" max="14852" width="1.09765625" style="94" customWidth="1"/>
    <col min="14853" max="14854" width="15.59765625" style="94" customWidth="1"/>
    <col min="14855" max="14855" width="15.19921875" style="94" customWidth="1"/>
    <col min="14856" max="14856" width="17.5" style="94" customWidth="1"/>
    <col min="14857" max="14857" width="15.09765625" style="94" customWidth="1"/>
    <col min="14858" max="14858" width="15.19921875" style="94" customWidth="1"/>
    <col min="14859" max="14859" width="3.69921875" style="94" customWidth="1"/>
    <col min="14860" max="14860" width="2.5" style="94" customWidth="1"/>
    <col min="14861" max="15107" width="9" style="94"/>
    <col min="15108" max="15108" width="1.09765625" style="94" customWidth="1"/>
    <col min="15109" max="15110" width="15.59765625" style="94" customWidth="1"/>
    <col min="15111" max="15111" width="15.19921875" style="94" customWidth="1"/>
    <col min="15112" max="15112" width="17.5" style="94" customWidth="1"/>
    <col min="15113" max="15113" width="15.09765625" style="94" customWidth="1"/>
    <col min="15114" max="15114" width="15.19921875" style="94" customWidth="1"/>
    <col min="15115" max="15115" width="3.69921875" style="94" customWidth="1"/>
    <col min="15116" max="15116" width="2.5" style="94" customWidth="1"/>
    <col min="15117" max="15363" width="9" style="94"/>
    <col min="15364" max="15364" width="1.09765625" style="94" customWidth="1"/>
    <col min="15365" max="15366" width="15.59765625" style="94" customWidth="1"/>
    <col min="15367" max="15367" width="15.19921875" style="94" customWidth="1"/>
    <col min="15368" max="15368" width="17.5" style="94" customWidth="1"/>
    <col min="15369" max="15369" width="15.09765625" style="94" customWidth="1"/>
    <col min="15370" max="15370" width="15.19921875" style="94" customWidth="1"/>
    <col min="15371" max="15371" width="3.69921875" style="94" customWidth="1"/>
    <col min="15372" max="15372" width="2.5" style="94" customWidth="1"/>
    <col min="15373" max="15619" width="9" style="94"/>
    <col min="15620" max="15620" width="1.09765625" style="94" customWidth="1"/>
    <col min="15621" max="15622" width="15.59765625" style="94" customWidth="1"/>
    <col min="15623" max="15623" width="15.19921875" style="94" customWidth="1"/>
    <col min="15624" max="15624" width="17.5" style="94" customWidth="1"/>
    <col min="15625" max="15625" width="15.09765625" style="94" customWidth="1"/>
    <col min="15626" max="15626" width="15.19921875" style="94" customWidth="1"/>
    <col min="15627" max="15627" width="3.69921875" style="94" customWidth="1"/>
    <col min="15628" max="15628" width="2.5" style="94" customWidth="1"/>
    <col min="15629" max="15875" width="9" style="94"/>
    <col min="15876" max="15876" width="1.09765625" style="94" customWidth="1"/>
    <col min="15877" max="15878" width="15.59765625" style="94" customWidth="1"/>
    <col min="15879" max="15879" width="15.19921875" style="94" customWidth="1"/>
    <col min="15880" max="15880" width="17.5" style="94" customWidth="1"/>
    <col min="15881" max="15881" width="15.09765625" style="94" customWidth="1"/>
    <col min="15882" max="15882" width="15.19921875" style="94" customWidth="1"/>
    <col min="15883" max="15883" width="3.69921875" style="94" customWidth="1"/>
    <col min="15884" max="15884" width="2.5" style="94" customWidth="1"/>
    <col min="15885" max="16131" width="9" style="94"/>
    <col min="16132" max="16132" width="1.09765625" style="94" customWidth="1"/>
    <col min="16133" max="16134" width="15.59765625" style="94" customWidth="1"/>
    <col min="16135" max="16135" width="15.19921875" style="94" customWidth="1"/>
    <col min="16136" max="16136" width="17.5" style="94" customWidth="1"/>
    <col min="16137" max="16137" width="15.09765625" style="94" customWidth="1"/>
    <col min="16138" max="16138" width="15.19921875" style="94" customWidth="1"/>
    <col min="16139" max="16139" width="3.69921875" style="94" customWidth="1"/>
    <col min="16140" max="16140" width="2.5" style="94" customWidth="1"/>
    <col min="16141" max="16384" width="9" style="94"/>
  </cols>
  <sheetData>
    <row r="1" spans="1:11" ht="27.75" customHeight="1">
      <c r="A1" s="99"/>
      <c r="B1" s="89" t="s">
        <v>395</v>
      </c>
      <c r="C1" s="89"/>
      <c r="D1" s="89"/>
      <c r="E1" s="89"/>
      <c r="F1" s="89"/>
      <c r="G1" s="89"/>
      <c r="H1" s="89"/>
      <c r="I1" s="89"/>
      <c r="J1" s="89"/>
    </row>
    <row r="2" spans="1:11" ht="15.75" customHeight="1">
      <c r="A2" s="99"/>
      <c r="B2" s="98" t="s">
        <v>396</v>
      </c>
      <c r="C2" s="90"/>
      <c r="D2" s="90"/>
      <c r="E2" s="90"/>
      <c r="F2" s="90"/>
      <c r="G2" s="1030"/>
      <c r="H2" s="1030"/>
      <c r="I2" s="1030"/>
      <c r="J2" s="1031" t="s">
        <v>1779</v>
      </c>
    </row>
    <row r="3" spans="1:11" ht="15.75" customHeight="1">
      <c r="A3" s="99"/>
      <c r="B3" s="98"/>
      <c r="C3" s="90"/>
      <c r="D3" s="90"/>
      <c r="E3" s="90"/>
      <c r="F3" s="90"/>
      <c r="G3" s="90"/>
      <c r="H3" s="90"/>
      <c r="I3" s="90"/>
      <c r="J3" s="97"/>
    </row>
    <row r="4" spans="1:11" ht="18" customHeight="1">
      <c r="A4" s="2341" t="s">
        <v>397</v>
      </c>
      <c r="B4" s="2341"/>
      <c r="C4" s="2341"/>
      <c r="D4" s="2341"/>
      <c r="E4" s="2341"/>
      <c r="F4" s="2341"/>
      <c r="G4" s="2341"/>
      <c r="H4" s="2341"/>
      <c r="I4" s="2341"/>
      <c r="J4" s="2341"/>
    </row>
    <row r="5" spans="1:11" ht="12" customHeight="1">
      <c r="A5" s="91"/>
      <c r="B5" s="91"/>
      <c r="C5" s="91"/>
      <c r="D5" s="91"/>
      <c r="E5" s="91"/>
      <c r="F5" s="91"/>
      <c r="G5" s="91"/>
      <c r="H5" s="91"/>
      <c r="I5" s="91"/>
      <c r="J5" s="91"/>
    </row>
    <row r="6" spans="1:11" ht="43.5" customHeight="1">
      <c r="A6" s="91"/>
      <c r="B6" s="171" t="s">
        <v>386</v>
      </c>
      <c r="C6" s="2342" t="str">
        <f>IF(基本情報入力シート!L49="","",基本情報入力シート!L49)</f>
        <v/>
      </c>
      <c r="D6" s="2343"/>
      <c r="E6" s="2343"/>
      <c r="F6" s="2343"/>
      <c r="G6" s="2343"/>
      <c r="H6" s="2343"/>
      <c r="I6" s="2343"/>
      <c r="J6" s="2344"/>
    </row>
    <row r="7" spans="1:11" ht="43.5" customHeight="1">
      <c r="A7" s="90"/>
      <c r="B7" s="167" t="s">
        <v>264</v>
      </c>
      <c r="C7" s="2345" t="s">
        <v>1674</v>
      </c>
      <c r="D7" s="2346"/>
      <c r="E7" s="2346"/>
      <c r="F7" s="2346"/>
      <c r="G7" s="2346"/>
      <c r="H7" s="2346"/>
      <c r="I7" s="2346"/>
      <c r="J7" s="2347"/>
      <c r="K7" s="96"/>
    </row>
    <row r="8" spans="1:11" ht="88.2" customHeight="1">
      <c r="A8" s="90"/>
      <c r="B8" s="172" t="s">
        <v>398</v>
      </c>
      <c r="C8" s="2348" t="s">
        <v>1675</v>
      </c>
      <c r="D8" s="2349"/>
      <c r="E8" s="2349"/>
      <c r="F8" s="2349"/>
      <c r="G8" s="2349"/>
      <c r="H8" s="2349"/>
      <c r="I8" s="2349"/>
      <c r="J8" s="2350"/>
      <c r="K8" s="96"/>
    </row>
    <row r="9" spans="1:11" ht="19.5" customHeight="1">
      <c r="A9" s="90"/>
      <c r="B9" s="2351" t="s">
        <v>387</v>
      </c>
      <c r="C9" s="2354" t="s">
        <v>388</v>
      </c>
      <c r="D9" s="2355"/>
      <c r="E9" s="2355"/>
      <c r="F9" s="2355"/>
      <c r="G9" s="2355"/>
      <c r="H9" s="2355"/>
      <c r="I9" s="2355"/>
      <c r="J9" s="2355"/>
      <c r="K9" s="96"/>
    </row>
    <row r="10" spans="1:11" ht="40.5" customHeight="1">
      <c r="A10" s="90"/>
      <c r="B10" s="2352"/>
      <c r="C10" s="168" t="s">
        <v>368</v>
      </c>
      <c r="D10" s="168" t="s">
        <v>369</v>
      </c>
      <c r="E10" s="2356" t="s">
        <v>389</v>
      </c>
      <c r="F10" s="2356"/>
      <c r="G10" s="2356"/>
      <c r="H10" s="2275" t="s">
        <v>357</v>
      </c>
      <c r="I10" s="2275"/>
      <c r="J10" s="169" t="s">
        <v>358</v>
      </c>
    </row>
    <row r="11" spans="1:11" ht="19.5" customHeight="1">
      <c r="A11" s="90"/>
      <c r="B11" s="2352"/>
      <c r="C11" s="1119"/>
      <c r="D11" s="1120"/>
      <c r="E11" s="2357"/>
      <c r="F11" s="2358"/>
      <c r="G11" s="2359"/>
      <c r="H11" s="1121"/>
      <c r="I11" s="170" t="s">
        <v>359</v>
      </c>
      <c r="J11" s="1121"/>
    </row>
    <row r="12" spans="1:11" ht="19.5" customHeight="1">
      <c r="A12" s="90"/>
      <c r="B12" s="2352"/>
      <c r="C12" s="1032"/>
      <c r="D12" s="1032"/>
      <c r="E12" s="2326"/>
      <c r="F12" s="2326"/>
      <c r="G12" s="2326"/>
      <c r="H12" s="1033"/>
      <c r="I12" s="170" t="s">
        <v>359</v>
      </c>
      <c r="J12" s="1033"/>
    </row>
    <row r="13" spans="1:11" ht="19.5" customHeight="1">
      <c r="A13" s="90"/>
      <c r="B13" s="2352"/>
      <c r="C13" s="1032"/>
      <c r="D13" s="1032"/>
      <c r="E13" s="2326"/>
      <c r="F13" s="2326"/>
      <c r="G13" s="2326"/>
      <c r="H13" s="1033"/>
      <c r="I13" s="170" t="s">
        <v>359</v>
      </c>
      <c r="J13" s="1033"/>
    </row>
    <row r="14" spans="1:11" ht="19.5" customHeight="1">
      <c r="A14" s="90"/>
      <c r="B14" s="2352"/>
      <c r="C14" s="2360" t="s">
        <v>390</v>
      </c>
      <c r="D14" s="2361"/>
      <c r="E14" s="2361"/>
      <c r="F14" s="2361"/>
      <c r="G14" s="2361"/>
      <c r="H14" s="2361"/>
      <c r="I14" s="2361"/>
      <c r="J14" s="2362"/>
    </row>
    <row r="15" spans="1:11" ht="40.5" customHeight="1">
      <c r="A15" s="90"/>
      <c r="B15" s="2352"/>
      <c r="C15" s="168" t="s">
        <v>368</v>
      </c>
      <c r="D15" s="168" t="s">
        <v>369</v>
      </c>
      <c r="E15" s="2356" t="s">
        <v>389</v>
      </c>
      <c r="F15" s="2356"/>
      <c r="G15" s="2356"/>
      <c r="H15" s="2275" t="s">
        <v>357</v>
      </c>
      <c r="I15" s="2275"/>
      <c r="J15" s="169" t="s">
        <v>358</v>
      </c>
    </row>
    <row r="16" spans="1:11" ht="19.5" customHeight="1">
      <c r="A16" s="90"/>
      <c r="B16" s="2352"/>
      <c r="C16" s="1119"/>
      <c r="D16" s="1120"/>
      <c r="E16" s="2357"/>
      <c r="F16" s="2358"/>
      <c r="G16" s="2359"/>
      <c r="H16" s="1121"/>
      <c r="I16" s="170" t="s">
        <v>359</v>
      </c>
      <c r="J16" s="1121"/>
      <c r="K16" s="96"/>
    </row>
    <row r="17" spans="1:12" ht="19.5" customHeight="1">
      <c r="A17" s="90"/>
      <c r="B17" s="2352"/>
      <c r="C17" s="1032"/>
      <c r="D17" s="1032"/>
      <c r="E17" s="2326"/>
      <c r="F17" s="2326"/>
      <c r="G17" s="2326"/>
      <c r="H17" s="1033"/>
      <c r="I17" s="170" t="s">
        <v>359</v>
      </c>
      <c r="J17" s="1033"/>
    </row>
    <row r="18" spans="1:12" ht="19.5" customHeight="1">
      <c r="A18" s="90"/>
      <c r="B18" s="2353"/>
      <c r="C18" s="1032"/>
      <c r="D18" s="1032"/>
      <c r="E18" s="2326"/>
      <c r="F18" s="2326"/>
      <c r="G18" s="2326"/>
      <c r="H18" s="1033"/>
      <c r="I18" s="170" t="s">
        <v>359</v>
      </c>
      <c r="J18" s="1033"/>
    </row>
    <row r="19" spans="1:12" ht="19.5" customHeight="1">
      <c r="A19" s="90"/>
      <c r="B19" s="2327" t="s">
        <v>391</v>
      </c>
      <c r="C19" s="2329" t="s">
        <v>399</v>
      </c>
      <c r="D19" s="2330"/>
      <c r="E19" s="2330"/>
      <c r="F19" s="2330"/>
      <c r="G19" s="2331"/>
      <c r="H19" s="2335" t="s">
        <v>392</v>
      </c>
      <c r="I19" s="2336"/>
      <c r="J19" s="2337"/>
    </row>
    <row r="20" spans="1:12" ht="35.25" customHeight="1">
      <c r="A20" s="90"/>
      <c r="B20" s="2328"/>
      <c r="C20" s="2332"/>
      <c r="D20" s="2333"/>
      <c r="E20" s="2333"/>
      <c r="F20" s="2333"/>
      <c r="G20" s="2334"/>
      <c r="H20" s="2338"/>
      <c r="I20" s="2339"/>
      <c r="J20" s="2340"/>
    </row>
    <row r="21" spans="1:12" ht="6" customHeight="1">
      <c r="A21" s="90"/>
      <c r="B21" s="90"/>
      <c r="C21" s="90"/>
      <c r="D21" s="90"/>
      <c r="E21" s="90"/>
      <c r="F21" s="90"/>
      <c r="G21" s="90"/>
      <c r="H21" s="90"/>
      <c r="I21" s="90"/>
      <c r="J21" s="90"/>
    </row>
    <row r="22" spans="1:12" ht="20.25" customHeight="1">
      <c r="A22" s="90"/>
      <c r="B22" s="90" t="s">
        <v>297</v>
      </c>
      <c r="C22" s="90"/>
      <c r="D22" s="90"/>
      <c r="E22" s="90"/>
      <c r="F22" s="90"/>
      <c r="G22" s="90"/>
      <c r="H22" s="90"/>
      <c r="I22" s="90"/>
      <c r="J22" s="90"/>
      <c r="K22" s="95"/>
      <c r="L22" s="95"/>
    </row>
    <row r="23" spans="1:12" ht="62.25" customHeight="1">
      <c r="A23" s="90"/>
      <c r="B23" s="2323" t="s">
        <v>400</v>
      </c>
      <c r="C23" s="2323"/>
      <c r="D23" s="2323"/>
      <c r="E23" s="2323"/>
      <c r="F23" s="2323"/>
      <c r="G23" s="2323"/>
      <c r="H23" s="2323"/>
      <c r="I23" s="2323"/>
      <c r="J23" s="2323"/>
      <c r="K23" s="95"/>
      <c r="L23" s="95"/>
    </row>
    <row r="24" spans="1:12" ht="39" customHeight="1">
      <c r="A24" s="90"/>
      <c r="B24" s="2323" t="s">
        <v>393</v>
      </c>
      <c r="C24" s="2323"/>
      <c r="D24" s="2323"/>
      <c r="E24" s="2323"/>
      <c r="F24" s="2323"/>
      <c r="G24" s="2323"/>
      <c r="H24" s="2323"/>
      <c r="I24" s="2323"/>
      <c r="J24" s="2323"/>
      <c r="K24" s="95"/>
      <c r="L24" s="95"/>
    </row>
    <row r="25" spans="1:12" ht="29.25" customHeight="1">
      <c r="A25" s="90"/>
      <c r="B25" s="2324" t="s">
        <v>394</v>
      </c>
      <c r="C25" s="2324"/>
      <c r="D25" s="2324"/>
      <c r="E25" s="2324"/>
      <c r="F25" s="2324"/>
      <c r="G25" s="2324"/>
      <c r="H25" s="2324"/>
      <c r="I25" s="2324"/>
      <c r="J25" s="2324"/>
      <c r="K25" s="95"/>
      <c r="L25" s="95"/>
    </row>
    <row r="26" spans="1:12" ht="7.5" customHeight="1">
      <c r="A26" s="89"/>
      <c r="B26" s="2325"/>
      <c r="C26" s="2325"/>
      <c r="D26" s="2325"/>
      <c r="E26" s="2325"/>
      <c r="F26" s="2325"/>
      <c r="G26" s="2325"/>
      <c r="H26" s="2325"/>
      <c r="I26" s="2325"/>
      <c r="J26" s="2325"/>
    </row>
    <row r="27" spans="1:12">
      <c r="B27" s="95"/>
    </row>
  </sheetData>
  <mergeCells count="25">
    <mergeCell ref="E17:G17"/>
    <mergeCell ref="A4:J4"/>
    <mergeCell ref="C6:J6"/>
    <mergeCell ref="C7:J7"/>
    <mergeCell ref="C8:J8"/>
    <mergeCell ref="B9:B18"/>
    <mergeCell ref="C9:J9"/>
    <mergeCell ref="E10:G10"/>
    <mergeCell ref="H10:I10"/>
    <mergeCell ref="E11:G11"/>
    <mergeCell ref="E12:G12"/>
    <mergeCell ref="E13:G13"/>
    <mergeCell ref="C14:J14"/>
    <mergeCell ref="E15:G15"/>
    <mergeCell ref="H15:I15"/>
    <mergeCell ref="E16:G16"/>
    <mergeCell ref="B24:J24"/>
    <mergeCell ref="B25:J25"/>
    <mergeCell ref="B26:J26"/>
    <mergeCell ref="E18:G18"/>
    <mergeCell ref="B19:B20"/>
    <mergeCell ref="C19:G20"/>
    <mergeCell ref="H19:J19"/>
    <mergeCell ref="H20:J20"/>
    <mergeCell ref="B23:J23"/>
  </mergeCells>
  <phoneticPr fontId="18"/>
  <pageMargins left="0.70866141732283472" right="0.70866141732283472" top="0.74803149606299213" bottom="0.74803149606299213" header="0.31496062992125984" footer="0.31496062992125984"/>
  <pageSetup paperSize="9" scale="7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579585" r:id="rId4" name="Check Box 1">
              <controlPr defaultSize="0" autoFill="0" autoLine="0" autoPict="0">
                <anchor moveWithCells="1">
                  <from>
                    <xdr:col>3</xdr:col>
                    <xdr:colOff>106680</xdr:colOff>
                    <xdr:row>6</xdr:row>
                    <xdr:rowOff>83820</xdr:rowOff>
                  </from>
                  <to>
                    <xdr:col>3</xdr:col>
                    <xdr:colOff>419100</xdr:colOff>
                    <xdr:row>6</xdr:row>
                    <xdr:rowOff>457200</xdr:rowOff>
                  </to>
                </anchor>
              </controlPr>
            </control>
          </mc:Choice>
        </mc:AlternateContent>
        <mc:AlternateContent xmlns:mc="http://schemas.openxmlformats.org/markup-compatibility/2006">
          <mc:Choice Requires="x14">
            <control shapeId="579586" r:id="rId5" name="Check Box 2">
              <controlPr defaultSize="0" autoFill="0" autoLine="0" autoPict="0">
                <anchor moveWithCells="1">
                  <from>
                    <xdr:col>4</xdr:col>
                    <xdr:colOff>487680</xdr:colOff>
                    <xdr:row>6</xdr:row>
                    <xdr:rowOff>83820</xdr:rowOff>
                  </from>
                  <to>
                    <xdr:col>4</xdr:col>
                    <xdr:colOff>822960</xdr:colOff>
                    <xdr:row>6</xdr:row>
                    <xdr:rowOff>457200</xdr:rowOff>
                  </to>
                </anchor>
              </controlPr>
            </control>
          </mc:Choice>
        </mc:AlternateContent>
        <mc:AlternateContent xmlns:mc="http://schemas.openxmlformats.org/markup-compatibility/2006">
          <mc:Choice Requires="x14">
            <control shapeId="579587" r:id="rId6" name="Check Box 3">
              <controlPr defaultSize="0" autoFill="0" autoLine="0" autoPict="0">
                <anchor moveWithCells="1">
                  <from>
                    <xdr:col>5</xdr:col>
                    <xdr:colOff>678180</xdr:colOff>
                    <xdr:row>6</xdr:row>
                    <xdr:rowOff>99060</xdr:rowOff>
                  </from>
                  <to>
                    <xdr:col>6</xdr:col>
                    <xdr:colOff>45720</xdr:colOff>
                    <xdr:row>6</xdr:row>
                    <xdr:rowOff>457200</xdr:rowOff>
                  </to>
                </anchor>
              </controlPr>
            </control>
          </mc:Choice>
        </mc:AlternateContent>
        <mc:AlternateContent xmlns:mc="http://schemas.openxmlformats.org/markup-compatibility/2006">
          <mc:Choice Requires="x14">
            <control shapeId="579588" r:id="rId7" name="Check Box 4">
              <controlPr defaultSize="0" autoFill="0" autoLine="0" autoPict="0">
                <anchor moveWithCells="1">
                  <from>
                    <xdr:col>2</xdr:col>
                    <xdr:colOff>175260</xdr:colOff>
                    <xdr:row>7</xdr:row>
                    <xdr:rowOff>38100</xdr:rowOff>
                  </from>
                  <to>
                    <xdr:col>2</xdr:col>
                    <xdr:colOff>480060</xdr:colOff>
                    <xdr:row>7</xdr:row>
                    <xdr:rowOff>411480</xdr:rowOff>
                  </to>
                </anchor>
              </controlPr>
            </control>
          </mc:Choice>
        </mc:AlternateContent>
        <mc:AlternateContent xmlns:mc="http://schemas.openxmlformats.org/markup-compatibility/2006">
          <mc:Choice Requires="x14">
            <control shapeId="579589" r:id="rId8" name="Check Box 5">
              <controlPr defaultSize="0" autoFill="0" autoLine="0" autoPict="0">
                <anchor moveWithCells="1">
                  <from>
                    <xdr:col>2</xdr:col>
                    <xdr:colOff>160020</xdr:colOff>
                    <xdr:row>7</xdr:row>
                    <xdr:rowOff>381000</xdr:rowOff>
                  </from>
                  <to>
                    <xdr:col>2</xdr:col>
                    <xdr:colOff>480060</xdr:colOff>
                    <xdr:row>7</xdr:row>
                    <xdr:rowOff>762000</xdr:rowOff>
                  </to>
                </anchor>
              </controlPr>
            </control>
          </mc:Choice>
        </mc:AlternateContent>
        <mc:AlternateContent xmlns:mc="http://schemas.openxmlformats.org/markup-compatibility/2006">
          <mc:Choice Requires="x14">
            <control shapeId="579590" r:id="rId9" name="Check Box 6">
              <controlPr defaultSize="0" autoFill="0" autoLine="0" autoPict="0">
                <anchor moveWithCells="1">
                  <from>
                    <xdr:col>2</xdr:col>
                    <xdr:colOff>152400</xdr:colOff>
                    <xdr:row>7</xdr:row>
                    <xdr:rowOff>708660</xdr:rowOff>
                  </from>
                  <to>
                    <xdr:col>2</xdr:col>
                    <xdr:colOff>480060</xdr:colOff>
                    <xdr:row>7</xdr:row>
                    <xdr:rowOff>1074420</xdr:rowOff>
                  </to>
                </anchor>
              </controlPr>
            </control>
          </mc:Choice>
        </mc:AlternateContent>
        <mc:AlternateContent xmlns:mc="http://schemas.openxmlformats.org/markup-compatibility/2006">
          <mc:Choice Requires="x14">
            <control shapeId="579591" r:id="rId10" name="Check Box 7">
              <controlPr defaultSize="0" autoFill="0" autoLine="0" autoPict="0">
                <anchor moveWithCells="1">
                  <from>
                    <xdr:col>5</xdr:col>
                    <xdr:colOff>137160</xdr:colOff>
                    <xdr:row>7</xdr:row>
                    <xdr:rowOff>38100</xdr:rowOff>
                  </from>
                  <to>
                    <xdr:col>5</xdr:col>
                    <xdr:colOff>441960</xdr:colOff>
                    <xdr:row>7</xdr:row>
                    <xdr:rowOff>411480</xdr:rowOff>
                  </to>
                </anchor>
              </controlPr>
            </control>
          </mc:Choice>
        </mc:AlternateContent>
        <mc:AlternateContent xmlns:mc="http://schemas.openxmlformats.org/markup-compatibility/2006">
          <mc:Choice Requires="x14">
            <control shapeId="579592" r:id="rId11" name="Check Box 8">
              <controlPr defaultSize="0" autoFill="0" autoLine="0" autoPict="0">
                <anchor moveWithCells="1">
                  <from>
                    <xdr:col>5</xdr:col>
                    <xdr:colOff>121920</xdr:colOff>
                    <xdr:row>7</xdr:row>
                    <xdr:rowOff>381000</xdr:rowOff>
                  </from>
                  <to>
                    <xdr:col>5</xdr:col>
                    <xdr:colOff>441960</xdr:colOff>
                    <xdr:row>7</xdr:row>
                    <xdr:rowOff>762000</xdr:rowOff>
                  </to>
                </anchor>
              </controlPr>
            </control>
          </mc:Choice>
        </mc:AlternateContent>
        <mc:AlternateContent xmlns:mc="http://schemas.openxmlformats.org/markup-compatibility/2006">
          <mc:Choice Requires="x14">
            <control shapeId="579593" r:id="rId12" name="Check Box 9">
              <controlPr defaultSize="0" autoFill="0" autoLine="0" autoPict="0">
                <anchor moveWithCells="1">
                  <from>
                    <xdr:col>8</xdr:col>
                    <xdr:colOff>175260</xdr:colOff>
                    <xdr:row>19</xdr:row>
                    <xdr:rowOff>38100</xdr:rowOff>
                  </from>
                  <to>
                    <xdr:col>9</xdr:col>
                    <xdr:colOff>198120</xdr:colOff>
                    <xdr:row>19</xdr:row>
                    <xdr:rowOff>419100</xdr:rowOff>
                  </to>
                </anchor>
              </controlPr>
            </control>
          </mc:Choice>
        </mc:AlternateContent>
      </controls>
    </mc:Choice>
  </mc:AlternateConten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C0D81-FC19-4B7F-BDF3-75387AFA94EB}">
  <sheetPr codeName="Sheet16"/>
  <dimension ref="A1:J17"/>
  <sheetViews>
    <sheetView view="pageBreakPreview" zoomScaleNormal="100" zoomScaleSheetLayoutView="100" workbookViewId="0">
      <selection activeCell="C7" sqref="C7:H7"/>
    </sheetView>
  </sheetViews>
  <sheetFormatPr defaultRowHeight="13.2"/>
  <cols>
    <col min="1" max="1" width="1.19921875" style="75" customWidth="1"/>
    <col min="2" max="2" width="24.19921875" style="100" customWidth="1"/>
    <col min="3" max="3" width="4" style="75" customWidth="1"/>
    <col min="4" max="5" width="20.09765625" style="75" customWidth="1"/>
    <col min="6" max="6" width="12.69921875" style="75" customWidth="1"/>
    <col min="7" max="7" width="11.19921875" style="75" customWidth="1"/>
    <col min="8" max="8" width="3.09765625" style="75" customWidth="1"/>
    <col min="9" max="9" width="0.8984375" style="75" customWidth="1"/>
    <col min="10" max="10" width="2.5" style="75" customWidth="1"/>
    <col min="11" max="256" width="9" style="75"/>
    <col min="257" max="257" width="1.19921875" style="75" customWidth="1"/>
    <col min="258" max="258" width="24.19921875" style="75" customWidth="1"/>
    <col min="259" max="259" width="4" style="75" customWidth="1"/>
    <col min="260" max="261" width="20.09765625" style="75" customWidth="1"/>
    <col min="262" max="262" width="12.69921875" style="75" customWidth="1"/>
    <col min="263" max="263" width="11.19921875" style="75" customWidth="1"/>
    <col min="264" max="264" width="3.09765625" style="75" customWidth="1"/>
    <col min="265" max="265" width="3.69921875" style="75" customWidth="1"/>
    <col min="266" max="266" width="2.5" style="75" customWidth="1"/>
    <col min="267" max="512" width="9" style="75"/>
    <col min="513" max="513" width="1.19921875" style="75" customWidth="1"/>
    <col min="514" max="514" width="24.19921875" style="75" customWidth="1"/>
    <col min="515" max="515" width="4" style="75" customWidth="1"/>
    <col min="516" max="517" width="20.09765625" style="75" customWidth="1"/>
    <col min="518" max="518" width="12.69921875" style="75" customWidth="1"/>
    <col min="519" max="519" width="11.19921875" style="75" customWidth="1"/>
    <col min="520" max="520" width="3.09765625" style="75" customWidth="1"/>
    <col min="521" max="521" width="3.69921875" style="75" customWidth="1"/>
    <col min="522" max="522" width="2.5" style="75" customWidth="1"/>
    <col min="523" max="768" width="9" style="75"/>
    <col min="769" max="769" width="1.19921875" style="75" customWidth="1"/>
    <col min="770" max="770" width="24.19921875" style="75" customWidth="1"/>
    <col min="771" max="771" width="4" style="75" customWidth="1"/>
    <col min="772" max="773" width="20.09765625" style="75" customWidth="1"/>
    <col min="774" max="774" width="12.69921875" style="75" customWidth="1"/>
    <col min="775" max="775" width="11.19921875" style="75" customWidth="1"/>
    <col min="776" max="776" width="3.09765625" style="75" customWidth="1"/>
    <col min="777" max="777" width="3.69921875" style="75" customWidth="1"/>
    <col min="778" max="778" width="2.5" style="75" customWidth="1"/>
    <col min="779" max="1024" width="9" style="75"/>
    <col min="1025" max="1025" width="1.19921875" style="75" customWidth="1"/>
    <col min="1026" max="1026" width="24.19921875" style="75" customWidth="1"/>
    <col min="1027" max="1027" width="4" style="75" customWidth="1"/>
    <col min="1028" max="1029" width="20.09765625" style="75" customWidth="1"/>
    <col min="1030" max="1030" width="12.69921875" style="75" customWidth="1"/>
    <col min="1031" max="1031" width="11.19921875" style="75" customWidth="1"/>
    <col min="1032" max="1032" width="3.09765625" style="75" customWidth="1"/>
    <col min="1033" max="1033" width="3.69921875" style="75" customWidth="1"/>
    <col min="1034" max="1034" width="2.5" style="75" customWidth="1"/>
    <col min="1035" max="1280" width="9" style="75"/>
    <col min="1281" max="1281" width="1.19921875" style="75" customWidth="1"/>
    <col min="1282" max="1282" width="24.19921875" style="75" customWidth="1"/>
    <col min="1283" max="1283" width="4" style="75" customWidth="1"/>
    <col min="1284" max="1285" width="20.09765625" style="75" customWidth="1"/>
    <col min="1286" max="1286" width="12.69921875" style="75" customWidth="1"/>
    <col min="1287" max="1287" width="11.19921875" style="75" customWidth="1"/>
    <col min="1288" max="1288" width="3.09765625" style="75" customWidth="1"/>
    <col min="1289" max="1289" width="3.69921875" style="75" customWidth="1"/>
    <col min="1290" max="1290" width="2.5" style="75" customWidth="1"/>
    <col min="1291" max="1536" width="9" style="75"/>
    <col min="1537" max="1537" width="1.19921875" style="75" customWidth="1"/>
    <col min="1538" max="1538" width="24.19921875" style="75" customWidth="1"/>
    <col min="1539" max="1539" width="4" style="75" customWidth="1"/>
    <col min="1540" max="1541" width="20.09765625" style="75" customWidth="1"/>
    <col min="1542" max="1542" width="12.69921875" style="75" customWidth="1"/>
    <col min="1543" max="1543" width="11.19921875" style="75" customWidth="1"/>
    <col min="1544" max="1544" width="3.09765625" style="75" customWidth="1"/>
    <col min="1545" max="1545" width="3.69921875" style="75" customWidth="1"/>
    <col min="1546" max="1546" width="2.5" style="75" customWidth="1"/>
    <col min="1547" max="1792" width="9" style="75"/>
    <col min="1793" max="1793" width="1.19921875" style="75" customWidth="1"/>
    <col min="1794" max="1794" width="24.19921875" style="75" customWidth="1"/>
    <col min="1795" max="1795" width="4" style="75" customWidth="1"/>
    <col min="1796" max="1797" width="20.09765625" style="75" customWidth="1"/>
    <col min="1798" max="1798" width="12.69921875" style="75" customWidth="1"/>
    <col min="1799" max="1799" width="11.19921875" style="75" customWidth="1"/>
    <col min="1800" max="1800" width="3.09765625" style="75" customWidth="1"/>
    <col min="1801" max="1801" width="3.69921875" style="75" customWidth="1"/>
    <col min="1802" max="1802" width="2.5" style="75" customWidth="1"/>
    <col min="1803" max="2048" width="9" style="75"/>
    <col min="2049" max="2049" width="1.19921875" style="75" customWidth="1"/>
    <col min="2050" max="2050" width="24.19921875" style="75" customWidth="1"/>
    <col min="2051" max="2051" width="4" style="75" customWidth="1"/>
    <col min="2052" max="2053" width="20.09765625" style="75" customWidth="1"/>
    <col min="2054" max="2054" width="12.69921875" style="75" customWidth="1"/>
    <col min="2055" max="2055" width="11.19921875" style="75" customWidth="1"/>
    <col min="2056" max="2056" width="3.09765625" style="75" customWidth="1"/>
    <col min="2057" max="2057" width="3.69921875" style="75" customWidth="1"/>
    <col min="2058" max="2058" width="2.5" style="75" customWidth="1"/>
    <col min="2059" max="2304" width="9" style="75"/>
    <col min="2305" max="2305" width="1.19921875" style="75" customWidth="1"/>
    <col min="2306" max="2306" width="24.19921875" style="75" customWidth="1"/>
    <col min="2307" max="2307" width="4" style="75" customWidth="1"/>
    <col min="2308" max="2309" width="20.09765625" style="75" customWidth="1"/>
    <col min="2310" max="2310" width="12.69921875" style="75" customWidth="1"/>
    <col min="2311" max="2311" width="11.19921875" style="75" customWidth="1"/>
    <col min="2312" max="2312" width="3.09765625" style="75" customWidth="1"/>
    <col min="2313" max="2313" width="3.69921875" style="75" customWidth="1"/>
    <col min="2314" max="2314" width="2.5" style="75" customWidth="1"/>
    <col min="2315" max="2560" width="9" style="75"/>
    <col min="2561" max="2561" width="1.19921875" style="75" customWidth="1"/>
    <col min="2562" max="2562" width="24.19921875" style="75" customWidth="1"/>
    <col min="2563" max="2563" width="4" style="75" customWidth="1"/>
    <col min="2564" max="2565" width="20.09765625" style="75" customWidth="1"/>
    <col min="2566" max="2566" width="12.69921875" style="75" customWidth="1"/>
    <col min="2567" max="2567" width="11.19921875" style="75" customWidth="1"/>
    <col min="2568" max="2568" width="3.09765625" style="75" customWidth="1"/>
    <col min="2569" max="2569" width="3.69921875" style="75" customWidth="1"/>
    <col min="2570" max="2570" width="2.5" style="75" customWidth="1"/>
    <col min="2571" max="2816" width="9" style="75"/>
    <col min="2817" max="2817" width="1.19921875" style="75" customWidth="1"/>
    <col min="2818" max="2818" width="24.19921875" style="75" customWidth="1"/>
    <col min="2819" max="2819" width="4" style="75" customWidth="1"/>
    <col min="2820" max="2821" width="20.09765625" style="75" customWidth="1"/>
    <col min="2822" max="2822" width="12.69921875" style="75" customWidth="1"/>
    <col min="2823" max="2823" width="11.19921875" style="75" customWidth="1"/>
    <col min="2824" max="2824" width="3.09765625" style="75" customWidth="1"/>
    <col min="2825" max="2825" width="3.69921875" style="75" customWidth="1"/>
    <col min="2826" max="2826" width="2.5" style="75" customWidth="1"/>
    <col min="2827" max="3072" width="9" style="75"/>
    <col min="3073" max="3073" width="1.19921875" style="75" customWidth="1"/>
    <col min="3074" max="3074" width="24.19921875" style="75" customWidth="1"/>
    <col min="3075" max="3075" width="4" style="75" customWidth="1"/>
    <col min="3076" max="3077" width="20.09765625" style="75" customWidth="1"/>
    <col min="3078" max="3078" width="12.69921875" style="75" customWidth="1"/>
    <col min="3079" max="3079" width="11.19921875" style="75" customWidth="1"/>
    <col min="3080" max="3080" width="3.09765625" style="75" customWidth="1"/>
    <col min="3081" max="3081" width="3.69921875" style="75" customWidth="1"/>
    <col min="3082" max="3082" width="2.5" style="75" customWidth="1"/>
    <col min="3083" max="3328" width="9" style="75"/>
    <col min="3329" max="3329" width="1.19921875" style="75" customWidth="1"/>
    <col min="3330" max="3330" width="24.19921875" style="75" customWidth="1"/>
    <col min="3331" max="3331" width="4" style="75" customWidth="1"/>
    <col min="3332" max="3333" width="20.09765625" style="75" customWidth="1"/>
    <col min="3334" max="3334" width="12.69921875" style="75" customWidth="1"/>
    <col min="3335" max="3335" width="11.19921875" style="75" customWidth="1"/>
    <col min="3336" max="3336" width="3.09765625" style="75" customWidth="1"/>
    <col min="3337" max="3337" width="3.69921875" style="75" customWidth="1"/>
    <col min="3338" max="3338" width="2.5" style="75" customWidth="1"/>
    <col min="3339" max="3584" width="9" style="75"/>
    <col min="3585" max="3585" width="1.19921875" style="75" customWidth="1"/>
    <col min="3586" max="3586" width="24.19921875" style="75" customWidth="1"/>
    <col min="3587" max="3587" width="4" style="75" customWidth="1"/>
    <col min="3588" max="3589" width="20.09765625" style="75" customWidth="1"/>
    <col min="3590" max="3590" width="12.69921875" style="75" customWidth="1"/>
    <col min="3591" max="3591" width="11.19921875" style="75" customWidth="1"/>
    <col min="3592" max="3592" width="3.09765625" style="75" customWidth="1"/>
    <col min="3593" max="3593" width="3.69921875" style="75" customWidth="1"/>
    <col min="3594" max="3594" width="2.5" style="75" customWidth="1"/>
    <col min="3595" max="3840" width="9" style="75"/>
    <col min="3841" max="3841" width="1.19921875" style="75" customWidth="1"/>
    <col min="3842" max="3842" width="24.19921875" style="75" customWidth="1"/>
    <col min="3843" max="3843" width="4" style="75" customWidth="1"/>
    <col min="3844" max="3845" width="20.09765625" style="75" customWidth="1"/>
    <col min="3846" max="3846" width="12.69921875" style="75" customWidth="1"/>
    <col min="3847" max="3847" width="11.19921875" style="75" customWidth="1"/>
    <col min="3848" max="3848" width="3.09765625" style="75" customWidth="1"/>
    <col min="3849" max="3849" width="3.69921875" style="75" customWidth="1"/>
    <col min="3850" max="3850" width="2.5" style="75" customWidth="1"/>
    <col min="3851" max="4096" width="9" style="75"/>
    <col min="4097" max="4097" width="1.19921875" style="75" customWidth="1"/>
    <col min="4098" max="4098" width="24.19921875" style="75" customWidth="1"/>
    <col min="4099" max="4099" width="4" style="75" customWidth="1"/>
    <col min="4100" max="4101" width="20.09765625" style="75" customWidth="1"/>
    <col min="4102" max="4102" width="12.69921875" style="75" customWidth="1"/>
    <col min="4103" max="4103" width="11.19921875" style="75" customWidth="1"/>
    <col min="4104" max="4104" width="3.09765625" style="75" customWidth="1"/>
    <col min="4105" max="4105" width="3.69921875" style="75" customWidth="1"/>
    <col min="4106" max="4106" width="2.5" style="75" customWidth="1"/>
    <col min="4107" max="4352" width="9" style="75"/>
    <col min="4353" max="4353" width="1.19921875" style="75" customWidth="1"/>
    <col min="4354" max="4354" width="24.19921875" style="75" customWidth="1"/>
    <col min="4355" max="4355" width="4" style="75" customWidth="1"/>
    <col min="4356" max="4357" width="20.09765625" style="75" customWidth="1"/>
    <col min="4358" max="4358" width="12.69921875" style="75" customWidth="1"/>
    <col min="4359" max="4359" width="11.19921875" style="75" customWidth="1"/>
    <col min="4360" max="4360" width="3.09765625" style="75" customWidth="1"/>
    <col min="4361" max="4361" width="3.69921875" style="75" customWidth="1"/>
    <col min="4362" max="4362" width="2.5" style="75" customWidth="1"/>
    <col min="4363" max="4608" width="9" style="75"/>
    <col min="4609" max="4609" width="1.19921875" style="75" customWidth="1"/>
    <col min="4610" max="4610" width="24.19921875" style="75" customWidth="1"/>
    <col min="4611" max="4611" width="4" style="75" customWidth="1"/>
    <col min="4612" max="4613" width="20.09765625" style="75" customWidth="1"/>
    <col min="4614" max="4614" width="12.69921875" style="75" customWidth="1"/>
    <col min="4615" max="4615" width="11.19921875" style="75" customWidth="1"/>
    <col min="4616" max="4616" width="3.09765625" style="75" customWidth="1"/>
    <col min="4617" max="4617" width="3.69921875" style="75" customWidth="1"/>
    <col min="4618" max="4618" width="2.5" style="75" customWidth="1"/>
    <col min="4619" max="4864" width="9" style="75"/>
    <col min="4865" max="4865" width="1.19921875" style="75" customWidth="1"/>
    <col min="4866" max="4866" width="24.19921875" style="75" customWidth="1"/>
    <col min="4867" max="4867" width="4" style="75" customWidth="1"/>
    <col min="4868" max="4869" width="20.09765625" style="75" customWidth="1"/>
    <col min="4870" max="4870" width="12.69921875" style="75" customWidth="1"/>
    <col min="4871" max="4871" width="11.19921875" style="75" customWidth="1"/>
    <col min="4872" max="4872" width="3.09765625" style="75" customWidth="1"/>
    <col min="4873" max="4873" width="3.69921875" style="75" customWidth="1"/>
    <col min="4874" max="4874" width="2.5" style="75" customWidth="1"/>
    <col min="4875" max="5120" width="9" style="75"/>
    <col min="5121" max="5121" width="1.19921875" style="75" customWidth="1"/>
    <col min="5122" max="5122" width="24.19921875" style="75" customWidth="1"/>
    <col min="5123" max="5123" width="4" style="75" customWidth="1"/>
    <col min="5124" max="5125" width="20.09765625" style="75" customWidth="1"/>
    <col min="5126" max="5126" width="12.69921875" style="75" customWidth="1"/>
    <col min="5127" max="5127" width="11.19921875" style="75" customWidth="1"/>
    <col min="5128" max="5128" width="3.09765625" style="75" customWidth="1"/>
    <col min="5129" max="5129" width="3.69921875" style="75" customWidth="1"/>
    <col min="5130" max="5130" width="2.5" style="75" customWidth="1"/>
    <col min="5131" max="5376" width="9" style="75"/>
    <col min="5377" max="5377" width="1.19921875" style="75" customWidth="1"/>
    <col min="5378" max="5378" width="24.19921875" style="75" customWidth="1"/>
    <col min="5379" max="5379" width="4" style="75" customWidth="1"/>
    <col min="5380" max="5381" width="20.09765625" style="75" customWidth="1"/>
    <col min="5382" max="5382" width="12.69921875" style="75" customWidth="1"/>
    <col min="5383" max="5383" width="11.19921875" style="75" customWidth="1"/>
    <col min="5384" max="5384" width="3.09765625" style="75" customWidth="1"/>
    <col min="5385" max="5385" width="3.69921875" style="75" customWidth="1"/>
    <col min="5386" max="5386" width="2.5" style="75" customWidth="1"/>
    <col min="5387" max="5632" width="9" style="75"/>
    <col min="5633" max="5633" width="1.19921875" style="75" customWidth="1"/>
    <col min="5634" max="5634" width="24.19921875" style="75" customWidth="1"/>
    <col min="5635" max="5635" width="4" style="75" customWidth="1"/>
    <col min="5636" max="5637" width="20.09765625" style="75" customWidth="1"/>
    <col min="5638" max="5638" width="12.69921875" style="75" customWidth="1"/>
    <col min="5639" max="5639" width="11.19921875" style="75" customWidth="1"/>
    <col min="5640" max="5640" width="3.09765625" style="75" customWidth="1"/>
    <col min="5641" max="5641" width="3.69921875" style="75" customWidth="1"/>
    <col min="5642" max="5642" width="2.5" style="75" customWidth="1"/>
    <col min="5643" max="5888" width="9" style="75"/>
    <col min="5889" max="5889" width="1.19921875" style="75" customWidth="1"/>
    <col min="5890" max="5890" width="24.19921875" style="75" customWidth="1"/>
    <col min="5891" max="5891" width="4" style="75" customWidth="1"/>
    <col min="5892" max="5893" width="20.09765625" style="75" customWidth="1"/>
    <col min="5894" max="5894" width="12.69921875" style="75" customWidth="1"/>
    <col min="5895" max="5895" width="11.19921875" style="75" customWidth="1"/>
    <col min="5896" max="5896" width="3.09765625" style="75" customWidth="1"/>
    <col min="5897" max="5897" width="3.69921875" style="75" customWidth="1"/>
    <col min="5898" max="5898" width="2.5" style="75" customWidth="1"/>
    <col min="5899" max="6144" width="9" style="75"/>
    <col min="6145" max="6145" width="1.19921875" style="75" customWidth="1"/>
    <col min="6146" max="6146" width="24.19921875" style="75" customWidth="1"/>
    <col min="6147" max="6147" width="4" style="75" customWidth="1"/>
    <col min="6148" max="6149" width="20.09765625" style="75" customWidth="1"/>
    <col min="6150" max="6150" width="12.69921875" style="75" customWidth="1"/>
    <col min="6151" max="6151" width="11.19921875" style="75" customWidth="1"/>
    <col min="6152" max="6152" width="3.09765625" style="75" customWidth="1"/>
    <col min="6153" max="6153" width="3.69921875" style="75" customWidth="1"/>
    <col min="6154" max="6154" width="2.5" style="75" customWidth="1"/>
    <col min="6155" max="6400" width="9" style="75"/>
    <col min="6401" max="6401" width="1.19921875" style="75" customWidth="1"/>
    <col min="6402" max="6402" width="24.19921875" style="75" customWidth="1"/>
    <col min="6403" max="6403" width="4" style="75" customWidth="1"/>
    <col min="6404" max="6405" width="20.09765625" style="75" customWidth="1"/>
    <col min="6406" max="6406" width="12.69921875" style="75" customWidth="1"/>
    <col min="6407" max="6407" width="11.19921875" style="75" customWidth="1"/>
    <col min="6408" max="6408" width="3.09765625" style="75" customWidth="1"/>
    <col min="6409" max="6409" width="3.69921875" style="75" customWidth="1"/>
    <col min="6410" max="6410" width="2.5" style="75" customWidth="1"/>
    <col min="6411" max="6656" width="9" style="75"/>
    <col min="6657" max="6657" width="1.19921875" style="75" customWidth="1"/>
    <col min="6658" max="6658" width="24.19921875" style="75" customWidth="1"/>
    <col min="6659" max="6659" width="4" style="75" customWidth="1"/>
    <col min="6660" max="6661" width="20.09765625" style="75" customWidth="1"/>
    <col min="6662" max="6662" width="12.69921875" style="75" customWidth="1"/>
    <col min="6663" max="6663" width="11.19921875" style="75" customWidth="1"/>
    <col min="6664" max="6664" width="3.09765625" style="75" customWidth="1"/>
    <col min="6665" max="6665" width="3.69921875" style="75" customWidth="1"/>
    <col min="6666" max="6666" width="2.5" style="75" customWidth="1"/>
    <col min="6667" max="6912" width="9" style="75"/>
    <col min="6913" max="6913" width="1.19921875" style="75" customWidth="1"/>
    <col min="6914" max="6914" width="24.19921875" style="75" customWidth="1"/>
    <col min="6915" max="6915" width="4" style="75" customWidth="1"/>
    <col min="6916" max="6917" width="20.09765625" style="75" customWidth="1"/>
    <col min="6918" max="6918" width="12.69921875" style="75" customWidth="1"/>
    <col min="6919" max="6919" width="11.19921875" style="75" customWidth="1"/>
    <col min="6920" max="6920" width="3.09765625" style="75" customWidth="1"/>
    <col min="6921" max="6921" width="3.69921875" style="75" customWidth="1"/>
    <col min="6922" max="6922" width="2.5" style="75" customWidth="1"/>
    <col min="6923" max="7168" width="9" style="75"/>
    <col min="7169" max="7169" width="1.19921875" style="75" customWidth="1"/>
    <col min="7170" max="7170" width="24.19921875" style="75" customWidth="1"/>
    <col min="7171" max="7171" width="4" style="75" customWidth="1"/>
    <col min="7172" max="7173" width="20.09765625" style="75" customWidth="1"/>
    <col min="7174" max="7174" width="12.69921875" style="75" customWidth="1"/>
    <col min="7175" max="7175" width="11.19921875" style="75" customWidth="1"/>
    <col min="7176" max="7176" width="3.09765625" style="75" customWidth="1"/>
    <col min="7177" max="7177" width="3.69921875" style="75" customWidth="1"/>
    <col min="7178" max="7178" width="2.5" style="75" customWidth="1"/>
    <col min="7179" max="7424" width="9" style="75"/>
    <col min="7425" max="7425" width="1.19921875" style="75" customWidth="1"/>
    <col min="7426" max="7426" width="24.19921875" style="75" customWidth="1"/>
    <col min="7427" max="7427" width="4" style="75" customWidth="1"/>
    <col min="7428" max="7429" width="20.09765625" style="75" customWidth="1"/>
    <col min="7430" max="7430" width="12.69921875" style="75" customWidth="1"/>
    <col min="7431" max="7431" width="11.19921875" style="75" customWidth="1"/>
    <col min="7432" max="7432" width="3.09765625" style="75" customWidth="1"/>
    <col min="7433" max="7433" width="3.69921875" style="75" customWidth="1"/>
    <col min="7434" max="7434" width="2.5" style="75" customWidth="1"/>
    <col min="7435" max="7680" width="9" style="75"/>
    <col min="7681" max="7681" width="1.19921875" style="75" customWidth="1"/>
    <col min="7682" max="7682" width="24.19921875" style="75" customWidth="1"/>
    <col min="7683" max="7683" width="4" style="75" customWidth="1"/>
    <col min="7684" max="7685" width="20.09765625" style="75" customWidth="1"/>
    <col min="7686" max="7686" width="12.69921875" style="75" customWidth="1"/>
    <col min="7687" max="7687" width="11.19921875" style="75" customWidth="1"/>
    <col min="7688" max="7688" width="3.09765625" style="75" customWidth="1"/>
    <col min="7689" max="7689" width="3.69921875" style="75" customWidth="1"/>
    <col min="7690" max="7690" width="2.5" style="75" customWidth="1"/>
    <col min="7691" max="7936" width="9" style="75"/>
    <col min="7937" max="7937" width="1.19921875" style="75" customWidth="1"/>
    <col min="7938" max="7938" width="24.19921875" style="75" customWidth="1"/>
    <col min="7939" max="7939" width="4" style="75" customWidth="1"/>
    <col min="7940" max="7941" width="20.09765625" style="75" customWidth="1"/>
    <col min="7942" max="7942" width="12.69921875" style="75" customWidth="1"/>
    <col min="7943" max="7943" width="11.19921875" style="75" customWidth="1"/>
    <col min="7944" max="7944" width="3.09765625" style="75" customWidth="1"/>
    <col min="7945" max="7945" width="3.69921875" style="75" customWidth="1"/>
    <col min="7946" max="7946" width="2.5" style="75" customWidth="1"/>
    <col min="7947" max="8192" width="9" style="75"/>
    <col min="8193" max="8193" width="1.19921875" style="75" customWidth="1"/>
    <col min="8194" max="8194" width="24.19921875" style="75" customWidth="1"/>
    <col min="8195" max="8195" width="4" style="75" customWidth="1"/>
    <col min="8196" max="8197" width="20.09765625" style="75" customWidth="1"/>
    <col min="8198" max="8198" width="12.69921875" style="75" customWidth="1"/>
    <col min="8199" max="8199" width="11.19921875" style="75" customWidth="1"/>
    <col min="8200" max="8200" width="3.09765625" style="75" customWidth="1"/>
    <col min="8201" max="8201" width="3.69921875" style="75" customWidth="1"/>
    <col min="8202" max="8202" width="2.5" style="75" customWidth="1"/>
    <col min="8203" max="8448" width="9" style="75"/>
    <col min="8449" max="8449" width="1.19921875" style="75" customWidth="1"/>
    <col min="8450" max="8450" width="24.19921875" style="75" customWidth="1"/>
    <col min="8451" max="8451" width="4" style="75" customWidth="1"/>
    <col min="8452" max="8453" width="20.09765625" style="75" customWidth="1"/>
    <col min="8454" max="8454" width="12.69921875" style="75" customWidth="1"/>
    <col min="8455" max="8455" width="11.19921875" style="75" customWidth="1"/>
    <col min="8456" max="8456" width="3.09765625" style="75" customWidth="1"/>
    <col min="8457" max="8457" width="3.69921875" style="75" customWidth="1"/>
    <col min="8458" max="8458" width="2.5" style="75" customWidth="1"/>
    <col min="8459" max="8704" width="9" style="75"/>
    <col min="8705" max="8705" width="1.19921875" style="75" customWidth="1"/>
    <col min="8706" max="8706" width="24.19921875" style="75" customWidth="1"/>
    <col min="8707" max="8707" width="4" style="75" customWidth="1"/>
    <col min="8708" max="8709" width="20.09765625" style="75" customWidth="1"/>
    <col min="8710" max="8710" width="12.69921875" style="75" customWidth="1"/>
    <col min="8711" max="8711" width="11.19921875" style="75" customWidth="1"/>
    <col min="8712" max="8712" width="3.09765625" style="75" customWidth="1"/>
    <col min="8713" max="8713" width="3.69921875" style="75" customWidth="1"/>
    <col min="8714" max="8714" width="2.5" style="75" customWidth="1"/>
    <col min="8715" max="8960" width="9" style="75"/>
    <col min="8961" max="8961" width="1.19921875" style="75" customWidth="1"/>
    <col min="8962" max="8962" width="24.19921875" style="75" customWidth="1"/>
    <col min="8963" max="8963" width="4" style="75" customWidth="1"/>
    <col min="8964" max="8965" width="20.09765625" style="75" customWidth="1"/>
    <col min="8966" max="8966" width="12.69921875" style="75" customWidth="1"/>
    <col min="8967" max="8967" width="11.19921875" style="75" customWidth="1"/>
    <col min="8968" max="8968" width="3.09765625" style="75" customWidth="1"/>
    <col min="8969" max="8969" width="3.69921875" style="75" customWidth="1"/>
    <col min="8970" max="8970" width="2.5" style="75" customWidth="1"/>
    <col min="8971" max="9216" width="9" style="75"/>
    <col min="9217" max="9217" width="1.19921875" style="75" customWidth="1"/>
    <col min="9218" max="9218" width="24.19921875" style="75" customWidth="1"/>
    <col min="9219" max="9219" width="4" style="75" customWidth="1"/>
    <col min="9220" max="9221" width="20.09765625" style="75" customWidth="1"/>
    <col min="9222" max="9222" width="12.69921875" style="75" customWidth="1"/>
    <col min="9223" max="9223" width="11.19921875" style="75" customWidth="1"/>
    <col min="9224" max="9224" width="3.09765625" style="75" customWidth="1"/>
    <col min="9225" max="9225" width="3.69921875" style="75" customWidth="1"/>
    <col min="9226" max="9226" width="2.5" style="75" customWidth="1"/>
    <col min="9227" max="9472" width="9" style="75"/>
    <col min="9473" max="9473" width="1.19921875" style="75" customWidth="1"/>
    <col min="9474" max="9474" width="24.19921875" style="75" customWidth="1"/>
    <col min="9475" max="9475" width="4" style="75" customWidth="1"/>
    <col min="9476" max="9477" width="20.09765625" style="75" customWidth="1"/>
    <col min="9478" max="9478" width="12.69921875" style="75" customWidth="1"/>
    <col min="9479" max="9479" width="11.19921875" style="75" customWidth="1"/>
    <col min="9480" max="9480" width="3.09765625" style="75" customWidth="1"/>
    <col min="9481" max="9481" width="3.69921875" style="75" customWidth="1"/>
    <col min="9482" max="9482" width="2.5" style="75" customWidth="1"/>
    <col min="9483" max="9728" width="9" style="75"/>
    <col min="9729" max="9729" width="1.19921875" style="75" customWidth="1"/>
    <col min="9730" max="9730" width="24.19921875" style="75" customWidth="1"/>
    <col min="9731" max="9731" width="4" style="75" customWidth="1"/>
    <col min="9732" max="9733" width="20.09765625" style="75" customWidth="1"/>
    <col min="9734" max="9734" width="12.69921875" style="75" customWidth="1"/>
    <col min="9735" max="9735" width="11.19921875" style="75" customWidth="1"/>
    <col min="9736" max="9736" width="3.09765625" style="75" customWidth="1"/>
    <col min="9737" max="9737" width="3.69921875" style="75" customWidth="1"/>
    <col min="9738" max="9738" width="2.5" style="75" customWidth="1"/>
    <col min="9739" max="9984" width="9" style="75"/>
    <col min="9985" max="9985" width="1.19921875" style="75" customWidth="1"/>
    <col min="9986" max="9986" width="24.19921875" style="75" customWidth="1"/>
    <col min="9987" max="9987" width="4" style="75" customWidth="1"/>
    <col min="9988" max="9989" width="20.09765625" style="75" customWidth="1"/>
    <col min="9990" max="9990" width="12.69921875" style="75" customWidth="1"/>
    <col min="9991" max="9991" width="11.19921875" style="75" customWidth="1"/>
    <col min="9992" max="9992" width="3.09765625" style="75" customWidth="1"/>
    <col min="9993" max="9993" width="3.69921875" style="75" customWidth="1"/>
    <col min="9994" max="9994" width="2.5" style="75" customWidth="1"/>
    <col min="9995" max="10240" width="9" style="75"/>
    <col min="10241" max="10241" width="1.19921875" style="75" customWidth="1"/>
    <col min="10242" max="10242" width="24.19921875" style="75" customWidth="1"/>
    <col min="10243" max="10243" width="4" style="75" customWidth="1"/>
    <col min="10244" max="10245" width="20.09765625" style="75" customWidth="1"/>
    <col min="10246" max="10246" width="12.69921875" style="75" customWidth="1"/>
    <col min="10247" max="10247" width="11.19921875" style="75" customWidth="1"/>
    <col min="10248" max="10248" width="3.09765625" style="75" customWidth="1"/>
    <col min="10249" max="10249" width="3.69921875" style="75" customWidth="1"/>
    <col min="10250" max="10250" width="2.5" style="75" customWidth="1"/>
    <col min="10251" max="10496" width="9" style="75"/>
    <col min="10497" max="10497" width="1.19921875" style="75" customWidth="1"/>
    <col min="10498" max="10498" width="24.19921875" style="75" customWidth="1"/>
    <col min="10499" max="10499" width="4" style="75" customWidth="1"/>
    <col min="10500" max="10501" width="20.09765625" style="75" customWidth="1"/>
    <col min="10502" max="10502" width="12.69921875" style="75" customWidth="1"/>
    <col min="10503" max="10503" width="11.19921875" style="75" customWidth="1"/>
    <col min="10504" max="10504" width="3.09765625" style="75" customWidth="1"/>
    <col min="10505" max="10505" width="3.69921875" style="75" customWidth="1"/>
    <col min="10506" max="10506" width="2.5" style="75" customWidth="1"/>
    <col min="10507" max="10752" width="9" style="75"/>
    <col min="10753" max="10753" width="1.19921875" style="75" customWidth="1"/>
    <col min="10754" max="10754" width="24.19921875" style="75" customWidth="1"/>
    <col min="10755" max="10755" width="4" style="75" customWidth="1"/>
    <col min="10756" max="10757" width="20.09765625" style="75" customWidth="1"/>
    <col min="10758" max="10758" width="12.69921875" style="75" customWidth="1"/>
    <col min="10759" max="10759" width="11.19921875" style="75" customWidth="1"/>
    <col min="10760" max="10760" width="3.09765625" style="75" customWidth="1"/>
    <col min="10761" max="10761" width="3.69921875" style="75" customWidth="1"/>
    <col min="10762" max="10762" width="2.5" style="75" customWidth="1"/>
    <col min="10763" max="11008" width="9" style="75"/>
    <col min="11009" max="11009" width="1.19921875" style="75" customWidth="1"/>
    <col min="11010" max="11010" width="24.19921875" style="75" customWidth="1"/>
    <col min="11011" max="11011" width="4" style="75" customWidth="1"/>
    <col min="11012" max="11013" width="20.09765625" style="75" customWidth="1"/>
    <col min="11014" max="11014" width="12.69921875" style="75" customWidth="1"/>
    <col min="11015" max="11015" width="11.19921875" style="75" customWidth="1"/>
    <col min="11016" max="11016" width="3.09765625" style="75" customWidth="1"/>
    <col min="11017" max="11017" width="3.69921875" style="75" customWidth="1"/>
    <col min="11018" max="11018" width="2.5" style="75" customWidth="1"/>
    <col min="11019" max="11264" width="9" style="75"/>
    <col min="11265" max="11265" width="1.19921875" style="75" customWidth="1"/>
    <col min="11266" max="11266" width="24.19921875" style="75" customWidth="1"/>
    <col min="11267" max="11267" width="4" style="75" customWidth="1"/>
    <col min="11268" max="11269" width="20.09765625" style="75" customWidth="1"/>
    <col min="11270" max="11270" width="12.69921875" style="75" customWidth="1"/>
    <col min="11271" max="11271" width="11.19921875" style="75" customWidth="1"/>
    <col min="11272" max="11272" width="3.09765625" style="75" customWidth="1"/>
    <col min="11273" max="11273" width="3.69921875" style="75" customWidth="1"/>
    <col min="11274" max="11274" width="2.5" style="75" customWidth="1"/>
    <col min="11275" max="11520" width="9" style="75"/>
    <col min="11521" max="11521" width="1.19921875" style="75" customWidth="1"/>
    <col min="11522" max="11522" width="24.19921875" style="75" customWidth="1"/>
    <col min="11523" max="11523" width="4" style="75" customWidth="1"/>
    <col min="11524" max="11525" width="20.09765625" style="75" customWidth="1"/>
    <col min="11526" max="11526" width="12.69921875" style="75" customWidth="1"/>
    <col min="11527" max="11527" width="11.19921875" style="75" customWidth="1"/>
    <col min="11528" max="11528" width="3.09765625" style="75" customWidth="1"/>
    <col min="11529" max="11529" width="3.69921875" style="75" customWidth="1"/>
    <col min="11530" max="11530" width="2.5" style="75" customWidth="1"/>
    <col min="11531" max="11776" width="9" style="75"/>
    <col min="11777" max="11777" width="1.19921875" style="75" customWidth="1"/>
    <col min="11778" max="11778" width="24.19921875" style="75" customWidth="1"/>
    <col min="11779" max="11779" width="4" style="75" customWidth="1"/>
    <col min="11780" max="11781" width="20.09765625" style="75" customWidth="1"/>
    <col min="11782" max="11782" width="12.69921875" style="75" customWidth="1"/>
    <col min="11783" max="11783" width="11.19921875" style="75" customWidth="1"/>
    <col min="11784" max="11784" width="3.09765625" style="75" customWidth="1"/>
    <col min="11785" max="11785" width="3.69921875" style="75" customWidth="1"/>
    <col min="11786" max="11786" width="2.5" style="75" customWidth="1"/>
    <col min="11787" max="12032" width="9" style="75"/>
    <col min="12033" max="12033" width="1.19921875" style="75" customWidth="1"/>
    <col min="12034" max="12034" width="24.19921875" style="75" customWidth="1"/>
    <col min="12035" max="12035" width="4" style="75" customWidth="1"/>
    <col min="12036" max="12037" width="20.09765625" style="75" customWidth="1"/>
    <col min="12038" max="12038" width="12.69921875" style="75" customWidth="1"/>
    <col min="12039" max="12039" width="11.19921875" style="75" customWidth="1"/>
    <col min="12040" max="12040" width="3.09765625" style="75" customWidth="1"/>
    <col min="12041" max="12041" width="3.69921875" style="75" customWidth="1"/>
    <col min="12042" max="12042" width="2.5" style="75" customWidth="1"/>
    <col min="12043" max="12288" width="9" style="75"/>
    <col min="12289" max="12289" width="1.19921875" style="75" customWidth="1"/>
    <col min="12290" max="12290" width="24.19921875" style="75" customWidth="1"/>
    <col min="12291" max="12291" width="4" style="75" customWidth="1"/>
    <col min="12292" max="12293" width="20.09765625" style="75" customWidth="1"/>
    <col min="12294" max="12294" width="12.69921875" style="75" customWidth="1"/>
    <col min="12295" max="12295" width="11.19921875" style="75" customWidth="1"/>
    <col min="12296" max="12296" width="3.09765625" style="75" customWidth="1"/>
    <col min="12297" max="12297" width="3.69921875" style="75" customWidth="1"/>
    <col min="12298" max="12298" width="2.5" style="75" customWidth="1"/>
    <col min="12299" max="12544" width="9" style="75"/>
    <col min="12545" max="12545" width="1.19921875" style="75" customWidth="1"/>
    <col min="12546" max="12546" width="24.19921875" style="75" customWidth="1"/>
    <col min="12547" max="12547" width="4" style="75" customWidth="1"/>
    <col min="12548" max="12549" width="20.09765625" style="75" customWidth="1"/>
    <col min="12550" max="12550" width="12.69921875" style="75" customWidth="1"/>
    <col min="12551" max="12551" width="11.19921875" style="75" customWidth="1"/>
    <col min="12552" max="12552" width="3.09765625" style="75" customWidth="1"/>
    <col min="12553" max="12553" width="3.69921875" style="75" customWidth="1"/>
    <col min="12554" max="12554" width="2.5" style="75" customWidth="1"/>
    <col min="12555" max="12800" width="9" style="75"/>
    <col min="12801" max="12801" width="1.19921875" style="75" customWidth="1"/>
    <col min="12802" max="12802" width="24.19921875" style="75" customWidth="1"/>
    <col min="12803" max="12803" width="4" style="75" customWidth="1"/>
    <col min="12804" max="12805" width="20.09765625" style="75" customWidth="1"/>
    <col min="12806" max="12806" width="12.69921875" style="75" customWidth="1"/>
    <col min="12807" max="12807" width="11.19921875" style="75" customWidth="1"/>
    <col min="12808" max="12808" width="3.09765625" style="75" customWidth="1"/>
    <col min="12809" max="12809" width="3.69921875" style="75" customWidth="1"/>
    <col min="12810" max="12810" width="2.5" style="75" customWidth="1"/>
    <col min="12811" max="13056" width="9" style="75"/>
    <col min="13057" max="13057" width="1.19921875" style="75" customWidth="1"/>
    <col min="13058" max="13058" width="24.19921875" style="75" customWidth="1"/>
    <col min="13059" max="13059" width="4" style="75" customWidth="1"/>
    <col min="13060" max="13061" width="20.09765625" style="75" customWidth="1"/>
    <col min="13062" max="13062" width="12.69921875" style="75" customWidth="1"/>
    <col min="13063" max="13063" width="11.19921875" style="75" customWidth="1"/>
    <col min="13064" max="13064" width="3.09765625" style="75" customWidth="1"/>
    <col min="13065" max="13065" width="3.69921875" style="75" customWidth="1"/>
    <col min="13066" max="13066" width="2.5" style="75" customWidth="1"/>
    <col min="13067" max="13312" width="9" style="75"/>
    <col min="13313" max="13313" width="1.19921875" style="75" customWidth="1"/>
    <col min="13314" max="13314" width="24.19921875" style="75" customWidth="1"/>
    <col min="13315" max="13315" width="4" style="75" customWidth="1"/>
    <col min="13316" max="13317" width="20.09765625" style="75" customWidth="1"/>
    <col min="13318" max="13318" width="12.69921875" style="75" customWidth="1"/>
    <col min="13319" max="13319" width="11.19921875" style="75" customWidth="1"/>
    <col min="13320" max="13320" width="3.09765625" style="75" customWidth="1"/>
    <col min="13321" max="13321" width="3.69921875" style="75" customWidth="1"/>
    <col min="13322" max="13322" width="2.5" style="75" customWidth="1"/>
    <col min="13323" max="13568" width="9" style="75"/>
    <col min="13569" max="13569" width="1.19921875" style="75" customWidth="1"/>
    <col min="13570" max="13570" width="24.19921875" style="75" customWidth="1"/>
    <col min="13571" max="13571" width="4" style="75" customWidth="1"/>
    <col min="13572" max="13573" width="20.09765625" style="75" customWidth="1"/>
    <col min="13574" max="13574" width="12.69921875" style="75" customWidth="1"/>
    <col min="13575" max="13575" width="11.19921875" style="75" customWidth="1"/>
    <col min="13576" max="13576" width="3.09765625" style="75" customWidth="1"/>
    <col min="13577" max="13577" width="3.69921875" style="75" customWidth="1"/>
    <col min="13578" max="13578" width="2.5" style="75" customWidth="1"/>
    <col min="13579" max="13824" width="9" style="75"/>
    <col min="13825" max="13825" width="1.19921875" style="75" customWidth="1"/>
    <col min="13826" max="13826" width="24.19921875" style="75" customWidth="1"/>
    <col min="13827" max="13827" width="4" style="75" customWidth="1"/>
    <col min="13828" max="13829" width="20.09765625" style="75" customWidth="1"/>
    <col min="13830" max="13830" width="12.69921875" style="75" customWidth="1"/>
    <col min="13831" max="13831" width="11.19921875" style="75" customWidth="1"/>
    <col min="13832" max="13832" width="3.09765625" style="75" customWidth="1"/>
    <col min="13833" max="13833" width="3.69921875" style="75" customWidth="1"/>
    <col min="13834" max="13834" width="2.5" style="75" customWidth="1"/>
    <col min="13835" max="14080" width="9" style="75"/>
    <col min="14081" max="14081" width="1.19921875" style="75" customWidth="1"/>
    <col min="14082" max="14082" width="24.19921875" style="75" customWidth="1"/>
    <col min="14083" max="14083" width="4" style="75" customWidth="1"/>
    <col min="14084" max="14085" width="20.09765625" style="75" customWidth="1"/>
    <col min="14086" max="14086" width="12.69921875" style="75" customWidth="1"/>
    <col min="14087" max="14087" width="11.19921875" style="75" customWidth="1"/>
    <col min="14088" max="14088" width="3.09765625" style="75" customWidth="1"/>
    <col min="14089" max="14089" width="3.69921875" style="75" customWidth="1"/>
    <col min="14090" max="14090" width="2.5" style="75" customWidth="1"/>
    <col min="14091" max="14336" width="9" style="75"/>
    <col min="14337" max="14337" width="1.19921875" style="75" customWidth="1"/>
    <col min="14338" max="14338" width="24.19921875" style="75" customWidth="1"/>
    <col min="14339" max="14339" width="4" style="75" customWidth="1"/>
    <col min="14340" max="14341" width="20.09765625" style="75" customWidth="1"/>
    <col min="14342" max="14342" width="12.69921875" style="75" customWidth="1"/>
    <col min="14343" max="14343" width="11.19921875" style="75" customWidth="1"/>
    <col min="14344" max="14344" width="3.09765625" style="75" customWidth="1"/>
    <col min="14345" max="14345" width="3.69921875" style="75" customWidth="1"/>
    <col min="14346" max="14346" width="2.5" style="75" customWidth="1"/>
    <col min="14347" max="14592" width="9" style="75"/>
    <col min="14593" max="14593" width="1.19921875" style="75" customWidth="1"/>
    <col min="14594" max="14594" width="24.19921875" style="75" customWidth="1"/>
    <col min="14595" max="14595" width="4" style="75" customWidth="1"/>
    <col min="14596" max="14597" width="20.09765625" style="75" customWidth="1"/>
    <col min="14598" max="14598" width="12.69921875" style="75" customWidth="1"/>
    <col min="14599" max="14599" width="11.19921875" style="75" customWidth="1"/>
    <col min="14600" max="14600" width="3.09765625" style="75" customWidth="1"/>
    <col min="14601" max="14601" width="3.69921875" style="75" customWidth="1"/>
    <col min="14602" max="14602" width="2.5" style="75" customWidth="1"/>
    <col min="14603" max="14848" width="9" style="75"/>
    <col min="14849" max="14849" width="1.19921875" style="75" customWidth="1"/>
    <col min="14850" max="14850" width="24.19921875" style="75" customWidth="1"/>
    <col min="14851" max="14851" width="4" style="75" customWidth="1"/>
    <col min="14852" max="14853" width="20.09765625" style="75" customWidth="1"/>
    <col min="14854" max="14854" width="12.69921875" style="75" customWidth="1"/>
    <col min="14855" max="14855" width="11.19921875" style="75" customWidth="1"/>
    <col min="14856" max="14856" width="3.09765625" style="75" customWidth="1"/>
    <col min="14857" max="14857" width="3.69921875" style="75" customWidth="1"/>
    <col min="14858" max="14858" width="2.5" style="75" customWidth="1"/>
    <col min="14859" max="15104" width="9" style="75"/>
    <col min="15105" max="15105" width="1.19921875" style="75" customWidth="1"/>
    <col min="15106" max="15106" width="24.19921875" style="75" customWidth="1"/>
    <col min="15107" max="15107" width="4" style="75" customWidth="1"/>
    <col min="15108" max="15109" width="20.09765625" style="75" customWidth="1"/>
    <col min="15110" max="15110" width="12.69921875" style="75" customWidth="1"/>
    <col min="15111" max="15111" width="11.19921875" style="75" customWidth="1"/>
    <col min="15112" max="15112" width="3.09765625" style="75" customWidth="1"/>
    <col min="15113" max="15113" width="3.69921875" style="75" customWidth="1"/>
    <col min="15114" max="15114" width="2.5" style="75" customWidth="1"/>
    <col min="15115" max="15360" width="9" style="75"/>
    <col min="15361" max="15361" width="1.19921875" style="75" customWidth="1"/>
    <col min="15362" max="15362" width="24.19921875" style="75" customWidth="1"/>
    <col min="15363" max="15363" width="4" style="75" customWidth="1"/>
    <col min="15364" max="15365" width="20.09765625" style="75" customWidth="1"/>
    <col min="15366" max="15366" width="12.69921875" style="75" customWidth="1"/>
    <col min="15367" max="15367" width="11.19921875" style="75" customWidth="1"/>
    <col min="15368" max="15368" width="3.09765625" style="75" customWidth="1"/>
    <col min="15369" max="15369" width="3.69921875" style="75" customWidth="1"/>
    <col min="15370" max="15370" width="2.5" style="75" customWidth="1"/>
    <col min="15371" max="15616" width="9" style="75"/>
    <col min="15617" max="15617" width="1.19921875" style="75" customWidth="1"/>
    <col min="15618" max="15618" width="24.19921875" style="75" customWidth="1"/>
    <col min="15619" max="15619" width="4" style="75" customWidth="1"/>
    <col min="15620" max="15621" width="20.09765625" style="75" customWidth="1"/>
    <col min="15622" max="15622" width="12.69921875" style="75" customWidth="1"/>
    <col min="15623" max="15623" width="11.19921875" style="75" customWidth="1"/>
    <col min="15624" max="15624" width="3.09765625" style="75" customWidth="1"/>
    <col min="15625" max="15625" width="3.69921875" style="75" customWidth="1"/>
    <col min="15626" max="15626" width="2.5" style="75" customWidth="1"/>
    <col min="15627" max="15872" width="9" style="75"/>
    <col min="15873" max="15873" width="1.19921875" style="75" customWidth="1"/>
    <col min="15874" max="15874" width="24.19921875" style="75" customWidth="1"/>
    <col min="15875" max="15875" width="4" style="75" customWidth="1"/>
    <col min="15876" max="15877" width="20.09765625" style="75" customWidth="1"/>
    <col min="15878" max="15878" width="12.69921875" style="75" customWidth="1"/>
    <col min="15879" max="15879" width="11.19921875" style="75" customWidth="1"/>
    <col min="15880" max="15880" width="3.09765625" style="75" customWidth="1"/>
    <col min="15881" max="15881" width="3.69921875" style="75" customWidth="1"/>
    <col min="15882" max="15882" width="2.5" style="75" customWidth="1"/>
    <col min="15883" max="16128" width="9" style="75"/>
    <col min="16129" max="16129" width="1.19921875" style="75" customWidth="1"/>
    <col min="16130" max="16130" width="24.19921875" style="75" customWidth="1"/>
    <col min="16131" max="16131" width="4" style="75" customWidth="1"/>
    <col min="16132" max="16133" width="20.09765625" style="75" customWidth="1"/>
    <col min="16134" max="16134" width="12.69921875" style="75" customWidth="1"/>
    <col min="16135" max="16135" width="11.19921875" style="75" customWidth="1"/>
    <col min="16136" max="16136" width="3.09765625" style="75" customWidth="1"/>
    <col min="16137" max="16137" width="3.69921875" style="75" customWidth="1"/>
    <col min="16138" max="16138" width="2.5" style="75" customWidth="1"/>
    <col min="16139" max="16384" width="9" style="75"/>
  </cols>
  <sheetData>
    <row r="1" spans="1:10" ht="20.100000000000001" customHeight="1">
      <c r="B1" s="100" t="s">
        <v>401</v>
      </c>
    </row>
    <row r="2" spans="1:10" ht="20.100000000000001" customHeight="1">
      <c r="A2" s="29"/>
      <c r="F2" s="2116" t="s">
        <v>261</v>
      </c>
      <c r="G2" s="2363"/>
      <c r="H2" s="2363"/>
    </row>
    <row r="3" spans="1:10" ht="20.100000000000001" customHeight="1">
      <c r="A3" s="29"/>
      <c r="F3" s="28"/>
    </row>
    <row r="4" spans="1:10" ht="20.100000000000001" customHeight="1">
      <c r="B4" s="2364" t="s">
        <v>402</v>
      </c>
      <c r="C4" s="2365"/>
      <c r="D4" s="2365"/>
      <c r="E4" s="2365"/>
      <c r="F4" s="2365"/>
      <c r="G4" s="2365"/>
      <c r="H4" s="2365"/>
    </row>
    <row r="5" spans="1:10" ht="20.100000000000001" customHeight="1">
      <c r="A5" s="27"/>
      <c r="B5" s="103"/>
      <c r="C5" s="27"/>
      <c r="D5" s="27"/>
      <c r="E5" s="27"/>
      <c r="F5" s="27"/>
      <c r="G5" s="27"/>
      <c r="H5" s="27"/>
    </row>
    <row r="6" spans="1:10" ht="36" customHeight="1">
      <c r="A6" s="27"/>
      <c r="B6" s="153" t="s">
        <v>263</v>
      </c>
      <c r="C6" s="2119" t="str">
        <f>IF(基本情報入力シート!L49="","",基本情報入力シート!L49)</f>
        <v/>
      </c>
      <c r="D6" s="2120"/>
      <c r="E6" s="2120"/>
      <c r="F6" s="2120"/>
      <c r="G6" s="2120"/>
      <c r="H6" s="2121"/>
    </row>
    <row r="7" spans="1:10" ht="36" customHeight="1">
      <c r="A7" s="27"/>
      <c r="B7" s="153" t="s">
        <v>363</v>
      </c>
      <c r="C7" s="2371" t="str">
        <f>IF(基本情報入力シート!L45="","",基本情報入力シート!L45)</f>
        <v/>
      </c>
      <c r="D7" s="2371"/>
      <c r="E7" s="2371"/>
      <c r="F7" s="2371"/>
      <c r="G7" s="2371"/>
      <c r="H7" s="2371"/>
    </row>
    <row r="8" spans="1:10" ht="43.95" customHeight="1">
      <c r="B8" s="173" t="s">
        <v>364</v>
      </c>
      <c r="C8" s="2125" t="s">
        <v>1677</v>
      </c>
      <c r="D8" s="2126"/>
      <c r="E8" s="2126"/>
      <c r="F8" s="2126"/>
      <c r="G8" s="2126"/>
      <c r="H8" s="2126"/>
    </row>
    <row r="9" spans="1:10" ht="81" customHeight="1">
      <c r="B9" s="174" t="s">
        <v>403</v>
      </c>
      <c r="C9" s="2366" t="s">
        <v>404</v>
      </c>
      <c r="D9" s="2367"/>
      <c r="E9" s="2367"/>
      <c r="F9" s="2368"/>
      <c r="G9" s="2369" t="s">
        <v>1676</v>
      </c>
      <c r="H9" s="2370"/>
    </row>
    <row r="10" spans="1:10" ht="238.5" customHeight="1">
      <c r="B10" s="102" t="s">
        <v>405</v>
      </c>
      <c r="C10" s="2372" t="s">
        <v>406</v>
      </c>
      <c r="D10" s="2373"/>
      <c r="E10" s="2373"/>
      <c r="F10" s="2374"/>
      <c r="G10" s="2369" t="s">
        <v>1676</v>
      </c>
      <c r="H10" s="2370"/>
    </row>
    <row r="11" spans="1:10" ht="75" customHeight="1">
      <c r="B11" s="174" t="s">
        <v>407</v>
      </c>
      <c r="C11" s="2366" t="s">
        <v>408</v>
      </c>
      <c r="D11" s="2367"/>
      <c r="E11" s="2367"/>
      <c r="F11" s="2368"/>
      <c r="G11" s="2369" t="s">
        <v>1676</v>
      </c>
      <c r="H11" s="2370"/>
    </row>
    <row r="12" spans="1:10" ht="120.75" customHeight="1">
      <c r="B12" s="102" t="s">
        <v>409</v>
      </c>
      <c r="C12" s="2372" t="s">
        <v>410</v>
      </c>
      <c r="D12" s="2373"/>
      <c r="E12" s="2373"/>
      <c r="F12" s="2374"/>
      <c r="G12" s="2369" t="s">
        <v>1676</v>
      </c>
      <c r="H12" s="2370"/>
    </row>
    <row r="13" spans="1:10" ht="15" customHeight="1"/>
    <row r="14" spans="1:10" ht="42" customHeight="1">
      <c r="B14" s="2114" t="s">
        <v>411</v>
      </c>
      <c r="C14" s="2114"/>
      <c r="D14" s="2114"/>
      <c r="E14" s="2114"/>
      <c r="F14" s="2114"/>
      <c r="G14" s="2114"/>
      <c r="H14" s="2114"/>
      <c r="I14" s="74"/>
      <c r="J14" s="74"/>
    </row>
    <row r="15" spans="1:10" ht="20.100000000000001" customHeight="1">
      <c r="B15" s="18" t="s">
        <v>412</v>
      </c>
      <c r="C15" s="19"/>
      <c r="D15" s="19"/>
      <c r="E15" s="19"/>
      <c r="F15" s="19"/>
      <c r="G15" s="19"/>
      <c r="H15" s="19"/>
      <c r="I15" s="74"/>
      <c r="J15" s="74"/>
    </row>
    <row r="16" spans="1:10" ht="20.100000000000001" customHeight="1">
      <c r="B16" s="18" t="s">
        <v>413</v>
      </c>
      <c r="C16" s="19"/>
      <c r="D16" s="19"/>
      <c r="E16" s="19"/>
      <c r="F16" s="19"/>
      <c r="G16" s="19"/>
      <c r="H16" s="19"/>
      <c r="I16" s="74"/>
      <c r="J16" s="74"/>
    </row>
    <row r="17" spans="2:2">
      <c r="B17" s="101"/>
    </row>
  </sheetData>
  <mergeCells count="14">
    <mergeCell ref="B14:H14"/>
    <mergeCell ref="C10:F10"/>
    <mergeCell ref="G10:H10"/>
    <mergeCell ref="C11:F11"/>
    <mergeCell ref="G11:H11"/>
    <mergeCell ref="C12:F12"/>
    <mergeCell ref="G12:H12"/>
    <mergeCell ref="F2:H2"/>
    <mergeCell ref="B4:H4"/>
    <mergeCell ref="C6:H6"/>
    <mergeCell ref="C8:H8"/>
    <mergeCell ref="C9:F9"/>
    <mergeCell ref="G9:H9"/>
    <mergeCell ref="C7:H7"/>
  </mergeCells>
  <phoneticPr fontId="18"/>
  <dataValidations count="1">
    <dataValidation type="list" allowBlank="1" showInputMessage="1" showErrorMessage="1" sqref="N8 G9:H12" xr:uid="{0AD2341F-CFA5-4F95-AA95-5EEBA0FF136B}">
      <formula1>"有・無,有,無"</formula1>
    </dataValidation>
  </dataValidations>
  <pageMargins left="0.7" right="0.7" top="0.75" bottom="0.75" header="0.3" footer="0.3"/>
  <pageSetup paperSize="9" scale="7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43041" r:id="rId4" name="Check Box 1">
              <controlPr defaultSize="0" autoFill="0" autoLine="0" autoPict="0">
                <anchor moveWithCells="1">
                  <from>
                    <xdr:col>3</xdr:col>
                    <xdr:colOff>251460</xdr:colOff>
                    <xdr:row>7</xdr:row>
                    <xdr:rowOff>99060</xdr:rowOff>
                  </from>
                  <to>
                    <xdr:col>3</xdr:col>
                    <xdr:colOff>571500</xdr:colOff>
                    <xdr:row>7</xdr:row>
                    <xdr:rowOff>457200</xdr:rowOff>
                  </to>
                </anchor>
              </controlPr>
            </control>
          </mc:Choice>
        </mc:AlternateContent>
        <mc:AlternateContent xmlns:mc="http://schemas.openxmlformats.org/markup-compatibility/2006">
          <mc:Choice Requires="x14">
            <control shapeId="343042" r:id="rId5" name="Check Box 2">
              <controlPr defaultSize="0" autoFill="0" autoLine="0" autoPict="0">
                <anchor moveWithCells="1">
                  <from>
                    <xdr:col>4</xdr:col>
                    <xdr:colOff>220980</xdr:colOff>
                    <xdr:row>7</xdr:row>
                    <xdr:rowOff>99060</xdr:rowOff>
                  </from>
                  <to>
                    <xdr:col>4</xdr:col>
                    <xdr:colOff>525780</xdr:colOff>
                    <xdr:row>7</xdr:row>
                    <xdr:rowOff>457200</xdr:rowOff>
                  </to>
                </anchor>
              </controlPr>
            </control>
          </mc:Choice>
        </mc:AlternateContent>
        <mc:AlternateContent xmlns:mc="http://schemas.openxmlformats.org/markup-compatibility/2006">
          <mc:Choice Requires="x14">
            <control shapeId="343043" r:id="rId6" name="Check Box 3">
              <controlPr defaultSize="0" autoFill="0" autoLine="0" autoPict="0">
                <anchor moveWithCells="1">
                  <from>
                    <xdr:col>5</xdr:col>
                    <xdr:colOff>251460</xdr:colOff>
                    <xdr:row>7</xdr:row>
                    <xdr:rowOff>99060</xdr:rowOff>
                  </from>
                  <to>
                    <xdr:col>5</xdr:col>
                    <xdr:colOff>571500</xdr:colOff>
                    <xdr:row>7</xdr:row>
                    <xdr:rowOff>457200</xdr:rowOff>
                  </to>
                </anchor>
              </controlPr>
            </control>
          </mc:Choice>
        </mc:AlternateContent>
      </controls>
    </mc:Choice>
  </mc:AlternateConten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02FF5-14D1-4AE1-8958-BFDE49F318B9}">
  <sheetPr codeName="Sheet17">
    <pageSetUpPr fitToPage="1"/>
  </sheetPr>
  <dimension ref="A1:J52"/>
  <sheetViews>
    <sheetView view="pageBreakPreview" zoomScaleNormal="100" zoomScaleSheetLayoutView="100" workbookViewId="0">
      <selection activeCell="I3" sqref="I3"/>
    </sheetView>
  </sheetViews>
  <sheetFormatPr defaultColWidth="8.09765625" defaultRowHeight="18"/>
  <cols>
    <col min="1" max="1" width="6.09765625" style="742" customWidth="1"/>
    <col min="2" max="6" width="12.8984375" style="742" customWidth="1"/>
    <col min="7" max="7" width="17.09765625" style="742" customWidth="1"/>
    <col min="8" max="8" width="7.19921875" style="742" customWidth="1"/>
    <col min="9" max="16384" width="8.09765625" style="742"/>
  </cols>
  <sheetData>
    <row r="1" spans="1:10" ht="14.25" customHeight="1">
      <c r="A1" s="1134" t="s">
        <v>1783</v>
      </c>
      <c r="G1" s="2384"/>
      <c r="H1" s="2384"/>
      <c r="I1" s="2384"/>
      <c r="J1" s="2384"/>
    </row>
    <row r="2" spans="1:10" ht="39" customHeight="1">
      <c r="G2" s="2402" t="s">
        <v>1678</v>
      </c>
      <c r="H2" s="2402"/>
    </row>
    <row r="3" spans="1:10" ht="24" customHeight="1">
      <c r="A3" s="2385" t="s">
        <v>1836</v>
      </c>
      <c r="B3" s="2385"/>
      <c r="C3" s="2385"/>
      <c r="D3" s="2385"/>
      <c r="E3" s="2385"/>
      <c r="F3" s="2385"/>
      <c r="G3" s="2385"/>
      <c r="H3" s="2385"/>
      <c r="I3" s="743"/>
    </row>
    <row r="4" spans="1:10" ht="18.600000000000001" thickBot="1"/>
    <row r="5" spans="1:10" ht="26.4" customHeight="1">
      <c r="A5" s="2403" t="s">
        <v>1837</v>
      </c>
      <c r="B5" s="2404"/>
      <c r="C5" s="2377" t="str">
        <f>IF(基本情報入力シート!L49="","",基本情報入力シート!L49)</f>
        <v/>
      </c>
      <c r="D5" s="2377"/>
      <c r="E5" s="2377"/>
      <c r="F5" s="2377"/>
      <c r="G5" s="2377"/>
      <c r="H5" s="2378"/>
    </row>
    <row r="6" spans="1:10" ht="27" customHeight="1" thickBot="1">
      <c r="A6" s="2375" t="s">
        <v>1838</v>
      </c>
      <c r="B6" s="2376"/>
      <c r="C6" s="2379" t="s">
        <v>1677</v>
      </c>
      <c r="D6" s="2380"/>
      <c r="E6" s="2380"/>
      <c r="F6" s="2380"/>
      <c r="G6" s="2380"/>
      <c r="H6" s="2381"/>
    </row>
    <row r="7" spans="1:10" ht="27" customHeight="1">
      <c r="A7" s="2386" t="s">
        <v>1839</v>
      </c>
      <c r="B7" s="2387"/>
      <c r="C7" s="2387"/>
      <c r="D7" s="2387"/>
      <c r="E7" s="2387"/>
      <c r="F7" s="2387"/>
      <c r="G7" s="2388" t="str">
        <f>IF(基本情報入力シート!L53="","",基本情報入力シート!L53)</f>
        <v/>
      </c>
      <c r="H7" s="2389"/>
    </row>
    <row r="8" spans="1:10" ht="27" customHeight="1">
      <c r="A8" s="2390" t="s">
        <v>1840</v>
      </c>
      <c r="B8" s="2391"/>
      <c r="C8" s="2391"/>
      <c r="D8" s="2391"/>
      <c r="E8" s="2391"/>
      <c r="F8" s="2391"/>
      <c r="G8" s="2392" t="e">
        <f>ROUNDDOWN(G7/6, 1)</f>
        <v>#VALUE!</v>
      </c>
      <c r="H8" s="2393"/>
    </row>
    <row r="9" spans="1:10" ht="27" customHeight="1" thickBot="1">
      <c r="A9" s="2394" t="s">
        <v>1841</v>
      </c>
      <c r="B9" s="2395"/>
      <c r="C9" s="2395"/>
      <c r="D9" s="2395"/>
      <c r="E9" s="2395"/>
      <c r="F9" s="2395"/>
      <c r="G9" s="2396" t="e">
        <f>ROUNDDOWN(G7/5, 1)</f>
        <v>#VALUE!</v>
      </c>
      <c r="H9" s="2397"/>
    </row>
    <row r="10" spans="1:10" ht="19.5" customHeight="1" thickTop="1" thickBot="1">
      <c r="A10" s="2398"/>
      <c r="B10" s="2398"/>
      <c r="C10" s="2398"/>
      <c r="D10" s="2398"/>
      <c r="E10" s="2398"/>
      <c r="F10" s="2398"/>
      <c r="G10" s="2398"/>
      <c r="H10" s="2398"/>
    </row>
    <row r="11" spans="1:10" ht="27.75" customHeight="1" thickTop="1" thickBot="1">
      <c r="A11" s="2399" t="s">
        <v>1385</v>
      </c>
      <c r="B11" s="2400"/>
      <c r="C11" s="2400"/>
      <c r="D11" s="2400"/>
      <c r="E11" s="2400"/>
      <c r="F11" s="2400"/>
      <c r="G11" s="2400" t="s">
        <v>1386</v>
      </c>
      <c r="H11" s="2401"/>
    </row>
    <row r="12" spans="1:10" ht="27.75" customHeight="1" thickTop="1">
      <c r="A12" s="1151">
        <v>1</v>
      </c>
      <c r="B12" s="2382"/>
      <c r="C12" s="2382"/>
      <c r="D12" s="2382"/>
      <c r="E12" s="2382"/>
      <c r="F12" s="2382"/>
      <c r="G12" s="2382"/>
      <c r="H12" s="2383"/>
    </row>
    <row r="13" spans="1:10" ht="27.75" customHeight="1">
      <c r="A13" s="1152">
        <v>2</v>
      </c>
      <c r="B13" s="2405"/>
      <c r="C13" s="2405"/>
      <c r="D13" s="2405"/>
      <c r="E13" s="2405"/>
      <c r="F13" s="2405"/>
      <c r="G13" s="2405"/>
      <c r="H13" s="2406"/>
    </row>
    <row r="14" spans="1:10" ht="27.75" customHeight="1">
      <c r="A14" s="1152">
        <v>3</v>
      </c>
      <c r="B14" s="2405"/>
      <c r="C14" s="2405"/>
      <c r="D14" s="2405"/>
      <c r="E14" s="2405"/>
      <c r="F14" s="2405"/>
      <c r="G14" s="2405"/>
      <c r="H14" s="2406"/>
    </row>
    <row r="15" spans="1:10" ht="27.75" customHeight="1">
      <c r="A15" s="1152">
        <v>4</v>
      </c>
      <c r="B15" s="2405"/>
      <c r="C15" s="2405"/>
      <c r="D15" s="2405"/>
      <c r="E15" s="2405"/>
      <c r="F15" s="2405"/>
      <c r="G15" s="2405"/>
      <c r="H15" s="2407"/>
    </row>
    <row r="16" spans="1:10" ht="27.75" customHeight="1">
      <c r="A16" s="1152">
        <v>5</v>
      </c>
      <c r="B16" s="2405"/>
      <c r="C16" s="2405"/>
      <c r="D16" s="2405"/>
      <c r="E16" s="2405"/>
      <c r="F16" s="2405"/>
      <c r="G16" s="2405"/>
      <c r="H16" s="2406"/>
    </row>
    <row r="17" spans="1:8" ht="27.75" customHeight="1">
      <c r="A17" s="1152">
        <v>6</v>
      </c>
      <c r="B17" s="2408"/>
      <c r="C17" s="2408"/>
      <c r="D17" s="2408"/>
      <c r="E17" s="2408"/>
      <c r="F17" s="2408"/>
      <c r="G17" s="2408"/>
      <c r="H17" s="2409"/>
    </row>
    <row r="18" spans="1:8" ht="27.75" customHeight="1">
      <c r="A18" s="1152">
        <v>7</v>
      </c>
      <c r="B18" s="2408"/>
      <c r="C18" s="2408"/>
      <c r="D18" s="2408"/>
      <c r="E18" s="2408"/>
      <c r="F18" s="2408"/>
      <c r="G18" s="2408"/>
      <c r="H18" s="2409"/>
    </row>
    <row r="19" spans="1:8" ht="27.75" customHeight="1">
      <c r="A19" s="1152">
        <v>8</v>
      </c>
      <c r="B19" s="2408"/>
      <c r="C19" s="2408"/>
      <c r="D19" s="2408"/>
      <c r="E19" s="2408"/>
      <c r="F19" s="2408"/>
      <c r="G19" s="2408"/>
      <c r="H19" s="2409"/>
    </row>
    <row r="20" spans="1:8" ht="27.75" customHeight="1">
      <c r="A20" s="1152">
        <v>9</v>
      </c>
      <c r="B20" s="2408"/>
      <c r="C20" s="2408"/>
      <c r="D20" s="2408"/>
      <c r="E20" s="2408"/>
      <c r="F20" s="2408"/>
      <c r="G20" s="2408"/>
      <c r="H20" s="2409"/>
    </row>
    <row r="21" spans="1:8" ht="27.75" customHeight="1" thickBot="1">
      <c r="A21" s="1153">
        <v>10</v>
      </c>
      <c r="B21" s="2414"/>
      <c r="C21" s="2414"/>
      <c r="D21" s="2414"/>
      <c r="E21" s="2414"/>
      <c r="F21" s="2414"/>
      <c r="G21" s="2414"/>
      <c r="H21" s="2415"/>
    </row>
    <row r="22" spans="1:8" ht="27.75" customHeight="1" thickTop="1" thickBot="1">
      <c r="A22" s="1154" t="s">
        <v>296</v>
      </c>
      <c r="B22" s="2416" t="s">
        <v>1387</v>
      </c>
      <c r="C22" s="2417"/>
      <c r="D22" s="2417"/>
      <c r="E22" s="2417"/>
      <c r="F22" s="2418"/>
      <c r="G22" s="1155">
        <f>SUM(G12:H21)</f>
        <v>0</v>
      </c>
      <c r="H22" s="1156" t="s">
        <v>257</v>
      </c>
    </row>
    <row r="23" spans="1:8" ht="19.2" thickTop="1" thickBot="1"/>
    <row r="24" spans="1:8" ht="27.75" customHeight="1" thickTop="1">
      <c r="A24" s="2419" t="s">
        <v>418</v>
      </c>
      <c r="B24" s="2420"/>
      <c r="C24" s="2420"/>
      <c r="D24" s="2420"/>
      <c r="E24" s="2420"/>
      <c r="F24" s="2420"/>
      <c r="G24" s="2420" t="s">
        <v>1386</v>
      </c>
      <c r="H24" s="2421"/>
    </row>
    <row r="25" spans="1:8" ht="27.75" customHeight="1">
      <c r="A25" s="744">
        <v>1</v>
      </c>
      <c r="B25" s="2410"/>
      <c r="C25" s="2411"/>
      <c r="D25" s="2411"/>
      <c r="E25" s="2411"/>
      <c r="F25" s="2412"/>
      <c r="G25" s="2410"/>
      <c r="H25" s="2413"/>
    </row>
    <row r="26" spans="1:8" ht="27.75" customHeight="1">
      <c r="A26" s="744">
        <v>2</v>
      </c>
      <c r="B26" s="2410"/>
      <c r="C26" s="2411"/>
      <c r="D26" s="2411"/>
      <c r="E26" s="2411"/>
      <c r="F26" s="2412"/>
      <c r="G26" s="2410"/>
      <c r="H26" s="2413"/>
    </row>
    <row r="27" spans="1:8" ht="27.75" customHeight="1">
      <c r="A27" s="744">
        <v>3</v>
      </c>
      <c r="B27" s="2422"/>
      <c r="C27" s="2423"/>
      <c r="D27" s="2423"/>
      <c r="E27" s="2423"/>
      <c r="F27" s="2424"/>
      <c r="G27" s="2422"/>
      <c r="H27" s="2425"/>
    </row>
    <row r="28" spans="1:8" ht="27.75" customHeight="1">
      <c r="A28" s="744">
        <v>4</v>
      </c>
      <c r="B28" s="2422"/>
      <c r="C28" s="2423"/>
      <c r="D28" s="2423"/>
      <c r="E28" s="2423"/>
      <c r="F28" s="2424"/>
      <c r="G28" s="2422"/>
      <c r="H28" s="2425"/>
    </row>
    <row r="29" spans="1:8" ht="27.75" customHeight="1" thickBot="1">
      <c r="A29" s="745">
        <v>5</v>
      </c>
      <c r="B29" s="2426"/>
      <c r="C29" s="2427"/>
      <c r="D29" s="2427"/>
      <c r="E29" s="2427"/>
      <c r="F29" s="2428"/>
      <c r="G29" s="2426"/>
      <c r="H29" s="2429"/>
    </row>
    <row r="30" spans="1:8" ht="27.75" customHeight="1" thickTop="1" thickBot="1">
      <c r="A30" s="1157" t="s">
        <v>296</v>
      </c>
      <c r="B30" s="2416" t="s">
        <v>1388</v>
      </c>
      <c r="C30" s="2417"/>
      <c r="D30" s="2417"/>
      <c r="E30" s="2417"/>
      <c r="F30" s="2418"/>
      <c r="G30" s="1155">
        <f>SUM(G25:H29)</f>
        <v>0</v>
      </c>
      <c r="H30" s="1155" t="s">
        <v>258</v>
      </c>
    </row>
    <row r="31" spans="1:8" ht="19.2" thickTop="1" thickBot="1"/>
    <row r="32" spans="1:8" ht="13.5" customHeight="1" thickTop="1">
      <c r="B32" s="2431" t="s">
        <v>1389</v>
      </c>
      <c r="C32" s="2431"/>
      <c r="D32" s="2431"/>
      <c r="E32" s="2431"/>
      <c r="F32" s="2432" t="s">
        <v>1390</v>
      </c>
      <c r="G32" s="2434">
        <f>G22+G30</f>
        <v>0</v>
      </c>
      <c r="H32" s="2434" t="s">
        <v>1391</v>
      </c>
    </row>
    <row r="33" spans="1:8" ht="13.5" customHeight="1" thickBot="1">
      <c r="B33" s="2431"/>
      <c r="C33" s="2431"/>
      <c r="D33" s="2431"/>
      <c r="E33" s="2431"/>
      <c r="F33" s="2433"/>
      <c r="G33" s="2435"/>
      <c r="H33" s="2435"/>
    </row>
    <row r="34" spans="1:8" ht="18.600000000000001" thickTop="1"/>
    <row r="35" spans="1:8" ht="32.25" customHeight="1">
      <c r="A35" s="2430" t="s">
        <v>1392</v>
      </c>
      <c r="B35" s="2430"/>
      <c r="C35" s="2430"/>
      <c r="D35" s="2430"/>
      <c r="E35" s="2430"/>
      <c r="F35" s="2430"/>
      <c r="G35" s="2430"/>
      <c r="H35" s="2430"/>
    </row>
    <row r="36" spans="1:8" ht="25.5" customHeight="1">
      <c r="A36" s="2430" t="s">
        <v>1393</v>
      </c>
      <c r="B36" s="2430"/>
      <c r="C36" s="2430"/>
      <c r="D36" s="2430"/>
      <c r="E36" s="2430"/>
      <c r="F36" s="2430"/>
      <c r="G36" s="2430"/>
      <c r="H36" s="2430"/>
    </row>
    <row r="37" spans="1:8">
      <c r="A37" s="746"/>
      <c r="B37" s="746"/>
      <c r="C37" s="746"/>
      <c r="D37" s="746"/>
      <c r="E37" s="746"/>
      <c r="F37" s="746"/>
      <c r="G37" s="746"/>
      <c r="H37" s="746"/>
    </row>
    <row r="38" spans="1:8">
      <c r="A38" s="746"/>
      <c r="B38" s="746"/>
      <c r="C38" s="746"/>
      <c r="D38" s="746"/>
      <c r="E38" s="746"/>
      <c r="F38" s="746"/>
      <c r="G38" s="746"/>
      <c r="H38" s="746"/>
    </row>
    <row r="39" spans="1:8">
      <c r="A39" s="746"/>
      <c r="B39" s="746"/>
      <c r="C39" s="746"/>
      <c r="D39" s="746"/>
      <c r="E39" s="746"/>
      <c r="F39" s="746"/>
      <c r="G39" s="746"/>
      <c r="H39" s="746"/>
    </row>
    <row r="40" spans="1:8">
      <c r="A40" s="746"/>
      <c r="B40" s="746"/>
      <c r="C40" s="746"/>
      <c r="D40" s="746"/>
      <c r="E40" s="746"/>
      <c r="F40" s="746"/>
      <c r="G40" s="746"/>
      <c r="H40" s="746"/>
    </row>
    <row r="41" spans="1:8">
      <c r="A41" s="746"/>
      <c r="B41" s="746"/>
      <c r="C41" s="746"/>
      <c r="D41" s="746"/>
      <c r="E41" s="746"/>
      <c r="F41" s="746"/>
      <c r="G41" s="746"/>
      <c r="H41" s="746"/>
    </row>
    <row r="42" spans="1:8">
      <c r="A42" s="746"/>
      <c r="B42" s="746"/>
      <c r="C42" s="746"/>
      <c r="D42" s="746"/>
      <c r="E42" s="746"/>
      <c r="F42" s="746"/>
      <c r="G42" s="746"/>
      <c r="H42" s="746"/>
    </row>
    <row r="43" spans="1:8">
      <c r="A43" s="746"/>
      <c r="B43" s="746"/>
      <c r="C43" s="746"/>
      <c r="D43" s="746"/>
      <c r="E43" s="746"/>
      <c r="F43" s="746"/>
      <c r="G43" s="746"/>
      <c r="H43" s="746"/>
    </row>
    <row r="52" ht="6.75" customHeight="1"/>
  </sheetData>
  <mergeCells count="56">
    <mergeCell ref="A36:H36"/>
    <mergeCell ref="B30:F30"/>
    <mergeCell ref="B32:E33"/>
    <mergeCell ref="F32:F33"/>
    <mergeCell ref="G32:G33"/>
    <mergeCell ref="H32:H33"/>
    <mergeCell ref="A35:H35"/>
    <mergeCell ref="B27:F27"/>
    <mergeCell ref="G27:H27"/>
    <mergeCell ref="B28:F28"/>
    <mergeCell ref="G28:H28"/>
    <mergeCell ref="B29:F29"/>
    <mergeCell ref="G29:H29"/>
    <mergeCell ref="B26:F26"/>
    <mergeCell ref="G26:H26"/>
    <mergeCell ref="B19:F19"/>
    <mergeCell ref="G19:H19"/>
    <mergeCell ref="B20:F20"/>
    <mergeCell ref="G20:H20"/>
    <mergeCell ref="B21:F21"/>
    <mergeCell ref="G21:H21"/>
    <mergeCell ref="B22:F22"/>
    <mergeCell ref="A24:F24"/>
    <mergeCell ref="G24:H24"/>
    <mergeCell ref="B25:F25"/>
    <mergeCell ref="G25:H25"/>
    <mergeCell ref="B16:F16"/>
    <mergeCell ref="G16:H16"/>
    <mergeCell ref="B17:F17"/>
    <mergeCell ref="G17:H17"/>
    <mergeCell ref="B18:F18"/>
    <mergeCell ref="G18:H18"/>
    <mergeCell ref="B13:F13"/>
    <mergeCell ref="G13:H13"/>
    <mergeCell ref="B14:F14"/>
    <mergeCell ref="G14:H14"/>
    <mergeCell ref="B15:F15"/>
    <mergeCell ref="G15:H15"/>
    <mergeCell ref="G1:J1"/>
    <mergeCell ref="A3:H3"/>
    <mergeCell ref="A7:F7"/>
    <mergeCell ref="G7:H7"/>
    <mergeCell ref="A8:F8"/>
    <mergeCell ref="G8:H8"/>
    <mergeCell ref="G2:H2"/>
    <mergeCell ref="A5:B5"/>
    <mergeCell ref="A6:B6"/>
    <mergeCell ref="C5:H5"/>
    <mergeCell ref="C6:H6"/>
    <mergeCell ref="B12:F12"/>
    <mergeCell ref="G12:H12"/>
    <mergeCell ref="A9:F9"/>
    <mergeCell ref="G9:H9"/>
    <mergeCell ref="A10:H10"/>
    <mergeCell ref="A11:F11"/>
    <mergeCell ref="G11:H11"/>
  </mergeCells>
  <phoneticPr fontId="18"/>
  <printOptions horizontalCentered="1"/>
  <pageMargins left="0.70866141732283472" right="0.70866141732283472" top="0.74803149606299213" bottom="0.74803149606299213" header="0.31496062992125984" footer="0.31496062992125984"/>
  <pageSetup paperSize="9" scale="72" orientation="portrait" blackAndWhite="1" r:id="rId1"/>
  <drawing r:id="rId2"/>
  <legacyDrawing r:id="rId3"/>
  <mc:AlternateContent xmlns:mc="http://schemas.openxmlformats.org/markup-compatibility/2006">
    <mc:Choice Requires="x14">
      <controls>
        <mc:AlternateContent xmlns:mc="http://schemas.openxmlformats.org/markup-compatibility/2006">
          <mc:Choice Requires="x14">
            <control shapeId="591873" r:id="rId4" name="Check Box 1">
              <controlPr defaultSize="0" autoFill="0" autoLine="0" autoPict="0">
                <anchor moveWithCells="1">
                  <from>
                    <xdr:col>2</xdr:col>
                    <xdr:colOff>861060</xdr:colOff>
                    <xdr:row>5</xdr:row>
                    <xdr:rowOff>0</xdr:rowOff>
                  </from>
                  <to>
                    <xdr:col>3</xdr:col>
                    <xdr:colOff>198120</xdr:colOff>
                    <xdr:row>6</xdr:row>
                    <xdr:rowOff>22860</xdr:rowOff>
                  </to>
                </anchor>
              </controlPr>
            </control>
          </mc:Choice>
        </mc:AlternateContent>
        <mc:AlternateContent xmlns:mc="http://schemas.openxmlformats.org/markup-compatibility/2006">
          <mc:Choice Requires="x14">
            <control shapeId="591874" r:id="rId5" name="Check Box 2">
              <controlPr defaultSize="0" autoFill="0" autoLine="0" autoPict="0">
                <anchor moveWithCells="1">
                  <from>
                    <xdr:col>4</xdr:col>
                    <xdr:colOff>403860</xdr:colOff>
                    <xdr:row>4</xdr:row>
                    <xdr:rowOff>327660</xdr:rowOff>
                  </from>
                  <to>
                    <xdr:col>4</xdr:col>
                    <xdr:colOff>701040</xdr:colOff>
                    <xdr:row>6</xdr:row>
                    <xdr:rowOff>7620</xdr:rowOff>
                  </to>
                </anchor>
              </controlPr>
            </control>
          </mc:Choice>
        </mc:AlternateContent>
        <mc:AlternateContent xmlns:mc="http://schemas.openxmlformats.org/markup-compatibility/2006">
          <mc:Choice Requires="x14">
            <control shapeId="591875" r:id="rId6" name="Check Box 3">
              <controlPr defaultSize="0" autoFill="0" autoLine="0" autoPict="0">
                <anchor moveWithCells="1">
                  <from>
                    <xdr:col>5</xdr:col>
                    <xdr:colOff>899160</xdr:colOff>
                    <xdr:row>5</xdr:row>
                    <xdr:rowOff>0</xdr:rowOff>
                  </from>
                  <to>
                    <xdr:col>6</xdr:col>
                    <xdr:colOff>236220</xdr:colOff>
                    <xdr:row>6</xdr:row>
                    <xdr:rowOff>22860</xdr:rowOff>
                  </to>
                </anchor>
              </controlPr>
            </control>
          </mc:Choice>
        </mc:AlternateContent>
      </controls>
    </mc:Choice>
  </mc:AlternateConten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70A3CD-A4F4-4DC1-967F-9A2FC21D8F0A}">
  <sheetPr codeName="Sheet18"/>
  <dimension ref="A1:T32"/>
  <sheetViews>
    <sheetView view="pageBreakPreview" zoomScale="115" zoomScaleNormal="100" zoomScaleSheetLayoutView="115" workbookViewId="0">
      <selection activeCell="D22" sqref="D22"/>
    </sheetView>
  </sheetViews>
  <sheetFormatPr defaultColWidth="7.19921875" defaultRowHeight="12"/>
  <cols>
    <col min="1" max="1" width="11.5" style="867" customWidth="1"/>
    <col min="2" max="2" width="11.09765625" style="867" customWidth="1"/>
    <col min="3" max="3" width="4.19921875" style="867" customWidth="1"/>
    <col min="4" max="4" width="11.69921875" style="867" bestFit="1" customWidth="1"/>
    <col min="5" max="5" width="10.59765625" style="867" customWidth="1"/>
    <col min="6" max="6" width="10.69921875" style="867" customWidth="1"/>
    <col min="7" max="7" width="11.5" style="867" customWidth="1"/>
    <col min="8" max="9" width="2.69921875" style="867" customWidth="1"/>
    <col min="10" max="16384" width="7.19921875" style="867"/>
  </cols>
  <sheetData>
    <row r="1" spans="1:16" ht="17.25" customHeight="1">
      <c r="G1" s="2437"/>
      <c r="H1" s="2437"/>
    </row>
    <row r="2" spans="1:16" ht="21">
      <c r="A2" s="2438" t="s">
        <v>1713</v>
      </c>
      <c r="B2" s="2438"/>
      <c r="C2" s="2438"/>
      <c r="D2" s="2438"/>
      <c r="E2" s="2438"/>
      <c r="F2" s="2438"/>
      <c r="G2" s="2438"/>
      <c r="H2" s="2438"/>
    </row>
    <row r="3" spans="1:16" ht="18.75" customHeight="1">
      <c r="F3" s="2439" t="s">
        <v>1384</v>
      </c>
      <c r="G3" s="2440"/>
      <c r="H3" s="2440"/>
      <c r="I3" s="869"/>
    </row>
    <row r="4" spans="1:16" ht="16.5" customHeight="1">
      <c r="A4" s="867" t="s">
        <v>1498</v>
      </c>
    </row>
    <row r="5" spans="1:16" ht="35.4" customHeight="1">
      <c r="D5" s="867" t="s">
        <v>1115</v>
      </c>
      <c r="E5" s="870" t="s">
        <v>1499</v>
      </c>
      <c r="F5" s="2441" t="str">
        <f>IF(基本情報入力シート!L17&amp;基本情報入力シート!L19="","",基本情報入力シート!L17&amp;基本情報入力シート!L19)</f>
        <v/>
      </c>
      <c r="G5" s="2441"/>
      <c r="H5" s="2441"/>
      <c r="I5" s="993"/>
      <c r="J5" s="993"/>
      <c r="K5" s="993"/>
      <c r="L5" s="993"/>
      <c r="M5" s="993"/>
      <c r="N5" s="993"/>
      <c r="O5" s="993"/>
      <c r="P5" s="993"/>
    </row>
    <row r="6" spans="1:16" ht="18" customHeight="1">
      <c r="E6" s="870" t="s">
        <v>1500</v>
      </c>
      <c r="F6" s="2442" t="str">
        <f>IF(基本情報入力シート!L21="","",基本情報入力シート!L21)</f>
        <v/>
      </c>
      <c r="G6" s="2442"/>
      <c r="H6" s="2442"/>
      <c r="I6" s="994"/>
      <c r="J6" s="994"/>
      <c r="K6" s="994"/>
      <c r="L6" s="994"/>
      <c r="M6" s="994"/>
      <c r="N6" s="994"/>
      <c r="O6" s="994"/>
      <c r="P6" s="994"/>
    </row>
    <row r="7" spans="1:16" ht="18" customHeight="1">
      <c r="E7" s="871" t="s">
        <v>1501</v>
      </c>
      <c r="F7" s="2442" t="str">
        <f>IF(基本情報入力シート!L37&amp;" "&amp;基本情報入力シート!L39="","",基本情報入力シート!L37&amp;" "&amp;基本情報入力シート!L39)</f>
        <v xml:space="preserve"> </v>
      </c>
      <c r="G7" s="2442"/>
      <c r="H7" s="2442"/>
      <c r="I7" s="994"/>
      <c r="J7" s="994"/>
      <c r="K7" s="994"/>
      <c r="L7" s="994"/>
      <c r="M7" s="994"/>
      <c r="N7" s="994"/>
      <c r="O7" s="994"/>
      <c r="P7" s="994"/>
    </row>
    <row r="8" spans="1:16" ht="15.75" customHeight="1">
      <c r="F8" s="2442"/>
      <c r="G8" s="2442"/>
      <c r="H8" s="2442"/>
    </row>
    <row r="9" spans="1:16" ht="39" customHeight="1">
      <c r="A9" s="2444" t="s">
        <v>1502</v>
      </c>
      <c r="B9" s="2444"/>
      <c r="C9" s="2444"/>
      <c r="D9" s="2444"/>
      <c r="E9" s="2444"/>
      <c r="F9" s="2444"/>
      <c r="G9" s="2444"/>
      <c r="H9" s="2444"/>
    </row>
    <row r="10" spans="1:16" ht="23.25" customHeight="1">
      <c r="A10" s="1073" t="s">
        <v>760</v>
      </c>
      <c r="B10" s="2436" t="str">
        <f>IF(基本情報入力シート!L49="","",基本情報入力シート!L49)</f>
        <v/>
      </c>
      <c r="C10" s="2436"/>
      <c r="D10" s="2436"/>
      <c r="E10" s="2436"/>
      <c r="F10" s="2436"/>
      <c r="G10" s="2436"/>
    </row>
    <row r="11" spans="1:16" ht="23.25" customHeight="1">
      <c r="A11" s="1073" t="s">
        <v>1503</v>
      </c>
      <c r="B11" s="2436" t="str">
        <f>IF(基本情報入力シート!L51&amp;基本情報入力シート!L52="","",基本情報入力シート!L51&amp;基本情報入力シート!L52)</f>
        <v/>
      </c>
      <c r="C11" s="2436"/>
      <c r="D11" s="2436"/>
      <c r="E11" s="2436"/>
      <c r="F11" s="2436"/>
      <c r="G11" s="2436"/>
    </row>
    <row r="12" spans="1:16" ht="23.25" customHeight="1">
      <c r="A12" s="1074" t="s">
        <v>1504</v>
      </c>
      <c r="B12" s="2436" t="str">
        <f>IF(基本情報入力シート!L47="","",基本情報入力シート!L47)</f>
        <v/>
      </c>
      <c r="C12" s="2436"/>
      <c r="D12" s="2436"/>
      <c r="E12" s="2436"/>
      <c r="F12" s="2436"/>
      <c r="G12" s="2436"/>
    </row>
    <row r="13" spans="1:16" ht="23.25" customHeight="1">
      <c r="A13" s="1073" t="s">
        <v>415</v>
      </c>
      <c r="B13" s="2436" t="str">
        <f>IF(基本情報入力シート!L45="","",基本情報入力シート!L45)</f>
        <v/>
      </c>
      <c r="C13" s="2436"/>
      <c r="D13" s="2436"/>
      <c r="E13" s="2436"/>
      <c r="F13" s="2436"/>
      <c r="G13" s="2436"/>
    </row>
    <row r="14" spans="1:16" ht="23.25" customHeight="1">
      <c r="A14" s="1073" t="s">
        <v>1505</v>
      </c>
      <c r="B14" s="1072" t="s">
        <v>1506</v>
      </c>
      <c r="C14" s="2443"/>
      <c r="D14" s="2443"/>
      <c r="E14" s="1072" t="s">
        <v>1507</v>
      </c>
      <c r="F14" s="2443"/>
      <c r="G14" s="2443"/>
    </row>
    <row r="15" spans="1:16" ht="23.25" customHeight="1">
      <c r="A15" s="1073" t="s">
        <v>1508</v>
      </c>
      <c r="B15" s="872" t="str">
        <f>IF(基本情報入力シート!L54="","",基本情報入力シート!L54)</f>
        <v/>
      </c>
      <c r="C15" s="873" t="s">
        <v>1509</v>
      </c>
      <c r="D15" s="2447"/>
      <c r="E15" s="2436"/>
      <c r="F15" s="2436"/>
      <c r="G15" s="2436"/>
    </row>
    <row r="16" spans="1:16" ht="29.25" customHeight="1">
      <c r="A16" s="2448" t="s">
        <v>1510</v>
      </c>
      <c r="B16" s="2449"/>
      <c r="C16" s="2449"/>
      <c r="D16" s="2449"/>
      <c r="E16" s="2449"/>
      <c r="F16" s="2449"/>
      <c r="G16" s="2449"/>
    </row>
    <row r="17" spans="1:20" ht="24.75" customHeight="1">
      <c r="A17" s="870"/>
    </row>
    <row r="18" spans="1:20" ht="23.25" customHeight="1">
      <c r="A18" s="874" t="s">
        <v>1715</v>
      </c>
    </row>
    <row r="19" spans="1:20" ht="33" customHeight="1">
      <c r="B19" s="2450" t="s">
        <v>1511</v>
      </c>
      <c r="C19" s="2451"/>
      <c r="D19" s="1035"/>
      <c r="E19" s="875"/>
      <c r="F19" s="876"/>
      <c r="G19" s="876"/>
    </row>
    <row r="20" spans="1:20" ht="12.75" customHeight="1"/>
    <row r="21" spans="1:20" ht="19.5" customHeight="1">
      <c r="B21" s="2436" t="s">
        <v>1512</v>
      </c>
      <c r="C21" s="2436"/>
      <c r="D21" s="2436"/>
      <c r="E21" s="2436" t="s">
        <v>1513</v>
      </c>
      <c r="F21" s="2436"/>
    </row>
    <row r="22" spans="1:20" ht="33" customHeight="1">
      <c r="A22" s="877" t="s">
        <v>1514</v>
      </c>
      <c r="B22" s="2452" t="s">
        <v>1515</v>
      </c>
      <c r="C22" s="2453"/>
      <c r="D22" s="1150"/>
      <c r="E22" s="1075" t="s">
        <v>1516</v>
      </c>
      <c r="F22" s="878" t="e">
        <f>D19/D22/12</f>
        <v>#DIV/0!</v>
      </c>
      <c r="G22" s="875"/>
    </row>
    <row r="23" spans="1:20" ht="14.25" customHeight="1">
      <c r="A23" s="877"/>
      <c r="B23" s="867" t="s">
        <v>1517</v>
      </c>
      <c r="C23" s="879"/>
      <c r="D23" s="880"/>
      <c r="E23" s="868"/>
      <c r="F23" s="880"/>
      <c r="G23" s="875"/>
    </row>
    <row r="24" spans="1:20" ht="39.6" customHeight="1">
      <c r="B24" s="2444" t="s">
        <v>1714</v>
      </c>
      <c r="C24" s="2444"/>
      <c r="D24" s="2444"/>
      <c r="E24" s="2444"/>
      <c r="F24" s="2444"/>
      <c r="G24" s="881"/>
    </row>
    <row r="25" spans="1:20" ht="17.25" customHeight="1">
      <c r="A25" s="874"/>
    </row>
    <row r="26" spans="1:20" ht="16.5" customHeight="1">
      <c r="A26" s="874" t="s">
        <v>1786</v>
      </c>
    </row>
    <row r="27" spans="1:20" ht="18" customHeight="1">
      <c r="A27" s="877"/>
      <c r="B27" s="2452" t="s">
        <v>1518</v>
      </c>
      <c r="C27" s="2454"/>
      <c r="D27" s="2453"/>
      <c r="E27" s="2455" t="s">
        <v>1519</v>
      </c>
      <c r="F27" s="2447"/>
      <c r="G27" s="875"/>
    </row>
    <row r="28" spans="1:20" ht="33" customHeight="1">
      <c r="A28" s="877"/>
      <c r="B28" s="2456" t="s">
        <v>1520</v>
      </c>
      <c r="C28" s="2456"/>
      <c r="D28" s="2456"/>
      <c r="E28" s="2457"/>
      <c r="F28" s="2458"/>
      <c r="G28" s="875"/>
    </row>
    <row r="29" spans="1:20" ht="14.4">
      <c r="A29" s="877"/>
      <c r="B29" s="2445"/>
      <c r="C29" s="2446"/>
      <c r="D29" s="2446"/>
      <c r="E29" s="2446"/>
      <c r="F29" s="2446"/>
      <c r="G29" s="875"/>
    </row>
    <row r="30" spans="1:20" ht="14.25" customHeight="1">
      <c r="C30" s="882"/>
      <c r="D30" s="882"/>
      <c r="E30" s="882"/>
      <c r="F30" s="883"/>
      <c r="G30" s="883"/>
    </row>
    <row r="31" spans="1:20" ht="13.2">
      <c r="A31" s="884"/>
      <c r="B31" s="885"/>
      <c r="C31" s="885"/>
      <c r="D31" s="885"/>
      <c r="E31" s="885"/>
      <c r="F31" s="885"/>
      <c r="G31" s="885"/>
      <c r="H31" s="885"/>
      <c r="I31" s="885"/>
      <c r="J31" s="885"/>
      <c r="K31" s="885"/>
      <c r="L31" s="885"/>
      <c r="M31" s="885"/>
      <c r="N31" s="885"/>
      <c r="O31" s="885"/>
      <c r="P31" s="885"/>
      <c r="Q31" s="885"/>
      <c r="R31" s="885"/>
      <c r="S31" s="885"/>
      <c r="T31" s="885"/>
    </row>
    <row r="32" spans="1:20">
      <c r="E32" s="869"/>
    </row>
  </sheetData>
  <mergeCells count="25">
    <mergeCell ref="C14:D14"/>
    <mergeCell ref="F14:G14"/>
    <mergeCell ref="A9:H9"/>
    <mergeCell ref="B29:F29"/>
    <mergeCell ref="D15:G15"/>
    <mergeCell ref="A16:G16"/>
    <mergeCell ref="B19:C19"/>
    <mergeCell ref="B21:D21"/>
    <mergeCell ref="E21:F21"/>
    <mergeCell ref="B22:C22"/>
    <mergeCell ref="B24:F24"/>
    <mergeCell ref="B27:D27"/>
    <mergeCell ref="E27:F27"/>
    <mergeCell ref="B28:D28"/>
    <mergeCell ref="E28:F28"/>
    <mergeCell ref="B10:G10"/>
    <mergeCell ref="B11:G11"/>
    <mergeCell ref="B12:G12"/>
    <mergeCell ref="B13:G13"/>
    <mergeCell ref="G1:H1"/>
    <mergeCell ref="A2:H2"/>
    <mergeCell ref="F3:H3"/>
    <mergeCell ref="F5:H5"/>
    <mergeCell ref="F6:H6"/>
    <mergeCell ref="F7:H8"/>
  </mergeCells>
  <phoneticPr fontId="18"/>
  <pageMargins left="0.78740157480314965" right="0.74803149606299213" top="0.98425196850393704" bottom="0.98425196850393704" header="0.51181102362204722" footer="0.51181102362204722"/>
  <pageSetup paperSize="9" scale="95"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1C3D6-FD99-4802-B211-4B896FD80986}">
  <sheetPr codeName="Sheet19">
    <pageSetUpPr fitToPage="1"/>
  </sheetPr>
  <dimension ref="C1:BP49"/>
  <sheetViews>
    <sheetView view="pageBreakPreview" zoomScaleNormal="100" zoomScaleSheetLayoutView="100" workbookViewId="0">
      <selection activeCell="BP15" sqref="BP15"/>
    </sheetView>
  </sheetViews>
  <sheetFormatPr defaultRowHeight="13.2"/>
  <cols>
    <col min="1" max="66" width="1.5" style="886" customWidth="1"/>
    <col min="67" max="256" width="8.69921875" style="886"/>
    <col min="257" max="322" width="1.5" style="886" customWidth="1"/>
    <col min="323" max="512" width="8.69921875" style="886"/>
    <col min="513" max="578" width="1.5" style="886" customWidth="1"/>
    <col min="579" max="768" width="8.69921875" style="886"/>
    <col min="769" max="834" width="1.5" style="886" customWidth="1"/>
    <col min="835" max="1024" width="8.69921875" style="886"/>
    <col min="1025" max="1090" width="1.5" style="886" customWidth="1"/>
    <col min="1091" max="1280" width="8.69921875" style="886"/>
    <col min="1281" max="1346" width="1.5" style="886" customWidth="1"/>
    <col min="1347" max="1536" width="8.69921875" style="886"/>
    <col min="1537" max="1602" width="1.5" style="886" customWidth="1"/>
    <col min="1603" max="1792" width="8.69921875" style="886"/>
    <col min="1793" max="1858" width="1.5" style="886" customWidth="1"/>
    <col min="1859" max="2048" width="8.69921875" style="886"/>
    <col min="2049" max="2114" width="1.5" style="886" customWidth="1"/>
    <col min="2115" max="2304" width="8.69921875" style="886"/>
    <col min="2305" max="2370" width="1.5" style="886" customWidth="1"/>
    <col min="2371" max="2560" width="8.69921875" style="886"/>
    <col min="2561" max="2626" width="1.5" style="886" customWidth="1"/>
    <col min="2627" max="2816" width="8.69921875" style="886"/>
    <col min="2817" max="2882" width="1.5" style="886" customWidth="1"/>
    <col min="2883" max="3072" width="8.69921875" style="886"/>
    <col min="3073" max="3138" width="1.5" style="886" customWidth="1"/>
    <col min="3139" max="3328" width="8.69921875" style="886"/>
    <col min="3329" max="3394" width="1.5" style="886" customWidth="1"/>
    <col min="3395" max="3584" width="8.69921875" style="886"/>
    <col min="3585" max="3650" width="1.5" style="886" customWidth="1"/>
    <col min="3651" max="3840" width="8.69921875" style="886"/>
    <col min="3841" max="3906" width="1.5" style="886" customWidth="1"/>
    <col min="3907" max="4096" width="8.69921875" style="886"/>
    <col min="4097" max="4162" width="1.5" style="886" customWidth="1"/>
    <col min="4163" max="4352" width="8.69921875" style="886"/>
    <col min="4353" max="4418" width="1.5" style="886" customWidth="1"/>
    <col min="4419" max="4608" width="8.69921875" style="886"/>
    <col min="4609" max="4674" width="1.5" style="886" customWidth="1"/>
    <col min="4675" max="4864" width="8.69921875" style="886"/>
    <col min="4865" max="4930" width="1.5" style="886" customWidth="1"/>
    <col min="4931" max="5120" width="8.69921875" style="886"/>
    <col min="5121" max="5186" width="1.5" style="886" customWidth="1"/>
    <col min="5187" max="5376" width="8.69921875" style="886"/>
    <col min="5377" max="5442" width="1.5" style="886" customWidth="1"/>
    <col min="5443" max="5632" width="8.69921875" style="886"/>
    <col min="5633" max="5698" width="1.5" style="886" customWidth="1"/>
    <col min="5699" max="5888" width="8.69921875" style="886"/>
    <col min="5889" max="5954" width="1.5" style="886" customWidth="1"/>
    <col min="5955" max="6144" width="8.69921875" style="886"/>
    <col min="6145" max="6210" width="1.5" style="886" customWidth="1"/>
    <col min="6211" max="6400" width="8.69921875" style="886"/>
    <col min="6401" max="6466" width="1.5" style="886" customWidth="1"/>
    <col min="6467" max="6656" width="8.69921875" style="886"/>
    <col min="6657" max="6722" width="1.5" style="886" customWidth="1"/>
    <col min="6723" max="6912" width="8.69921875" style="886"/>
    <col min="6913" max="6978" width="1.5" style="886" customWidth="1"/>
    <col min="6979" max="7168" width="8.69921875" style="886"/>
    <col min="7169" max="7234" width="1.5" style="886" customWidth="1"/>
    <col min="7235" max="7424" width="8.69921875" style="886"/>
    <col min="7425" max="7490" width="1.5" style="886" customWidth="1"/>
    <col min="7491" max="7680" width="8.69921875" style="886"/>
    <col min="7681" max="7746" width="1.5" style="886" customWidth="1"/>
    <col min="7747" max="7936" width="8.69921875" style="886"/>
    <col min="7937" max="8002" width="1.5" style="886" customWidth="1"/>
    <col min="8003" max="8192" width="8.69921875" style="886"/>
    <col min="8193" max="8258" width="1.5" style="886" customWidth="1"/>
    <col min="8259" max="8448" width="8.69921875" style="886"/>
    <col min="8449" max="8514" width="1.5" style="886" customWidth="1"/>
    <col min="8515" max="8704" width="8.69921875" style="886"/>
    <col min="8705" max="8770" width="1.5" style="886" customWidth="1"/>
    <col min="8771" max="8960" width="8.69921875" style="886"/>
    <col min="8961" max="9026" width="1.5" style="886" customWidth="1"/>
    <col min="9027" max="9216" width="8.69921875" style="886"/>
    <col min="9217" max="9282" width="1.5" style="886" customWidth="1"/>
    <col min="9283" max="9472" width="8.69921875" style="886"/>
    <col min="9473" max="9538" width="1.5" style="886" customWidth="1"/>
    <col min="9539" max="9728" width="8.69921875" style="886"/>
    <col min="9729" max="9794" width="1.5" style="886" customWidth="1"/>
    <col min="9795" max="9984" width="8.69921875" style="886"/>
    <col min="9985" max="10050" width="1.5" style="886" customWidth="1"/>
    <col min="10051" max="10240" width="8.69921875" style="886"/>
    <col min="10241" max="10306" width="1.5" style="886" customWidth="1"/>
    <col min="10307" max="10496" width="8.69921875" style="886"/>
    <col min="10497" max="10562" width="1.5" style="886" customWidth="1"/>
    <col min="10563" max="10752" width="8.69921875" style="886"/>
    <col min="10753" max="10818" width="1.5" style="886" customWidth="1"/>
    <col min="10819" max="11008" width="8.69921875" style="886"/>
    <col min="11009" max="11074" width="1.5" style="886" customWidth="1"/>
    <col min="11075" max="11264" width="8.69921875" style="886"/>
    <col min="11265" max="11330" width="1.5" style="886" customWidth="1"/>
    <col min="11331" max="11520" width="8.69921875" style="886"/>
    <col min="11521" max="11586" width="1.5" style="886" customWidth="1"/>
    <col min="11587" max="11776" width="8.69921875" style="886"/>
    <col min="11777" max="11842" width="1.5" style="886" customWidth="1"/>
    <col min="11843" max="12032" width="8.69921875" style="886"/>
    <col min="12033" max="12098" width="1.5" style="886" customWidth="1"/>
    <col min="12099" max="12288" width="8.69921875" style="886"/>
    <col min="12289" max="12354" width="1.5" style="886" customWidth="1"/>
    <col min="12355" max="12544" width="8.69921875" style="886"/>
    <col min="12545" max="12610" width="1.5" style="886" customWidth="1"/>
    <col min="12611" max="12800" width="8.69921875" style="886"/>
    <col min="12801" max="12866" width="1.5" style="886" customWidth="1"/>
    <col min="12867" max="13056" width="8.69921875" style="886"/>
    <col min="13057" max="13122" width="1.5" style="886" customWidth="1"/>
    <col min="13123" max="13312" width="8.69921875" style="886"/>
    <col min="13313" max="13378" width="1.5" style="886" customWidth="1"/>
    <col min="13379" max="13568" width="8.69921875" style="886"/>
    <col min="13569" max="13634" width="1.5" style="886" customWidth="1"/>
    <col min="13635" max="13824" width="8.69921875" style="886"/>
    <col min="13825" max="13890" width="1.5" style="886" customWidth="1"/>
    <col min="13891" max="14080" width="8.69921875" style="886"/>
    <col min="14081" max="14146" width="1.5" style="886" customWidth="1"/>
    <col min="14147" max="14336" width="8.69921875" style="886"/>
    <col min="14337" max="14402" width="1.5" style="886" customWidth="1"/>
    <col min="14403" max="14592" width="8.69921875" style="886"/>
    <col min="14593" max="14658" width="1.5" style="886" customWidth="1"/>
    <col min="14659" max="14848" width="8.69921875" style="886"/>
    <col min="14849" max="14914" width="1.5" style="886" customWidth="1"/>
    <col min="14915" max="15104" width="8.69921875" style="886"/>
    <col min="15105" max="15170" width="1.5" style="886" customWidth="1"/>
    <col min="15171" max="15360" width="8.69921875" style="886"/>
    <col min="15361" max="15426" width="1.5" style="886" customWidth="1"/>
    <col min="15427" max="15616" width="8.69921875" style="886"/>
    <col min="15617" max="15682" width="1.5" style="886" customWidth="1"/>
    <col min="15683" max="15872" width="8.69921875" style="886"/>
    <col min="15873" max="15938" width="1.5" style="886" customWidth="1"/>
    <col min="15939" max="16128" width="8.69921875" style="886"/>
    <col min="16129" max="16194" width="1.5" style="886" customWidth="1"/>
    <col min="16195" max="16384" width="8.69921875" style="886"/>
  </cols>
  <sheetData>
    <row r="1" spans="3:68" ht="30.75" customHeight="1"/>
    <row r="2" spans="3:68" ht="27" customHeight="1">
      <c r="C2" s="2481" t="s">
        <v>1521</v>
      </c>
      <c r="D2" s="2481"/>
      <c r="E2" s="2481"/>
      <c r="F2" s="2481"/>
      <c r="G2" s="2481"/>
      <c r="H2" s="2481"/>
      <c r="I2" s="2481"/>
      <c r="J2" s="2481"/>
      <c r="K2" s="2481"/>
      <c r="L2" s="2481"/>
      <c r="M2" s="2481"/>
      <c r="N2" s="2481"/>
      <c r="O2" s="2481"/>
      <c r="P2" s="2481"/>
      <c r="Q2" s="2481"/>
      <c r="R2" s="2481"/>
      <c r="S2" s="2481"/>
      <c r="T2" s="2481"/>
      <c r="U2" s="2481"/>
      <c r="V2" s="2481"/>
      <c r="W2" s="2481"/>
      <c r="X2" s="2481"/>
      <c r="Y2" s="2481"/>
      <c r="Z2" s="2481"/>
      <c r="AA2" s="2481"/>
      <c r="AB2" s="2481"/>
      <c r="AC2" s="2481"/>
      <c r="AD2" s="2481"/>
      <c r="AE2" s="2481"/>
      <c r="AF2" s="2481"/>
      <c r="AG2" s="2481"/>
      <c r="AH2" s="2481"/>
      <c r="AI2" s="2481"/>
      <c r="AJ2" s="2481"/>
      <c r="AK2" s="2481"/>
      <c r="AL2" s="2481"/>
      <c r="AM2" s="2481"/>
      <c r="AN2" s="2481"/>
      <c r="AO2" s="2481"/>
      <c r="AP2" s="2481"/>
      <c r="AQ2" s="2481"/>
      <c r="AR2" s="2481"/>
      <c r="AS2" s="2481"/>
      <c r="AT2" s="2481"/>
      <c r="AU2" s="2481"/>
      <c r="AV2" s="2481"/>
      <c r="AW2" s="2481"/>
      <c r="AX2" s="2481"/>
      <c r="AY2" s="2481"/>
      <c r="AZ2" s="2481"/>
      <c r="BA2" s="2481"/>
      <c r="BB2" s="2481"/>
      <c r="BC2" s="2481"/>
      <c r="BD2" s="2481"/>
      <c r="BE2" s="2481"/>
      <c r="BF2" s="2481"/>
      <c r="BG2" s="2481"/>
      <c r="BH2" s="2481"/>
      <c r="BI2" s="2481"/>
      <c r="BJ2" s="2481"/>
      <c r="BK2" s="2481"/>
      <c r="BL2" s="2481"/>
      <c r="BM2" s="2481"/>
    </row>
    <row r="3" spans="3:68" ht="27" customHeight="1" thickBot="1">
      <c r="C3" s="887" t="s">
        <v>1522</v>
      </c>
      <c r="D3" s="887"/>
      <c r="E3" s="888"/>
      <c r="F3" s="888"/>
      <c r="G3" s="888"/>
      <c r="H3" s="888"/>
      <c r="I3" s="888"/>
      <c r="J3" s="888"/>
      <c r="K3" s="888"/>
      <c r="L3" s="888"/>
      <c r="M3" s="888"/>
      <c r="N3" s="888"/>
      <c r="O3" s="888"/>
      <c r="P3" s="888"/>
      <c r="Q3" s="888"/>
      <c r="R3" s="888"/>
      <c r="S3" s="888"/>
      <c r="T3" s="888"/>
      <c r="U3" s="888"/>
      <c r="V3" s="888"/>
      <c r="W3" s="888"/>
      <c r="X3" s="888"/>
      <c r="Y3" s="888"/>
      <c r="Z3" s="888"/>
      <c r="AA3" s="888"/>
      <c r="AB3" s="888"/>
      <c r="AC3" s="889"/>
      <c r="AD3" s="889"/>
      <c r="AE3" s="889"/>
      <c r="AF3" s="889"/>
      <c r="AG3" s="889"/>
      <c r="AH3" s="889"/>
      <c r="AI3" s="889"/>
      <c r="AJ3" s="889"/>
      <c r="AK3" s="889"/>
      <c r="AL3" s="889"/>
      <c r="AM3" s="889"/>
      <c r="AN3" s="889"/>
      <c r="AO3" s="889"/>
      <c r="AP3" s="889"/>
      <c r="AQ3" s="889"/>
      <c r="AR3" s="889"/>
      <c r="AS3" s="889"/>
      <c r="AT3" s="889"/>
      <c r="AU3" s="889"/>
      <c r="AV3" s="889"/>
      <c r="AW3" s="889"/>
      <c r="AX3" s="889"/>
      <c r="AY3" s="889"/>
      <c r="AZ3" s="889"/>
      <c r="BA3" s="889"/>
      <c r="BB3" s="889"/>
      <c r="BC3" s="889"/>
      <c r="BD3" s="889"/>
      <c r="BE3" s="889"/>
      <c r="BF3" s="889"/>
      <c r="BG3" s="889"/>
    </row>
    <row r="4" spans="3:68" ht="36" customHeight="1">
      <c r="C4" s="2482" t="s">
        <v>1500</v>
      </c>
      <c r="D4" s="2483"/>
      <c r="E4" s="2483"/>
      <c r="F4" s="2483"/>
      <c r="G4" s="2483"/>
      <c r="H4" s="2483"/>
      <c r="I4" s="2483"/>
      <c r="J4" s="2483"/>
      <c r="K4" s="2484"/>
      <c r="L4" s="2485" t="str">
        <f>IF(基本情報入力シート!L21="","",基本情報入力シート!L21)</f>
        <v/>
      </c>
      <c r="M4" s="2486"/>
      <c r="N4" s="2486"/>
      <c r="O4" s="2486"/>
      <c r="P4" s="2486"/>
      <c r="Q4" s="2486"/>
      <c r="R4" s="2486"/>
      <c r="S4" s="2486"/>
      <c r="T4" s="2486"/>
      <c r="U4" s="2486"/>
      <c r="V4" s="2486"/>
      <c r="W4" s="2486"/>
      <c r="X4" s="2486"/>
      <c r="Y4" s="2486"/>
      <c r="Z4" s="2486"/>
      <c r="AA4" s="2486"/>
      <c r="AB4" s="2486"/>
      <c r="AC4" s="2486"/>
      <c r="AD4" s="2486"/>
      <c r="AE4" s="2486"/>
      <c r="AF4" s="2486"/>
      <c r="AG4" s="2487"/>
      <c r="AH4" s="2488" t="s">
        <v>1523</v>
      </c>
      <c r="AI4" s="2483"/>
      <c r="AJ4" s="2483"/>
      <c r="AK4" s="2483"/>
      <c r="AL4" s="2483"/>
      <c r="AM4" s="2483"/>
      <c r="AN4" s="2483"/>
      <c r="AO4" s="2483"/>
      <c r="AP4" s="2483"/>
      <c r="AQ4" s="2484"/>
      <c r="AR4" s="2485" t="str">
        <f>IF(基本情報入力シート!L37&amp;基本情報入力シート!L39="","",基本情報入力シート!L37&amp;"  "&amp;基本情報入力シート!L39)</f>
        <v/>
      </c>
      <c r="AS4" s="2486"/>
      <c r="AT4" s="2486"/>
      <c r="AU4" s="2486"/>
      <c r="AV4" s="2486"/>
      <c r="AW4" s="2486"/>
      <c r="AX4" s="2486"/>
      <c r="AY4" s="2486"/>
      <c r="AZ4" s="2486"/>
      <c r="BA4" s="2486"/>
      <c r="BB4" s="2486"/>
      <c r="BC4" s="2486"/>
      <c r="BD4" s="2486"/>
      <c r="BE4" s="2486"/>
      <c r="BF4" s="2486"/>
      <c r="BG4" s="2486"/>
      <c r="BH4" s="2486"/>
      <c r="BI4" s="2486"/>
      <c r="BJ4" s="2486"/>
      <c r="BK4" s="2486"/>
      <c r="BL4" s="2486"/>
      <c r="BM4" s="2489"/>
    </row>
    <row r="5" spans="3:68" ht="36" customHeight="1">
      <c r="C5" s="2490" t="s">
        <v>760</v>
      </c>
      <c r="D5" s="2491"/>
      <c r="E5" s="2491"/>
      <c r="F5" s="2491"/>
      <c r="G5" s="2491"/>
      <c r="H5" s="2491"/>
      <c r="I5" s="2491"/>
      <c r="J5" s="2491"/>
      <c r="K5" s="2492"/>
      <c r="L5" s="2493" t="str">
        <f>IF(基本情報入力シート!L49="","",基本情報入力シート!L49)</f>
        <v/>
      </c>
      <c r="M5" s="2494"/>
      <c r="N5" s="2494"/>
      <c r="O5" s="2494"/>
      <c r="P5" s="2494"/>
      <c r="Q5" s="2494"/>
      <c r="R5" s="2494"/>
      <c r="S5" s="2494"/>
      <c r="T5" s="2494"/>
      <c r="U5" s="2494"/>
      <c r="V5" s="2494"/>
      <c r="W5" s="2494"/>
      <c r="X5" s="2494"/>
      <c r="Y5" s="2494"/>
      <c r="Z5" s="2494"/>
      <c r="AA5" s="2494"/>
      <c r="AB5" s="2494"/>
      <c r="AC5" s="2494"/>
      <c r="AD5" s="2494"/>
      <c r="AE5" s="2494"/>
      <c r="AF5" s="2494"/>
      <c r="AG5" s="2495"/>
      <c r="AH5" s="2496" t="s">
        <v>1524</v>
      </c>
      <c r="AI5" s="2491"/>
      <c r="AJ5" s="2491"/>
      <c r="AK5" s="2491"/>
      <c r="AL5" s="2491"/>
      <c r="AM5" s="2491"/>
      <c r="AN5" s="2491"/>
      <c r="AO5" s="2491"/>
      <c r="AP5" s="2491"/>
      <c r="AQ5" s="2491"/>
      <c r="AR5" s="2497"/>
      <c r="AS5" s="1317"/>
      <c r="AT5" s="1317"/>
      <c r="AU5" s="1317"/>
      <c r="AV5" s="1317"/>
      <c r="AW5" s="1317"/>
      <c r="AX5" s="1317"/>
      <c r="AY5" s="1317"/>
      <c r="AZ5" s="1317"/>
      <c r="BA5" s="1317"/>
      <c r="BB5" s="1317"/>
      <c r="BC5" s="1317"/>
      <c r="BD5" s="1317"/>
      <c r="BE5" s="1317"/>
      <c r="BF5" s="1317"/>
      <c r="BG5" s="1317"/>
      <c r="BH5" s="1317"/>
      <c r="BI5" s="1317"/>
      <c r="BJ5" s="1317"/>
      <c r="BK5" s="1317"/>
      <c r="BL5" s="1317"/>
      <c r="BM5" s="2498"/>
    </row>
    <row r="6" spans="3:68" ht="18" customHeight="1">
      <c r="C6" s="2459" t="s">
        <v>1525</v>
      </c>
      <c r="D6" s="2460"/>
      <c r="E6" s="2460"/>
      <c r="F6" s="2460"/>
      <c r="G6" s="2460"/>
      <c r="H6" s="2460"/>
      <c r="I6" s="2460"/>
      <c r="J6" s="2460"/>
      <c r="K6" s="2461"/>
      <c r="L6" s="2465"/>
      <c r="M6" s="2466"/>
      <c r="N6" s="2466"/>
      <c r="O6" s="2466"/>
      <c r="P6" s="2466"/>
      <c r="Q6" s="2466"/>
      <c r="R6" s="2466"/>
      <c r="S6" s="2466"/>
      <c r="T6" s="2466"/>
      <c r="U6" s="2466"/>
      <c r="V6" s="2466"/>
      <c r="W6" s="2466"/>
      <c r="X6" s="2466"/>
      <c r="Y6" s="2466"/>
      <c r="Z6" s="2466"/>
      <c r="AA6" s="2466"/>
      <c r="AB6" s="2466"/>
      <c r="AC6" s="2466"/>
      <c r="AD6" s="2466"/>
      <c r="AE6" s="2466"/>
      <c r="AF6" s="2466"/>
      <c r="AG6" s="2466"/>
      <c r="AH6" s="2469" t="s">
        <v>1717</v>
      </c>
      <c r="AI6" s="2470"/>
      <c r="AJ6" s="2470"/>
      <c r="AK6" s="2470"/>
      <c r="AL6" s="2470"/>
      <c r="AM6" s="2470"/>
      <c r="AN6" s="2470"/>
      <c r="AO6" s="2470"/>
      <c r="AP6" s="2470"/>
      <c r="AQ6" s="2471"/>
      <c r="AR6" s="2473"/>
      <c r="AS6" s="2474"/>
      <c r="AT6" s="2474"/>
      <c r="AU6" s="2474"/>
      <c r="AV6" s="2474"/>
      <c r="AW6" s="2474"/>
      <c r="AX6" s="2474"/>
      <c r="AY6" s="2474"/>
      <c r="AZ6" s="2474"/>
      <c r="BA6" s="2474"/>
      <c r="BB6" s="2474"/>
      <c r="BC6" s="2474"/>
      <c r="BD6" s="2474"/>
      <c r="BE6" s="2474"/>
      <c r="BF6" s="2474"/>
      <c r="BG6" s="2474"/>
      <c r="BH6" s="2474"/>
      <c r="BI6" s="2474"/>
      <c r="BJ6" s="2477" t="s">
        <v>1526</v>
      </c>
      <c r="BK6" s="2477"/>
      <c r="BL6" s="2477"/>
      <c r="BM6" s="2478"/>
    </row>
    <row r="7" spans="3:68" ht="18" customHeight="1">
      <c r="C7" s="2462"/>
      <c r="D7" s="2463"/>
      <c r="E7" s="2463"/>
      <c r="F7" s="2463"/>
      <c r="G7" s="2463"/>
      <c r="H7" s="2463"/>
      <c r="I7" s="2463"/>
      <c r="J7" s="2463"/>
      <c r="K7" s="2464"/>
      <c r="L7" s="2467"/>
      <c r="M7" s="2468"/>
      <c r="N7" s="2468"/>
      <c r="O7" s="2468"/>
      <c r="P7" s="2468"/>
      <c r="Q7" s="2468"/>
      <c r="R7" s="2468"/>
      <c r="S7" s="2468"/>
      <c r="T7" s="2468"/>
      <c r="U7" s="2468"/>
      <c r="V7" s="2468"/>
      <c r="W7" s="2468"/>
      <c r="X7" s="2468"/>
      <c r="Y7" s="2468"/>
      <c r="Z7" s="2468"/>
      <c r="AA7" s="2468"/>
      <c r="AB7" s="2468"/>
      <c r="AC7" s="2468"/>
      <c r="AD7" s="2468"/>
      <c r="AE7" s="2468"/>
      <c r="AF7" s="2468"/>
      <c r="AG7" s="2468"/>
      <c r="AH7" s="2472"/>
      <c r="AI7" s="2463"/>
      <c r="AJ7" s="2463"/>
      <c r="AK7" s="2463"/>
      <c r="AL7" s="2463"/>
      <c r="AM7" s="2463"/>
      <c r="AN7" s="2463"/>
      <c r="AO7" s="2463"/>
      <c r="AP7" s="2463"/>
      <c r="AQ7" s="2464"/>
      <c r="AR7" s="2475"/>
      <c r="AS7" s="2476"/>
      <c r="AT7" s="2476"/>
      <c r="AU7" s="2476"/>
      <c r="AV7" s="2476"/>
      <c r="AW7" s="2476"/>
      <c r="AX7" s="2476"/>
      <c r="AY7" s="2476"/>
      <c r="AZ7" s="2476"/>
      <c r="BA7" s="2476"/>
      <c r="BB7" s="2476"/>
      <c r="BC7" s="2476"/>
      <c r="BD7" s="2476"/>
      <c r="BE7" s="2476"/>
      <c r="BF7" s="2476"/>
      <c r="BG7" s="2476"/>
      <c r="BH7" s="2476"/>
      <c r="BI7" s="2476"/>
      <c r="BJ7" s="2479"/>
      <c r="BK7" s="2479"/>
      <c r="BL7" s="2479"/>
      <c r="BM7" s="2480"/>
    </row>
    <row r="8" spans="3:68" ht="18" customHeight="1">
      <c r="C8" s="2514" t="s">
        <v>1527</v>
      </c>
      <c r="D8" s="2460"/>
      <c r="E8" s="2460"/>
      <c r="F8" s="2460"/>
      <c r="G8" s="2460"/>
      <c r="H8" s="2460"/>
      <c r="I8" s="2460"/>
      <c r="J8" s="2460"/>
      <c r="K8" s="2461"/>
      <c r="L8" s="2546" t="str">
        <f>IF(基本情報入力シート!L45="","",基本情報入力シート!L45)</f>
        <v/>
      </c>
      <c r="M8" s="2547"/>
      <c r="N8" s="2547"/>
      <c r="O8" s="2547"/>
      <c r="P8" s="2547"/>
      <c r="Q8" s="2547"/>
      <c r="R8" s="2547"/>
      <c r="S8" s="2547"/>
      <c r="T8" s="2547"/>
      <c r="U8" s="2547"/>
      <c r="V8" s="2547"/>
      <c r="W8" s="2547"/>
      <c r="X8" s="2547"/>
      <c r="Y8" s="2547"/>
      <c r="Z8" s="2547"/>
      <c r="AA8" s="2547"/>
      <c r="AB8" s="2547"/>
      <c r="AC8" s="2547"/>
      <c r="AD8" s="2547"/>
      <c r="AE8" s="2547"/>
      <c r="AF8" s="2547"/>
      <c r="AG8" s="2548"/>
      <c r="AH8" s="2507" t="s">
        <v>1528</v>
      </c>
      <c r="AI8" s="2460"/>
      <c r="AJ8" s="2460"/>
      <c r="AK8" s="2460"/>
      <c r="AL8" s="2460"/>
      <c r="AM8" s="2460"/>
      <c r="AN8" s="2460"/>
      <c r="AO8" s="2460"/>
      <c r="AP8" s="2460"/>
      <c r="AQ8" s="2461"/>
      <c r="AR8" s="2508"/>
      <c r="AS8" s="2466"/>
      <c r="AT8" s="2466"/>
      <c r="AU8" s="2466"/>
      <c r="AV8" s="2466"/>
      <c r="AW8" s="2466"/>
      <c r="AX8" s="2466"/>
      <c r="AY8" s="2466"/>
      <c r="AZ8" s="2466"/>
      <c r="BA8" s="2466"/>
      <c r="BB8" s="2466"/>
      <c r="BC8" s="2466"/>
      <c r="BD8" s="2466"/>
      <c r="BE8" s="2466"/>
      <c r="BF8" s="2466"/>
      <c r="BG8" s="2466"/>
      <c r="BH8" s="2466"/>
      <c r="BI8" s="2466"/>
      <c r="BJ8" s="2466"/>
      <c r="BK8" s="2466"/>
      <c r="BL8" s="2466"/>
      <c r="BM8" s="2509"/>
    </row>
    <row r="9" spans="3:68" ht="18" customHeight="1">
      <c r="C9" s="2462"/>
      <c r="D9" s="2463"/>
      <c r="E9" s="2463"/>
      <c r="F9" s="2463"/>
      <c r="G9" s="2463"/>
      <c r="H9" s="2463"/>
      <c r="I9" s="2463"/>
      <c r="J9" s="2463"/>
      <c r="K9" s="2464"/>
      <c r="L9" s="2549"/>
      <c r="M9" s="2500"/>
      <c r="N9" s="2500"/>
      <c r="O9" s="2500"/>
      <c r="P9" s="2500"/>
      <c r="Q9" s="2500"/>
      <c r="R9" s="2500"/>
      <c r="S9" s="2500"/>
      <c r="T9" s="2500"/>
      <c r="U9" s="2500"/>
      <c r="V9" s="2500"/>
      <c r="W9" s="2500"/>
      <c r="X9" s="2500"/>
      <c r="Y9" s="2500"/>
      <c r="Z9" s="2500"/>
      <c r="AA9" s="2500"/>
      <c r="AB9" s="2500"/>
      <c r="AC9" s="2500"/>
      <c r="AD9" s="2500"/>
      <c r="AE9" s="2500"/>
      <c r="AF9" s="2500"/>
      <c r="AG9" s="2550"/>
      <c r="AH9" s="2472"/>
      <c r="AI9" s="2463"/>
      <c r="AJ9" s="2463"/>
      <c r="AK9" s="2463"/>
      <c r="AL9" s="2463"/>
      <c r="AM9" s="2463"/>
      <c r="AN9" s="2463"/>
      <c r="AO9" s="2463"/>
      <c r="AP9" s="2463"/>
      <c r="AQ9" s="2464"/>
      <c r="AR9" s="2467"/>
      <c r="AS9" s="2468"/>
      <c r="AT9" s="2468"/>
      <c r="AU9" s="2468"/>
      <c r="AV9" s="2468"/>
      <c r="AW9" s="2468"/>
      <c r="AX9" s="2468"/>
      <c r="AY9" s="2468"/>
      <c r="AZ9" s="2468"/>
      <c r="BA9" s="2468"/>
      <c r="BB9" s="2468"/>
      <c r="BC9" s="2468"/>
      <c r="BD9" s="2468"/>
      <c r="BE9" s="2468"/>
      <c r="BF9" s="2468"/>
      <c r="BG9" s="2468"/>
      <c r="BH9" s="2468"/>
      <c r="BI9" s="2468"/>
      <c r="BJ9" s="2468"/>
      <c r="BK9" s="2468"/>
      <c r="BL9" s="2468"/>
      <c r="BM9" s="2510"/>
    </row>
    <row r="10" spans="3:68" ht="18" customHeight="1">
      <c r="C10" s="2511" t="s">
        <v>1529</v>
      </c>
      <c r="D10" s="2512"/>
      <c r="E10" s="2470"/>
      <c r="F10" s="2470"/>
      <c r="G10" s="2470"/>
      <c r="H10" s="2470"/>
      <c r="I10" s="2470"/>
      <c r="J10" s="2470"/>
      <c r="K10" s="2471"/>
      <c r="L10" s="2575" t="str">
        <f>IF(基本情報入力シート!L51&amp;基本情報入力シート!L52="","",基本情報入力シート!L51&amp;基本情報入力シート!L52)</f>
        <v/>
      </c>
      <c r="M10" s="2576"/>
      <c r="N10" s="2576"/>
      <c r="O10" s="2576"/>
      <c r="P10" s="2576"/>
      <c r="Q10" s="2576"/>
      <c r="R10" s="2576"/>
      <c r="S10" s="2576"/>
      <c r="T10" s="2576"/>
      <c r="U10" s="2576"/>
      <c r="V10" s="2576"/>
      <c r="W10" s="2576"/>
      <c r="X10" s="2576"/>
      <c r="Y10" s="2576"/>
      <c r="Z10" s="2576"/>
      <c r="AA10" s="2576"/>
      <c r="AB10" s="2576"/>
      <c r="AC10" s="2576"/>
      <c r="AD10" s="2576"/>
      <c r="AE10" s="2576"/>
      <c r="AF10" s="2576"/>
      <c r="AG10" s="2576"/>
      <c r="AH10" s="2576"/>
      <c r="AI10" s="2576"/>
      <c r="AJ10" s="2576"/>
      <c r="AK10" s="2576"/>
      <c r="AL10" s="2576"/>
      <c r="AM10" s="2576"/>
      <c r="AN10" s="2576"/>
      <c r="AO10" s="2576"/>
      <c r="AP10" s="2576"/>
      <c r="AQ10" s="2576"/>
      <c r="AR10" s="2576"/>
      <c r="AS10" s="2576"/>
      <c r="AT10" s="2576"/>
      <c r="AU10" s="2576"/>
      <c r="AV10" s="2576"/>
      <c r="AW10" s="2576"/>
      <c r="AX10" s="2576"/>
      <c r="AY10" s="2576"/>
      <c r="AZ10" s="2576"/>
      <c r="BA10" s="2576"/>
      <c r="BB10" s="2576"/>
      <c r="BC10" s="2576"/>
      <c r="BD10" s="2576"/>
      <c r="BE10" s="2576"/>
      <c r="BF10" s="2576"/>
      <c r="BG10" s="2576"/>
      <c r="BH10" s="2576"/>
      <c r="BI10" s="2576"/>
      <c r="BJ10" s="2576"/>
      <c r="BK10" s="2576"/>
      <c r="BL10" s="2576"/>
      <c r="BM10" s="2577"/>
    </row>
    <row r="11" spans="3:68" ht="18" customHeight="1">
      <c r="C11" s="2459"/>
      <c r="D11" s="2460"/>
      <c r="E11" s="2460"/>
      <c r="F11" s="2460"/>
      <c r="G11" s="2460"/>
      <c r="H11" s="2460"/>
      <c r="I11" s="2460"/>
      <c r="J11" s="2460"/>
      <c r="K11" s="2461"/>
      <c r="L11" s="2578"/>
      <c r="M11" s="2579"/>
      <c r="N11" s="2579"/>
      <c r="O11" s="2579"/>
      <c r="P11" s="2579"/>
      <c r="Q11" s="2579"/>
      <c r="R11" s="2579"/>
      <c r="S11" s="2579"/>
      <c r="T11" s="2579"/>
      <c r="U11" s="2579"/>
      <c r="V11" s="2579"/>
      <c r="W11" s="2579"/>
      <c r="X11" s="2579"/>
      <c r="Y11" s="2579"/>
      <c r="Z11" s="2579"/>
      <c r="AA11" s="2579"/>
      <c r="AB11" s="2579"/>
      <c r="AC11" s="2579"/>
      <c r="AD11" s="2579"/>
      <c r="AE11" s="2579"/>
      <c r="AF11" s="2579"/>
      <c r="AG11" s="2579"/>
      <c r="AH11" s="2579"/>
      <c r="AI11" s="2579"/>
      <c r="AJ11" s="2579"/>
      <c r="AK11" s="2579"/>
      <c r="AL11" s="2579"/>
      <c r="AM11" s="2579"/>
      <c r="AN11" s="2579"/>
      <c r="AO11" s="2579"/>
      <c r="AP11" s="2579"/>
      <c r="AQ11" s="2579"/>
      <c r="AR11" s="2579"/>
      <c r="AS11" s="2579"/>
      <c r="AT11" s="2579"/>
      <c r="AU11" s="2579"/>
      <c r="AV11" s="2579"/>
      <c r="AW11" s="2579"/>
      <c r="AX11" s="2579"/>
      <c r="AY11" s="2579"/>
      <c r="AZ11" s="2579"/>
      <c r="BA11" s="2579"/>
      <c r="BB11" s="2579"/>
      <c r="BC11" s="2579"/>
      <c r="BD11" s="2579"/>
      <c r="BE11" s="2579"/>
      <c r="BF11" s="2579"/>
      <c r="BG11" s="2579"/>
      <c r="BH11" s="2579"/>
      <c r="BI11" s="2579"/>
      <c r="BJ11" s="2579"/>
      <c r="BK11" s="2579"/>
      <c r="BL11" s="2579"/>
      <c r="BM11" s="2580"/>
    </row>
    <row r="12" spans="3:68" ht="18" customHeight="1">
      <c r="C12" s="2462"/>
      <c r="D12" s="2463"/>
      <c r="E12" s="2463"/>
      <c r="F12" s="2463"/>
      <c r="G12" s="2463"/>
      <c r="H12" s="2463"/>
      <c r="I12" s="2463"/>
      <c r="J12" s="2463"/>
      <c r="K12" s="2464"/>
      <c r="L12" s="890" t="s">
        <v>1530</v>
      </c>
      <c r="M12" s="891"/>
      <c r="N12" s="891"/>
      <c r="O12" s="2499" t="str">
        <f>IF(基本情報入力シート!L55="","",基本情報入力シート!L55)</f>
        <v/>
      </c>
      <c r="P12" s="2499"/>
      <c r="Q12" s="2499"/>
      <c r="R12" s="2499"/>
      <c r="S12" s="2499"/>
      <c r="T12" s="2499"/>
      <c r="U12" s="2499"/>
      <c r="V12" s="2499"/>
      <c r="W12" s="2499"/>
      <c r="X12" s="2499"/>
      <c r="Y12" s="2499"/>
      <c r="Z12" s="2499"/>
      <c r="AA12" s="2499"/>
      <c r="AB12" s="891" t="s">
        <v>1531</v>
      </c>
      <c r="AC12" s="891"/>
      <c r="AD12" s="891"/>
      <c r="AE12" s="2499" t="str">
        <f>IF(基本情報入力シート!L56="","",基本情報入力シート!L56)</f>
        <v/>
      </c>
      <c r="AF12" s="2499"/>
      <c r="AG12" s="2499"/>
      <c r="AH12" s="2499"/>
      <c r="AI12" s="2499"/>
      <c r="AJ12" s="2499"/>
      <c r="AK12" s="2499"/>
      <c r="AL12" s="2499"/>
      <c r="AM12" s="2499"/>
      <c r="AN12" s="2499"/>
      <c r="AO12" s="2499"/>
      <c r="AP12" s="2499"/>
      <c r="AQ12" s="2499" t="s">
        <v>1532</v>
      </c>
      <c r="AR12" s="2499"/>
      <c r="AS12" s="2499"/>
      <c r="AT12" s="2499"/>
      <c r="AU12" s="2500" t="str">
        <f>IF(基本情報入力シート!L57="","",基本情報入力シート!L57)</f>
        <v/>
      </c>
      <c r="AV12" s="2500"/>
      <c r="AW12" s="2500"/>
      <c r="AX12" s="2500"/>
      <c r="AY12" s="2500"/>
      <c r="AZ12" s="2500"/>
      <c r="BA12" s="2500"/>
      <c r="BB12" s="2500"/>
      <c r="BC12" s="2500"/>
      <c r="BD12" s="2500"/>
      <c r="BE12" s="2500"/>
      <c r="BF12" s="2500"/>
      <c r="BG12" s="2500"/>
      <c r="BH12" s="2500"/>
      <c r="BI12" s="2500"/>
      <c r="BJ12" s="2500"/>
      <c r="BK12" s="2500"/>
      <c r="BL12" s="2500"/>
      <c r="BM12" s="2501"/>
      <c r="BP12" s="892"/>
    </row>
    <row r="13" spans="3:68" ht="36" customHeight="1">
      <c r="C13" s="2502" t="s">
        <v>1716</v>
      </c>
      <c r="D13" s="2503"/>
      <c r="E13" s="2503"/>
      <c r="F13" s="2503"/>
      <c r="G13" s="2503"/>
      <c r="H13" s="2503"/>
      <c r="I13" s="2503"/>
      <c r="J13" s="2503"/>
      <c r="K13" s="2503"/>
      <c r="L13" s="2503"/>
      <c r="M13" s="2503"/>
      <c r="N13" s="2503"/>
      <c r="O13" s="2504"/>
      <c r="P13" s="2493" t="str">
        <f>IF(基本情報入力シート!L54="","",基本情報入力シート!L54)</f>
        <v/>
      </c>
      <c r="Q13" s="2494"/>
      <c r="R13" s="2494"/>
      <c r="S13" s="2494"/>
      <c r="T13" s="2494"/>
      <c r="U13" s="2494"/>
      <c r="V13" s="2494"/>
      <c r="W13" s="2494"/>
      <c r="X13" s="2494"/>
      <c r="Y13" s="2494"/>
      <c r="Z13" s="2494"/>
      <c r="AA13" s="2494"/>
      <c r="AB13" s="2494"/>
      <c r="AC13" s="2494"/>
      <c r="AD13" s="2494"/>
      <c r="AE13" s="2505" t="s">
        <v>376</v>
      </c>
      <c r="AF13" s="2505"/>
      <c r="AG13" s="2506"/>
      <c r="AH13" s="2469" t="s">
        <v>1718</v>
      </c>
      <c r="AI13" s="2470"/>
      <c r="AJ13" s="2470"/>
      <c r="AK13" s="2470"/>
      <c r="AL13" s="2470"/>
      <c r="AM13" s="2470"/>
      <c r="AN13" s="2470"/>
      <c r="AO13" s="2470"/>
      <c r="AP13" s="2470"/>
      <c r="AQ13" s="2470"/>
      <c r="AR13" s="2470"/>
      <c r="AS13" s="2470"/>
      <c r="AT13" s="2471"/>
      <c r="AU13" s="2493" t="str">
        <f>IF(基本情報入力シート!L53="","",基本情報入力シート!L53)</f>
        <v/>
      </c>
      <c r="AV13" s="2494"/>
      <c r="AW13" s="2494"/>
      <c r="AX13" s="2494"/>
      <c r="AY13" s="2494"/>
      <c r="AZ13" s="2494"/>
      <c r="BA13" s="2494"/>
      <c r="BB13" s="2494"/>
      <c r="BC13" s="2494"/>
      <c r="BD13" s="2494"/>
      <c r="BE13" s="2494"/>
      <c r="BF13" s="2494"/>
      <c r="BG13" s="2494"/>
      <c r="BH13" s="2494"/>
      <c r="BI13" s="2494"/>
      <c r="BJ13" s="2494"/>
      <c r="BK13" s="2505" t="s">
        <v>376</v>
      </c>
      <c r="BL13" s="2505"/>
      <c r="BM13" s="2574"/>
    </row>
    <row r="14" spans="3:68" ht="18" customHeight="1">
      <c r="C14" s="2553" t="s">
        <v>1533</v>
      </c>
      <c r="D14" s="2554"/>
      <c r="E14" s="2554"/>
      <c r="F14" s="2554"/>
      <c r="G14" s="2554"/>
      <c r="H14" s="2554"/>
      <c r="I14" s="2554"/>
      <c r="J14" s="2554"/>
      <c r="K14" s="2554"/>
      <c r="L14" s="2554"/>
      <c r="M14" s="2554"/>
      <c r="N14" s="2554"/>
      <c r="O14" s="2554"/>
      <c r="P14" s="2554"/>
      <c r="Q14" s="2554"/>
      <c r="R14" s="2555"/>
      <c r="S14" s="2559"/>
      <c r="T14" s="2560"/>
      <c r="U14" s="2560"/>
      <c r="V14" s="2560"/>
      <c r="W14" s="2560"/>
      <c r="X14" s="2560"/>
      <c r="Y14" s="2560"/>
      <c r="Z14" s="2560"/>
      <c r="AA14" s="2560"/>
      <c r="AB14" s="2560"/>
      <c r="AC14" s="2560"/>
      <c r="AD14" s="2560"/>
      <c r="AE14" s="2560"/>
      <c r="AF14" s="2560"/>
      <c r="AG14" s="2560"/>
      <c r="AH14" s="2560"/>
      <c r="AI14" s="2560"/>
      <c r="AJ14" s="2560"/>
      <c r="AK14" s="2560"/>
      <c r="AL14" s="2560"/>
      <c r="AM14" s="2560"/>
      <c r="AN14" s="2560"/>
      <c r="AO14" s="2560"/>
      <c r="AP14" s="2560"/>
      <c r="AQ14" s="2560"/>
      <c r="AR14" s="2560"/>
      <c r="AS14" s="2560"/>
      <c r="AT14" s="2560"/>
      <c r="AU14" s="2560"/>
      <c r="AV14" s="2560"/>
      <c r="AW14" s="2560"/>
      <c r="AX14" s="2560"/>
      <c r="AY14" s="2560"/>
      <c r="AZ14" s="2560"/>
      <c r="BA14" s="2560"/>
      <c r="BB14" s="2560"/>
      <c r="BC14" s="2560"/>
      <c r="BD14" s="2560"/>
      <c r="BE14" s="2560"/>
      <c r="BF14" s="2560"/>
      <c r="BG14" s="2560"/>
      <c r="BH14" s="2560"/>
      <c r="BI14" s="2560"/>
      <c r="BJ14" s="2560"/>
      <c r="BK14" s="2560"/>
      <c r="BL14" s="2560"/>
      <c r="BM14" s="2561"/>
    </row>
    <row r="15" spans="3:68" ht="18" customHeight="1">
      <c r="C15" s="2556"/>
      <c r="D15" s="2557"/>
      <c r="E15" s="2557"/>
      <c r="F15" s="2557"/>
      <c r="G15" s="2557"/>
      <c r="H15" s="2557"/>
      <c r="I15" s="2557"/>
      <c r="J15" s="2557"/>
      <c r="K15" s="2557"/>
      <c r="L15" s="2557"/>
      <c r="M15" s="2557"/>
      <c r="N15" s="2557"/>
      <c r="O15" s="2557"/>
      <c r="P15" s="2557"/>
      <c r="Q15" s="2557"/>
      <c r="R15" s="2558"/>
      <c r="S15" s="2562"/>
      <c r="T15" s="2563"/>
      <c r="U15" s="2563"/>
      <c r="V15" s="2563"/>
      <c r="W15" s="2563"/>
      <c r="X15" s="2563"/>
      <c r="Y15" s="2563"/>
      <c r="Z15" s="2563"/>
      <c r="AA15" s="2563"/>
      <c r="AB15" s="2563"/>
      <c r="AC15" s="2563"/>
      <c r="AD15" s="2563"/>
      <c r="AE15" s="2563"/>
      <c r="AF15" s="2563"/>
      <c r="AG15" s="2563"/>
      <c r="AH15" s="2563"/>
      <c r="AI15" s="2563"/>
      <c r="AJ15" s="2563"/>
      <c r="AK15" s="2563"/>
      <c r="AL15" s="2563"/>
      <c r="AM15" s="2563"/>
      <c r="AN15" s="2563"/>
      <c r="AO15" s="2563"/>
      <c r="AP15" s="2563"/>
      <c r="AQ15" s="2563"/>
      <c r="AR15" s="2563"/>
      <c r="AS15" s="2563"/>
      <c r="AT15" s="2563"/>
      <c r="AU15" s="2563"/>
      <c r="AV15" s="2563"/>
      <c r="AW15" s="2563"/>
      <c r="AX15" s="2563"/>
      <c r="AY15" s="2563"/>
      <c r="AZ15" s="2563"/>
      <c r="BA15" s="2563"/>
      <c r="BB15" s="2563"/>
      <c r="BC15" s="2563"/>
      <c r="BD15" s="2563"/>
      <c r="BE15" s="2563"/>
      <c r="BF15" s="2563"/>
      <c r="BG15" s="2563"/>
      <c r="BH15" s="2563"/>
      <c r="BI15" s="2563"/>
      <c r="BJ15" s="2563"/>
      <c r="BK15" s="2563"/>
      <c r="BL15" s="2563"/>
      <c r="BM15" s="2564"/>
    </row>
    <row r="16" spans="3:68" ht="48.6" customHeight="1">
      <c r="C16" s="2565" t="s">
        <v>1534</v>
      </c>
      <c r="D16" s="2566"/>
      <c r="E16" s="2566"/>
      <c r="F16" s="2566"/>
      <c r="G16" s="2566"/>
      <c r="H16" s="2566"/>
      <c r="I16" s="2566"/>
      <c r="J16" s="2566"/>
      <c r="K16" s="2566"/>
      <c r="L16" s="2567"/>
      <c r="M16" s="2568" t="s">
        <v>1535</v>
      </c>
      <c r="N16" s="2569"/>
      <c r="O16" s="2569"/>
      <c r="P16" s="2569"/>
      <c r="Q16" s="2569"/>
      <c r="R16" s="2569"/>
      <c r="S16" s="2569"/>
      <c r="T16" s="2569"/>
      <c r="U16" s="2569"/>
      <c r="V16" s="2569"/>
      <c r="W16" s="2569"/>
      <c r="X16" s="2570"/>
      <c r="Y16" s="2571"/>
      <c r="Z16" s="1317"/>
      <c r="AA16" s="1317"/>
      <c r="AB16" s="1317"/>
      <c r="AC16" s="1317"/>
      <c r="AD16" s="1317"/>
      <c r="AE16" s="1317"/>
      <c r="AF16" s="1317"/>
      <c r="AG16" s="1317"/>
      <c r="AH16" s="1317"/>
      <c r="AI16" s="2505" t="s">
        <v>376</v>
      </c>
      <c r="AJ16" s="2505"/>
      <c r="AK16" s="2506"/>
      <c r="AL16" s="2568" t="s">
        <v>1536</v>
      </c>
      <c r="AM16" s="2569"/>
      <c r="AN16" s="2569"/>
      <c r="AO16" s="2569"/>
      <c r="AP16" s="2569"/>
      <c r="AQ16" s="2569"/>
      <c r="AR16" s="2569"/>
      <c r="AS16" s="2569"/>
      <c r="AT16" s="2569"/>
      <c r="AU16" s="2569"/>
      <c r="AV16" s="2569"/>
      <c r="AW16" s="2569"/>
      <c r="AX16" s="2570"/>
      <c r="AY16" s="2572"/>
      <c r="AZ16" s="2573"/>
      <c r="BA16" s="2573"/>
      <c r="BB16" s="2573"/>
      <c r="BC16" s="2573"/>
      <c r="BD16" s="2573"/>
      <c r="BE16" s="2573"/>
      <c r="BF16" s="2573"/>
      <c r="BG16" s="2573"/>
      <c r="BH16" s="2573"/>
      <c r="BI16" s="2573"/>
      <c r="BJ16" s="2573"/>
      <c r="BK16" s="2505" t="s">
        <v>376</v>
      </c>
      <c r="BL16" s="2505"/>
      <c r="BM16" s="2574"/>
    </row>
    <row r="17" spans="3:65" ht="18" customHeight="1">
      <c r="C17" s="2511" t="s">
        <v>1537</v>
      </c>
      <c r="D17" s="2512"/>
      <c r="E17" s="2512"/>
      <c r="F17" s="2512"/>
      <c r="G17" s="2512"/>
      <c r="H17" s="2512"/>
      <c r="I17" s="2512"/>
      <c r="J17" s="2512"/>
      <c r="K17" s="2513"/>
      <c r="L17" s="2532"/>
      <c r="M17" s="2533"/>
      <c r="N17" s="2533"/>
      <c r="O17" s="2533"/>
      <c r="P17" s="2533"/>
      <c r="Q17" s="2533"/>
      <c r="R17" s="2533"/>
      <c r="S17" s="2533"/>
      <c r="T17" s="2533"/>
      <c r="U17" s="2533"/>
      <c r="V17" s="2533"/>
      <c r="W17" s="2533"/>
      <c r="X17" s="2533"/>
      <c r="Y17" s="2533"/>
      <c r="Z17" s="2533"/>
      <c r="AA17" s="2533"/>
      <c r="AB17" s="2533"/>
      <c r="AC17" s="2533"/>
      <c r="AD17" s="2533"/>
      <c r="AE17" s="2533"/>
      <c r="AF17" s="2533"/>
      <c r="AG17" s="2533"/>
      <c r="AH17" s="2533"/>
      <c r="AI17" s="2533"/>
      <c r="AJ17" s="2533"/>
      <c r="AK17" s="2533"/>
      <c r="AL17" s="2533"/>
      <c r="AM17" s="2533"/>
      <c r="AN17" s="2533"/>
      <c r="AO17" s="2533"/>
      <c r="AP17" s="2533"/>
      <c r="AQ17" s="2533"/>
      <c r="AR17" s="2533"/>
      <c r="AS17" s="2533"/>
      <c r="AT17" s="2533"/>
      <c r="AU17" s="2533"/>
      <c r="AV17" s="2533"/>
      <c r="AW17" s="2533"/>
      <c r="AX17" s="2533"/>
      <c r="AY17" s="2533"/>
      <c r="AZ17" s="2533"/>
      <c r="BA17" s="2533"/>
      <c r="BB17" s="2533"/>
      <c r="BC17" s="2533"/>
      <c r="BD17" s="2533"/>
      <c r="BE17" s="2533"/>
      <c r="BF17" s="2533"/>
      <c r="BG17" s="2533"/>
      <c r="BH17" s="2533"/>
      <c r="BI17" s="2533"/>
      <c r="BJ17" s="2533"/>
      <c r="BK17" s="2533"/>
      <c r="BL17" s="2533"/>
      <c r="BM17" s="2534"/>
    </row>
    <row r="18" spans="3:65" ht="18" customHeight="1">
      <c r="C18" s="2514"/>
      <c r="D18" s="2515"/>
      <c r="E18" s="2515"/>
      <c r="F18" s="2515"/>
      <c r="G18" s="2515"/>
      <c r="H18" s="2515"/>
      <c r="I18" s="2515"/>
      <c r="J18" s="2515"/>
      <c r="K18" s="2516"/>
      <c r="L18" s="2535"/>
      <c r="M18" s="2536"/>
      <c r="N18" s="2536"/>
      <c r="O18" s="2536"/>
      <c r="P18" s="2536"/>
      <c r="Q18" s="2536"/>
      <c r="R18" s="2536"/>
      <c r="S18" s="2536"/>
      <c r="T18" s="2536"/>
      <c r="U18" s="2536"/>
      <c r="V18" s="2536"/>
      <c r="W18" s="2536"/>
      <c r="X18" s="2536"/>
      <c r="Y18" s="2536"/>
      <c r="Z18" s="2536"/>
      <c r="AA18" s="2536"/>
      <c r="AB18" s="2536"/>
      <c r="AC18" s="2536"/>
      <c r="AD18" s="2536"/>
      <c r="AE18" s="2536"/>
      <c r="AF18" s="2536"/>
      <c r="AG18" s="2536"/>
      <c r="AH18" s="2536"/>
      <c r="AI18" s="2536"/>
      <c r="AJ18" s="2536"/>
      <c r="AK18" s="2536"/>
      <c r="AL18" s="2536"/>
      <c r="AM18" s="2536"/>
      <c r="AN18" s="2536"/>
      <c r="AO18" s="2536"/>
      <c r="AP18" s="2536"/>
      <c r="AQ18" s="2536"/>
      <c r="AR18" s="2536"/>
      <c r="AS18" s="2536"/>
      <c r="AT18" s="2536"/>
      <c r="AU18" s="2536"/>
      <c r="AV18" s="2536"/>
      <c r="AW18" s="2536"/>
      <c r="AX18" s="2536"/>
      <c r="AY18" s="2536"/>
      <c r="AZ18" s="2536"/>
      <c r="BA18" s="2536"/>
      <c r="BB18" s="2536"/>
      <c r="BC18" s="2536"/>
      <c r="BD18" s="2536"/>
      <c r="BE18" s="2536"/>
      <c r="BF18" s="2536"/>
      <c r="BG18" s="2536"/>
      <c r="BH18" s="2536"/>
      <c r="BI18" s="2536"/>
      <c r="BJ18" s="2536"/>
      <c r="BK18" s="2536"/>
      <c r="BL18" s="2536"/>
      <c r="BM18" s="2537"/>
    </row>
    <row r="19" spans="3:65" ht="18" customHeight="1">
      <c r="C19" s="2514"/>
      <c r="D19" s="2515"/>
      <c r="E19" s="2515"/>
      <c r="F19" s="2515"/>
      <c r="G19" s="2515"/>
      <c r="H19" s="2515"/>
      <c r="I19" s="2515"/>
      <c r="J19" s="2515"/>
      <c r="K19" s="2516"/>
      <c r="L19" s="2535"/>
      <c r="M19" s="2536"/>
      <c r="N19" s="2536"/>
      <c r="O19" s="2536"/>
      <c r="P19" s="2536"/>
      <c r="Q19" s="2536"/>
      <c r="R19" s="2536"/>
      <c r="S19" s="2536"/>
      <c r="T19" s="2536"/>
      <c r="U19" s="2536"/>
      <c r="V19" s="2536"/>
      <c r="W19" s="2536"/>
      <c r="X19" s="2536"/>
      <c r="Y19" s="2536"/>
      <c r="Z19" s="2536"/>
      <c r="AA19" s="2536"/>
      <c r="AB19" s="2536"/>
      <c r="AC19" s="2536"/>
      <c r="AD19" s="2536"/>
      <c r="AE19" s="2536"/>
      <c r="AF19" s="2536"/>
      <c r="AG19" s="2536"/>
      <c r="AH19" s="2536"/>
      <c r="AI19" s="2536"/>
      <c r="AJ19" s="2536"/>
      <c r="AK19" s="2536"/>
      <c r="AL19" s="2536"/>
      <c r="AM19" s="2536"/>
      <c r="AN19" s="2536"/>
      <c r="AO19" s="2536"/>
      <c r="AP19" s="2536"/>
      <c r="AQ19" s="2536"/>
      <c r="AR19" s="2536"/>
      <c r="AS19" s="2536"/>
      <c r="AT19" s="2536"/>
      <c r="AU19" s="2536"/>
      <c r="AV19" s="2536"/>
      <c r="AW19" s="2536"/>
      <c r="AX19" s="2536"/>
      <c r="AY19" s="2536"/>
      <c r="AZ19" s="2536"/>
      <c r="BA19" s="2536"/>
      <c r="BB19" s="2536"/>
      <c r="BC19" s="2536"/>
      <c r="BD19" s="2536"/>
      <c r="BE19" s="2536"/>
      <c r="BF19" s="2536"/>
      <c r="BG19" s="2536"/>
      <c r="BH19" s="2536"/>
      <c r="BI19" s="2536"/>
      <c r="BJ19" s="2536"/>
      <c r="BK19" s="2536"/>
      <c r="BL19" s="2536"/>
      <c r="BM19" s="2537"/>
    </row>
    <row r="20" spans="3:65" ht="18" customHeight="1">
      <c r="C20" s="2514"/>
      <c r="D20" s="2515"/>
      <c r="E20" s="2515"/>
      <c r="F20" s="2515"/>
      <c r="G20" s="2515"/>
      <c r="H20" s="2515"/>
      <c r="I20" s="2515"/>
      <c r="J20" s="2515"/>
      <c r="K20" s="2516"/>
      <c r="L20" s="2535"/>
      <c r="M20" s="2536"/>
      <c r="N20" s="2536"/>
      <c r="O20" s="2536"/>
      <c r="P20" s="2536"/>
      <c r="Q20" s="2536"/>
      <c r="R20" s="2536"/>
      <c r="S20" s="2536"/>
      <c r="T20" s="2536"/>
      <c r="U20" s="2536"/>
      <c r="V20" s="2536"/>
      <c r="W20" s="2536"/>
      <c r="X20" s="2536"/>
      <c r="Y20" s="2536"/>
      <c r="Z20" s="2536"/>
      <c r="AA20" s="2536"/>
      <c r="AB20" s="2536"/>
      <c r="AC20" s="2536"/>
      <c r="AD20" s="2536"/>
      <c r="AE20" s="2536"/>
      <c r="AF20" s="2536"/>
      <c r="AG20" s="2536"/>
      <c r="AH20" s="2536"/>
      <c r="AI20" s="2536"/>
      <c r="AJ20" s="2536"/>
      <c r="AK20" s="2536"/>
      <c r="AL20" s="2536"/>
      <c r="AM20" s="2536"/>
      <c r="AN20" s="2536"/>
      <c r="AO20" s="2536"/>
      <c r="AP20" s="2536"/>
      <c r="AQ20" s="2536"/>
      <c r="AR20" s="2536"/>
      <c r="AS20" s="2536"/>
      <c r="AT20" s="2536"/>
      <c r="AU20" s="2536"/>
      <c r="AV20" s="2536"/>
      <c r="AW20" s="2536"/>
      <c r="AX20" s="2536"/>
      <c r="AY20" s="2536"/>
      <c r="AZ20" s="2536"/>
      <c r="BA20" s="2536"/>
      <c r="BB20" s="2536"/>
      <c r="BC20" s="2536"/>
      <c r="BD20" s="2536"/>
      <c r="BE20" s="2536"/>
      <c r="BF20" s="2536"/>
      <c r="BG20" s="2536"/>
      <c r="BH20" s="2536"/>
      <c r="BI20" s="2536"/>
      <c r="BJ20" s="2536"/>
      <c r="BK20" s="2536"/>
      <c r="BL20" s="2536"/>
      <c r="BM20" s="2537"/>
    </row>
    <row r="21" spans="3:65" ht="18" customHeight="1">
      <c r="C21" s="2514"/>
      <c r="D21" s="2515"/>
      <c r="E21" s="2515"/>
      <c r="F21" s="2515"/>
      <c r="G21" s="2515"/>
      <c r="H21" s="2515"/>
      <c r="I21" s="2515"/>
      <c r="J21" s="2515"/>
      <c r="K21" s="2516"/>
      <c r="L21" s="2535"/>
      <c r="M21" s="2536"/>
      <c r="N21" s="2536"/>
      <c r="O21" s="2536"/>
      <c r="P21" s="2536"/>
      <c r="Q21" s="2536"/>
      <c r="R21" s="2536"/>
      <c r="S21" s="2536"/>
      <c r="T21" s="2536"/>
      <c r="U21" s="2536"/>
      <c r="V21" s="2536"/>
      <c r="W21" s="2536"/>
      <c r="X21" s="2536"/>
      <c r="Y21" s="2536"/>
      <c r="Z21" s="2536"/>
      <c r="AA21" s="2536"/>
      <c r="AB21" s="2536"/>
      <c r="AC21" s="2536"/>
      <c r="AD21" s="2536"/>
      <c r="AE21" s="2536"/>
      <c r="AF21" s="2536"/>
      <c r="AG21" s="2536"/>
      <c r="AH21" s="2536"/>
      <c r="AI21" s="2536"/>
      <c r="AJ21" s="2536"/>
      <c r="AK21" s="2536"/>
      <c r="AL21" s="2536"/>
      <c r="AM21" s="2536"/>
      <c r="AN21" s="2536"/>
      <c r="AO21" s="2536"/>
      <c r="AP21" s="2536"/>
      <c r="AQ21" s="2536"/>
      <c r="AR21" s="2536"/>
      <c r="AS21" s="2536"/>
      <c r="AT21" s="2536"/>
      <c r="AU21" s="2536"/>
      <c r="AV21" s="2536"/>
      <c r="AW21" s="2536"/>
      <c r="AX21" s="2536"/>
      <c r="AY21" s="2536"/>
      <c r="AZ21" s="2536"/>
      <c r="BA21" s="2536"/>
      <c r="BB21" s="2536"/>
      <c r="BC21" s="2536"/>
      <c r="BD21" s="2536"/>
      <c r="BE21" s="2536"/>
      <c r="BF21" s="2536"/>
      <c r="BG21" s="2536"/>
      <c r="BH21" s="2536"/>
      <c r="BI21" s="2536"/>
      <c r="BJ21" s="2536"/>
      <c r="BK21" s="2536"/>
      <c r="BL21" s="2536"/>
      <c r="BM21" s="2537"/>
    </row>
    <row r="22" spans="3:65" ht="18" customHeight="1">
      <c r="C22" s="2514"/>
      <c r="D22" s="2515"/>
      <c r="E22" s="2515"/>
      <c r="F22" s="2515"/>
      <c r="G22" s="2515"/>
      <c r="H22" s="2515"/>
      <c r="I22" s="2515"/>
      <c r="J22" s="2515"/>
      <c r="K22" s="2516"/>
      <c r="L22" s="2535"/>
      <c r="M22" s="2536"/>
      <c r="N22" s="2536"/>
      <c r="O22" s="2536"/>
      <c r="P22" s="2536"/>
      <c r="Q22" s="2536"/>
      <c r="R22" s="2536"/>
      <c r="S22" s="2536"/>
      <c r="T22" s="2536"/>
      <c r="U22" s="2536"/>
      <c r="V22" s="2536"/>
      <c r="W22" s="2536"/>
      <c r="X22" s="2536"/>
      <c r="Y22" s="2536"/>
      <c r="Z22" s="2536"/>
      <c r="AA22" s="2536"/>
      <c r="AB22" s="2536"/>
      <c r="AC22" s="2536"/>
      <c r="AD22" s="2536"/>
      <c r="AE22" s="2536"/>
      <c r="AF22" s="2536"/>
      <c r="AG22" s="2536"/>
      <c r="AH22" s="2536"/>
      <c r="AI22" s="2536"/>
      <c r="AJ22" s="2536"/>
      <c r="AK22" s="2536"/>
      <c r="AL22" s="2536"/>
      <c r="AM22" s="2536"/>
      <c r="AN22" s="2536"/>
      <c r="AO22" s="2536"/>
      <c r="AP22" s="2536"/>
      <c r="AQ22" s="2536"/>
      <c r="AR22" s="2536"/>
      <c r="AS22" s="2536"/>
      <c r="AT22" s="2536"/>
      <c r="AU22" s="2536"/>
      <c r="AV22" s="2536"/>
      <c r="AW22" s="2536"/>
      <c r="AX22" s="2536"/>
      <c r="AY22" s="2536"/>
      <c r="AZ22" s="2536"/>
      <c r="BA22" s="2536"/>
      <c r="BB22" s="2536"/>
      <c r="BC22" s="2536"/>
      <c r="BD22" s="2536"/>
      <c r="BE22" s="2536"/>
      <c r="BF22" s="2536"/>
      <c r="BG22" s="2536"/>
      <c r="BH22" s="2536"/>
      <c r="BI22" s="2536"/>
      <c r="BJ22" s="2536"/>
      <c r="BK22" s="2536"/>
      <c r="BL22" s="2536"/>
      <c r="BM22" s="2537"/>
    </row>
    <row r="23" spans="3:65" ht="18" customHeight="1">
      <c r="C23" s="2514"/>
      <c r="D23" s="2515"/>
      <c r="E23" s="2515"/>
      <c r="F23" s="2515"/>
      <c r="G23" s="2515"/>
      <c r="H23" s="2515"/>
      <c r="I23" s="2515"/>
      <c r="J23" s="2515"/>
      <c r="K23" s="2516"/>
      <c r="L23" s="2535"/>
      <c r="M23" s="2536"/>
      <c r="N23" s="2536"/>
      <c r="O23" s="2536"/>
      <c r="P23" s="2536"/>
      <c r="Q23" s="2536"/>
      <c r="R23" s="2536"/>
      <c r="S23" s="2536"/>
      <c r="T23" s="2536"/>
      <c r="U23" s="2536"/>
      <c r="V23" s="2536"/>
      <c r="W23" s="2536"/>
      <c r="X23" s="2536"/>
      <c r="Y23" s="2536"/>
      <c r="Z23" s="2536"/>
      <c r="AA23" s="2536"/>
      <c r="AB23" s="2536"/>
      <c r="AC23" s="2536"/>
      <c r="AD23" s="2536"/>
      <c r="AE23" s="2536"/>
      <c r="AF23" s="2536"/>
      <c r="AG23" s="2536"/>
      <c r="AH23" s="2536"/>
      <c r="AI23" s="2536"/>
      <c r="AJ23" s="2536"/>
      <c r="AK23" s="2536"/>
      <c r="AL23" s="2536"/>
      <c r="AM23" s="2536"/>
      <c r="AN23" s="2536"/>
      <c r="AO23" s="2536"/>
      <c r="AP23" s="2536"/>
      <c r="AQ23" s="2536"/>
      <c r="AR23" s="2536"/>
      <c r="AS23" s="2536"/>
      <c r="AT23" s="2536"/>
      <c r="AU23" s="2536"/>
      <c r="AV23" s="2536"/>
      <c r="AW23" s="2536"/>
      <c r="AX23" s="2536"/>
      <c r="AY23" s="2536"/>
      <c r="AZ23" s="2536"/>
      <c r="BA23" s="2536"/>
      <c r="BB23" s="2536"/>
      <c r="BC23" s="2536"/>
      <c r="BD23" s="2536"/>
      <c r="BE23" s="2536"/>
      <c r="BF23" s="2536"/>
      <c r="BG23" s="2536"/>
      <c r="BH23" s="2536"/>
      <c r="BI23" s="2536"/>
      <c r="BJ23" s="2536"/>
      <c r="BK23" s="2536"/>
      <c r="BL23" s="2536"/>
      <c r="BM23" s="2537"/>
    </row>
    <row r="24" spans="3:65" ht="18" customHeight="1" thickBot="1">
      <c r="C24" s="2517"/>
      <c r="D24" s="2518"/>
      <c r="E24" s="2518"/>
      <c r="F24" s="2518"/>
      <c r="G24" s="2518"/>
      <c r="H24" s="2518"/>
      <c r="I24" s="2518"/>
      <c r="J24" s="2518"/>
      <c r="K24" s="2519"/>
      <c r="L24" s="2538"/>
      <c r="M24" s="2539"/>
      <c r="N24" s="2539"/>
      <c r="O24" s="2539"/>
      <c r="P24" s="2539"/>
      <c r="Q24" s="2539"/>
      <c r="R24" s="2539"/>
      <c r="S24" s="2539"/>
      <c r="T24" s="2539"/>
      <c r="U24" s="2539"/>
      <c r="V24" s="2539"/>
      <c r="W24" s="2539"/>
      <c r="X24" s="2539"/>
      <c r="Y24" s="2539"/>
      <c r="Z24" s="2539"/>
      <c r="AA24" s="2539"/>
      <c r="AB24" s="2539"/>
      <c r="AC24" s="2539"/>
      <c r="AD24" s="2539"/>
      <c r="AE24" s="2539"/>
      <c r="AF24" s="2539"/>
      <c r="AG24" s="2539"/>
      <c r="AH24" s="2539"/>
      <c r="AI24" s="2539"/>
      <c r="AJ24" s="2539"/>
      <c r="AK24" s="2539"/>
      <c r="AL24" s="2539"/>
      <c r="AM24" s="2539"/>
      <c r="AN24" s="2539"/>
      <c r="AO24" s="2539"/>
      <c r="AP24" s="2539"/>
      <c r="AQ24" s="2539"/>
      <c r="AR24" s="2539"/>
      <c r="AS24" s="2539"/>
      <c r="AT24" s="2539"/>
      <c r="AU24" s="2539"/>
      <c r="AV24" s="2539"/>
      <c r="AW24" s="2539"/>
      <c r="AX24" s="2539"/>
      <c r="AY24" s="2539"/>
      <c r="AZ24" s="2539"/>
      <c r="BA24" s="2539"/>
      <c r="BB24" s="2539"/>
      <c r="BC24" s="2539"/>
      <c r="BD24" s="2539"/>
      <c r="BE24" s="2539"/>
      <c r="BF24" s="2539"/>
      <c r="BG24" s="2539"/>
      <c r="BH24" s="2539"/>
      <c r="BI24" s="2539"/>
      <c r="BJ24" s="2539"/>
      <c r="BK24" s="2539"/>
      <c r="BL24" s="2539"/>
      <c r="BM24" s="2540"/>
    </row>
    <row r="25" spans="3:65" ht="18" customHeight="1">
      <c r="C25" s="893"/>
      <c r="D25" s="893"/>
      <c r="E25" s="893"/>
      <c r="F25" s="893"/>
      <c r="G25" s="893"/>
      <c r="H25" s="893"/>
      <c r="I25" s="893"/>
      <c r="J25" s="893"/>
      <c r="K25" s="893"/>
      <c r="L25" s="893"/>
      <c r="M25" s="899"/>
      <c r="N25" s="899"/>
      <c r="O25" s="899"/>
      <c r="P25" s="899"/>
      <c r="Q25" s="899"/>
      <c r="R25" s="899"/>
      <c r="S25" s="899"/>
      <c r="T25" s="899"/>
      <c r="U25" s="899"/>
      <c r="V25" s="899"/>
      <c r="W25" s="899"/>
      <c r="X25" s="899"/>
      <c r="Y25" s="899"/>
      <c r="Z25" s="899"/>
      <c r="AA25" s="900"/>
      <c r="AB25" s="900"/>
      <c r="AC25" s="900"/>
      <c r="AD25" s="900"/>
      <c r="AE25" s="900"/>
      <c r="AF25" s="900"/>
      <c r="AG25" s="900"/>
      <c r="AH25" s="900"/>
      <c r="AI25" s="900"/>
      <c r="AJ25" s="900"/>
      <c r="AK25" s="900"/>
      <c r="AL25" s="899"/>
      <c r="AM25" s="899"/>
      <c r="AN25" s="899"/>
      <c r="AO25" s="899"/>
      <c r="AP25" s="899"/>
      <c r="AQ25" s="899"/>
      <c r="AR25" s="899"/>
      <c r="AS25" s="899"/>
      <c r="AT25" s="899"/>
      <c r="AU25" s="899"/>
      <c r="AV25" s="899"/>
      <c r="AW25" s="899"/>
      <c r="AX25" s="899"/>
      <c r="AY25" s="899"/>
      <c r="AZ25" s="899"/>
      <c r="BA25" s="899"/>
      <c r="BB25" s="899"/>
      <c r="BC25" s="899"/>
      <c r="BD25" s="899"/>
      <c r="BE25" s="899"/>
      <c r="BF25" s="899"/>
      <c r="BG25" s="899"/>
      <c r="BH25" s="899"/>
      <c r="BI25" s="899"/>
      <c r="BJ25" s="899"/>
      <c r="BK25" s="900"/>
      <c r="BL25" s="900"/>
      <c r="BM25" s="900"/>
    </row>
    <row r="26" spans="3:65" ht="27" customHeight="1" thickBot="1">
      <c r="C26" s="887" t="s">
        <v>1538</v>
      </c>
      <c r="D26" s="887"/>
      <c r="E26" s="887"/>
      <c r="F26" s="887"/>
      <c r="G26" s="887"/>
      <c r="H26" s="887"/>
      <c r="I26" s="887"/>
      <c r="J26" s="887"/>
      <c r="K26" s="887"/>
      <c r="L26" s="887"/>
      <c r="M26" s="887"/>
      <c r="N26" s="887"/>
      <c r="O26" s="887"/>
      <c r="P26" s="887"/>
      <c r="Q26" s="887"/>
      <c r="R26" s="887"/>
      <c r="S26" s="887"/>
      <c r="T26" s="887"/>
      <c r="U26" s="887"/>
      <c r="V26" s="887"/>
      <c r="W26" s="887"/>
      <c r="X26" s="887"/>
      <c r="Y26" s="887"/>
      <c r="Z26" s="887"/>
      <c r="AA26" s="887"/>
      <c r="AB26" s="887"/>
      <c r="AC26" s="887"/>
      <c r="AD26" s="887"/>
      <c r="AE26" s="887"/>
      <c r="AF26" s="887"/>
      <c r="AG26" s="887"/>
      <c r="AH26" s="887"/>
      <c r="AI26" s="887"/>
      <c r="AJ26" s="887"/>
      <c r="AK26" s="887"/>
      <c r="AL26" s="887"/>
      <c r="AM26" s="887"/>
      <c r="AN26" s="887"/>
      <c r="AO26" s="887"/>
      <c r="AP26" s="887"/>
      <c r="AQ26" s="887"/>
      <c r="AR26" s="887"/>
      <c r="AS26" s="887"/>
      <c r="AT26" s="887"/>
      <c r="AU26" s="887"/>
      <c r="AV26" s="887"/>
      <c r="AW26" s="887"/>
      <c r="AX26" s="887"/>
      <c r="AY26" s="887"/>
      <c r="AZ26" s="887"/>
      <c r="BA26" s="887"/>
      <c r="BB26" s="887"/>
      <c r="BC26" s="887"/>
      <c r="BD26" s="887"/>
      <c r="BE26" s="887"/>
      <c r="BF26" s="887"/>
      <c r="BG26" s="887"/>
      <c r="BH26" s="887"/>
      <c r="BI26" s="887"/>
      <c r="BJ26" s="887"/>
      <c r="BK26" s="887"/>
      <c r="BL26" s="887"/>
      <c r="BM26" s="887"/>
    </row>
    <row r="27" spans="3:65" ht="15" customHeight="1">
      <c r="C27" s="901"/>
      <c r="D27" s="902"/>
      <c r="E27" s="902"/>
      <c r="F27" s="902"/>
      <c r="G27" s="902"/>
      <c r="H27" s="902"/>
      <c r="I27" s="902"/>
      <c r="J27" s="902"/>
      <c r="K27" s="902"/>
      <c r="L27" s="902"/>
      <c r="M27" s="902"/>
      <c r="N27" s="902"/>
      <c r="O27" s="902"/>
      <c r="P27" s="902"/>
      <c r="Q27" s="902"/>
      <c r="R27" s="902"/>
      <c r="S27" s="902"/>
      <c r="T27" s="902"/>
      <c r="U27" s="902"/>
      <c r="V27" s="902"/>
      <c r="W27" s="902"/>
      <c r="X27" s="902"/>
      <c r="Y27" s="902"/>
      <c r="Z27" s="902"/>
      <c r="AA27" s="902"/>
      <c r="AB27" s="902"/>
      <c r="AC27" s="902"/>
      <c r="AD27" s="902"/>
      <c r="AE27" s="902"/>
      <c r="AF27" s="902"/>
      <c r="AG27" s="902"/>
      <c r="AH27" s="902"/>
      <c r="AI27" s="902"/>
      <c r="AJ27" s="902"/>
      <c r="AK27" s="902"/>
      <c r="AL27" s="902"/>
      <c r="AM27" s="902"/>
      <c r="AN27" s="902"/>
      <c r="AO27" s="902"/>
      <c r="AP27" s="902"/>
      <c r="AQ27" s="902"/>
      <c r="AR27" s="902"/>
      <c r="AS27" s="902"/>
      <c r="AT27" s="902"/>
      <c r="AU27" s="902"/>
      <c r="AV27" s="902"/>
      <c r="AW27" s="902"/>
      <c r="AX27" s="902"/>
      <c r="AY27" s="902"/>
      <c r="AZ27" s="902"/>
      <c r="BA27" s="902"/>
      <c r="BB27" s="902"/>
      <c r="BC27" s="902"/>
      <c r="BD27" s="902"/>
      <c r="BE27" s="902"/>
      <c r="BF27" s="902"/>
      <c r="BG27" s="902"/>
      <c r="BH27" s="902"/>
      <c r="BI27" s="902"/>
      <c r="BJ27" s="902"/>
      <c r="BK27" s="902"/>
      <c r="BL27" s="902"/>
      <c r="BM27" s="903"/>
    </row>
    <row r="28" spans="3:65" ht="22.5" customHeight="1">
      <c r="C28" s="904"/>
      <c r="E28" s="886" t="s">
        <v>1539</v>
      </c>
      <c r="Z28" s="905"/>
      <c r="AF28" s="905" t="s">
        <v>1540</v>
      </c>
      <c r="BM28" s="906"/>
    </row>
    <row r="29" spans="3:65" ht="22.5" customHeight="1">
      <c r="C29" s="904"/>
      <c r="E29" s="907" t="s">
        <v>1541</v>
      </c>
      <c r="F29" s="907"/>
      <c r="G29" s="907"/>
      <c r="H29" s="907"/>
      <c r="I29" s="907"/>
      <c r="J29" s="907"/>
      <c r="K29" s="907"/>
      <c r="L29" s="907"/>
      <c r="M29" s="907"/>
      <c r="N29" s="907"/>
      <c r="O29" s="907"/>
      <c r="P29" s="907"/>
      <c r="Q29" s="907"/>
      <c r="R29" s="907"/>
      <c r="S29" s="907"/>
      <c r="T29" s="907"/>
      <c r="U29" s="907"/>
      <c r="V29" s="907"/>
      <c r="W29" s="907"/>
      <c r="X29" s="907"/>
      <c r="Y29" s="907"/>
      <c r="Z29" s="907"/>
      <c r="AA29" s="907"/>
      <c r="AB29" s="908"/>
      <c r="AC29" s="907"/>
      <c r="AD29" s="907"/>
      <c r="AE29" s="907"/>
      <c r="AF29" s="907"/>
      <c r="AG29" s="907"/>
      <c r="AH29" s="907"/>
      <c r="AI29" s="907"/>
      <c r="AJ29" s="907"/>
      <c r="AK29" s="907"/>
      <c r="AL29" s="907"/>
      <c r="AM29" s="907"/>
      <c r="AN29" s="907"/>
      <c r="AO29" s="907"/>
      <c r="AP29" s="907"/>
      <c r="AQ29" s="907"/>
      <c r="AR29" s="907"/>
      <c r="AS29" s="907"/>
      <c r="AT29" s="907"/>
      <c r="AU29" s="907"/>
      <c r="AV29" s="907"/>
      <c r="AW29" s="907"/>
      <c r="AX29" s="907"/>
      <c r="AY29" s="907"/>
      <c r="AZ29" s="907"/>
      <c r="BA29" s="907"/>
      <c r="BB29" s="907"/>
      <c r="BC29" s="907"/>
      <c r="BD29" s="907"/>
      <c r="BE29" s="907"/>
      <c r="BF29" s="907"/>
      <c r="BG29" s="907"/>
      <c r="BH29" s="907"/>
      <c r="BI29" s="907"/>
      <c r="BJ29" s="907"/>
      <c r="BK29" s="907"/>
      <c r="BM29" s="906"/>
    </row>
    <row r="30" spans="3:65" ht="22.5" customHeight="1">
      <c r="C30" s="904"/>
      <c r="E30" s="2541"/>
      <c r="F30" s="2542"/>
      <c r="G30" s="2542"/>
      <c r="H30" s="2542"/>
      <c r="I30" s="2542"/>
      <c r="J30" s="2542"/>
      <c r="K30" s="2542"/>
      <c r="L30" s="2542"/>
      <c r="M30" s="2542"/>
      <c r="N30" s="2542"/>
      <c r="O30" s="2542"/>
      <c r="P30" s="2542"/>
      <c r="Q30" s="2542"/>
      <c r="R30" s="2542"/>
      <c r="S30" s="2542"/>
      <c r="T30" s="2542"/>
      <c r="U30" s="2542"/>
      <c r="V30" s="2542"/>
      <c r="W30" s="2542"/>
      <c r="X30" s="2542"/>
      <c r="Y30" s="2542"/>
      <c r="Z30" s="2542"/>
      <c r="AA30" s="2542"/>
      <c r="AB30" s="2542"/>
      <c r="AC30" s="2542"/>
      <c r="AD30" s="2542"/>
      <c r="AE30" s="2542"/>
      <c r="AF30" s="2542"/>
      <c r="AG30" s="2542"/>
      <c r="AH30" s="2542"/>
      <c r="AI30" s="2542"/>
      <c r="AJ30" s="2542"/>
      <c r="AK30" s="2542"/>
      <c r="AL30" s="2542"/>
      <c r="AM30" s="2542"/>
      <c r="AN30" s="2542"/>
      <c r="AO30" s="2542"/>
      <c r="AP30" s="2542"/>
      <c r="AQ30" s="2542"/>
      <c r="AR30" s="2542"/>
      <c r="AS30" s="2542"/>
      <c r="AT30" s="2542"/>
      <c r="AU30" s="2542"/>
      <c r="AV30" s="2542"/>
      <c r="AW30" s="2542"/>
      <c r="AX30" s="2542"/>
      <c r="AY30" s="2542"/>
      <c r="AZ30" s="2542"/>
      <c r="BA30" s="2542"/>
      <c r="BB30" s="2542"/>
      <c r="BC30" s="2542"/>
      <c r="BD30" s="2542"/>
      <c r="BE30" s="2542"/>
      <c r="BF30" s="2542"/>
      <c r="BG30" s="2542"/>
      <c r="BH30" s="2542"/>
      <c r="BI30" s="2542"/>
      <c r="BJ30" s="2542"/>
      <c r="BK30" s="2543"/>
      <c r="BM30" s="906"/>
    </row>
    <row r="31" spans="3:65" ht="22.5" customHeight="1">
      <c r="C31" s="904"/>
      <c r="E31" s="2467"/>
      <c r="F31" s="2544"/>
      <c r="G31" s="2544"/>
      <c r="H31" s="2544"/>
      <c r="I31" s="2544"/>
      <c r="J31" s="2544"/>
      <c r="K31" s="2544"/>
      <c r="L31" s="2544"/>
      <c r="M31" s="2544"/>
      <c r="N31" s="2544"/>
      <c r="O31" s="2544"/>
      <c r="P31" s="2544"/>
      <c r="Q31" s="2544"/>
      <c r="R31" s="2544"/>
      <c r="S31" s="2544"/>
      <c r="T31" s="2544"/>
      <c r="U31" s="2544"/>
      <c r="V31" s="2544"/>
      <c r="W31" s="2544"/>
      <c r="X31" s="2544"/>
      <c r="Y31" s="2544"/>
      <c r="Z31" s="2544"/>
      <c r="AA31" s="2544"/>
      <c r="AB31" s="2544"/>
      <c r="AC31" s="2544"/>
      <c r="AD31" s="2544"/>
      <c r="AE31" s="2544"/>
      <c r="AF31" s="2544"/>
      <c r="AG31" s="2544"/>
      <c r="AH31" s="2544"/>
      <c r="AI31" s="2544"/>
      <c r="AJ31" s="2544"/>
      <c r="AK31" s="2544"/>
      <c r="AL31" s="2544"/>
      <c r="AM31" s="2544"/>
      <c r="AN31" s="2544"/>
      <c r="AO31" s="2544"/>
      <c r="AP31" s="2544"/>
      <c r="AQ31" s="2544"/>
      <c r="AR31" s="2544"/>
      <c r="AS31" s="2544"/>
      <c r="AT31" s="2544"/>
      <c r="AU31" s="2544"/>
      <c r="AV31" s="2544"/>
      <c r="AW31" s="2544"/>
      <c r="AX31" s="2544"/>
      <c r="AY31" s="2544"/>
      <c r="AZ31" s="2544"/>
      <c r="BA31" s="2544"/>
      <c r="BB31" s="2544"/>
      <c r="BC31" s="2544"/>
      <c r="BD31" s="2544"/>
      <c r="BE31" s="2544"/>
      <c r="BF31" s="2544"/>
      <c r="BG31" s="2544"/>
      <c r="BH31" s="2544"/>
      <c r="BI31" s="2544"/>
      <c r="BJ31" s="2544"/>
      <c r="BK31" s="2545"/>
      <c r="BM31" s="906"/>
    </row>
    <row r="32" spans="3:65" ht="22.5" customHeight="1" thickBot="1">
      <c r="C32" s="904"/>
      <c r="E32" s="886" t="s">
        <v>1542</v>
      </c>
      <c r="AB32" s="905"/>
      <c r="BM32" s="906"/>
    </row>
    <row r="33" spans="3:66" ht="17.100000000000001" customHeight="1">
      <c r="C33" s="904"/>
      <c r="E33" s="2520" t="s">
        <v>1543</v>
      </c>
      <c r="F33" s="2521"/>
      <c r="G33" s="2521"/>
      <c r="H33" s="2521"/>
      <c r="I33" s="2521"/>
      <c r="J33" s="2521"/>
      <c r="K33" s="2521"/>
      <c r="L33" s="2521"/>
      <c r="M33" s="2521"/>
      <c r="N33" s="2521"/>
      <c r="O33" s="2521"/>
      <c r="P33" s="2521"/>
      <c r="Q33" s="2521"/>
      <c r="R33" s="2521"/>
      <c r="S33" s="2522"/>
      <c r="T33" s="2526" t="s">
        <v>1680</v>
      </c>
      <c r="U33" s="2521"/>
      <c r="V33" s="2521"/>
      <c r="W33" s="2521"/>
      <c r="X33" s="2521"/>
      <c r="Y33" s="2521"/>
      <c r="Z33" s="2521"/>
      <c r="AA33" s="2521"/>
      <c r="AB33" s="2521"/>
      <c r="AC33" s="2521"/>
      <c r="AD33" s="2527"/>
      <c r="AE33" s="2530" t="s">
        <v>1544</v>
      </c>
      <c r="AF33" s="2521"/>
      <c r="AG33" s="2521"/>
      <c r="AH33" s="2521"/>
      <c r="AI33" s="2521"/>
      <c r="AJ33" s="2521"/>
      <c r="AK33" s="2521"/>
      <c r="AL33" s="2521"/>
      <c r="AM33" s="2521"/>
      <c r="AN33" s="2521"/>
      <c r="AO33" s="2522"/>
      <c r="AP33" s="2526" t="s">
        <v>1681</v>
      </c>
      <c r="AQ33" s="2521"/>
      <c r="AR33" s="2521"/>
      <c r="AS33" s="2521"/>
      <c r="AT33" s="2521"/>
      <c r="AU33" s="2521"/>
      <c r="AV33" s="2521"/>
      <c r="AW33" s="2521"/>
      <c r="AX33" s="2521"/>
      <c r="AY33" s="2521"/>
      <c r="AZ33" s="2522"/>
      <c r="BA33" s="2526" t="s">
        <v>1682</v>
      </c>
      <c r="BB33" s="2521"/>
      <c r="BC33" s="2521"/>
      <c r="BD33" s="2521"/>
      <c r="BE33" s="2521"/>
      <c r="BF33" s="2521"/>
      <c r="BG33" s="2521"/>
      <c r="BH33" s="2521"/>
      <c r="BI33" s="2521"/>
      <c r="BJ33" s="2521"/>
      <c r="BK33" s="2551"/>
      <c r="BL33" s="892"/>
      <c r="BM33" s="892"/>
      <c r="BN33" s="904"/>
    </row>
    <row r="34" spans="3:66" ht="17.100000000000001" customHeight="1" thickBot="1">
      <c r="C34" s="904"/>
      <c r="E34" s="2523"/>
      <c r="F34" s="2524"/>
      <c r="G34" s="2524"/>
      <c r="H34" s="2524"/>
      <c r="I34" s="2524"/>
      <c r="J34" s="2524"/>
      <c r="K34" s="2524"/>
      <c r="L34" s="2524"/>
      <c r="M34" s="2524"/>
      <c r="N34" s="2524"/>
      <c r="O34" s="2524"/>
      <c r="P34" s="2524"/>
      <c r="Q34" s="2524"/>
      <c r="R34" s="2524"/>
      <c r="S34" s="2525"/>
      <c r="T34" s="2528"/>
      <c r="U34" s="2524"/>
      <c r="V34" s="2524"/>
      <c r="W34" s="2524"/>
      <c r="X34" s="2524"/>
      <c r="Y34" s="2524"/>
      <c r="Z34" s="2524"/>
      <c r="AA34" s="2524"/>
      <c r="AB34" s="2524"/>
      <c r="AC34" s="2524"/>
      <c r="AD34" s="2529"/>
      <c r="AE34" s="2531"/>
      <c r="AF34" s="2524"/>
      <c r="AG34" s="2524"/>
      <c r="AH34" s="2524"/>
      <c r="AI34" s="2524"/>
      <c r="AJ34" s="2524"/>
      <c r="AK34" s="2524"/>
      <c r="AL34" s="2524"/>
      <c r="AM34" s="2524"/>
      <c r="AN34" s="2524"/>
      <c r="AO34" s="2525"/>
      <c r="AP34" s="2528"/>
      <c r="AQ34" s="2524"/>
      <c r="AR34" s="2524"/>
      <c r="AS34" s="2524"/>
      <c r="AT34" s="2524"/>
      <c r="AU34" s="2524"/>
      <c r="AV34" s="2524"/>
      <c r="AW34" s="2524"/>
      <c r="AX34" s="2524"/>
      <c r="AY34" s="2524"/>
      <c r="AZ34" s="2525"/>
      <c r="BA34" s="2528"/>
      <c r="BB34" s="2524"/>
      <c r="BC34" s="2524"/>
      <c r="BD34" s="2524"/>
      <c r="BE34" s="2524"/>
      <c r="BF34" s="2524"/>
      <c r="BG34" s="2524"/>
      <c r="BH34" s="2524"/>
      <c r="BI34" s="2524"/>
      <c r="BJ34" s="2524"/>
      <c r="BK34" s="2552"/>
      <c r="BL34" s="892"/>
      <c r="BM34" s="892"/>
      <c r="BN34" s="904"/>
    </row>
    <row r="35" spans="3:66" ht="21" customHeight="1" thickTop="1">
      <c r="C35" s="904"/>
      <c r="E35" s="2586" t="s">
        <v>1545</v>
      </c>
      <c r="F35" s="2587"/>
      <c r="G35" s="2587"/>
      <c r="H35" s="2547"/>
      <c r="I35" s="2547"/>
      <c r="J35" s="2547"/>
      <c r="K35" s="2547"/>
      <c r="L35" s="2547"/>
      <c r="M35" s="2547"/>
      <c r="N35" s="2547"/>
      <c r="O35" s="2547"/>
      <c r="P35" s="2548"/>
      <c r="Q35" s="2601" t="s">
        <v>1546</v>
      </c>
      <c r="R35" s="2602"/>
      <c r="S35" s="2603"/>
      <c r="T35" s="2604"/>
      <c r="U35" s="2605"/>
      <c r="V35" s="2605"/>
      <c r="W35" s="2605"/>
      <c r="X35" s="2605"/>
      <c r="Y35" s="2605"/>
      <c r="Z35" s="2605"/>
      <c r="AA35" s="2605"/>
      <c r="AB35" s="2605"/>
      <c r="AC35" s="910" t="s">
        <v>1547</v>
      </c>
      <c r="AD35" s="911"/>
      <c r="AE35" s="2606"/>
      <c r="AF35" s="2607"/>
      <c r="AG35" s="2607"/>
      <c r="AH35" s="2607"/>
      <c r="AI35" s="2607"/>
      <c r="AJ35" s="2607"/>
      <c r="AK35" s="2607"/>
      <c r="AL35" s="2607"/>
      <c r="AM35" s="2607"/>
      <c r="AN35" s="910" t="s">
        <v>1547</v>
      </c>
      <c r="AO35" s="912"/>
      <c r="AP35" s="2608"/>
      <c r="AQ35" s="2609"/>
      <c r="AR35" s="2609"/>
      <c r="AS35" s="2609"/>
      <c r="AT35" s="2609"/>
      <c r="AU35" s="2609"/>
      <c r="AV35" s="2609"/>
      <c r="AW35" s="2609"/>
      <c r="AX35" s="2609"/>
      <c r="AY35" s="910" t="s">
        <v>1547</v>
      </c>
      <c r="AZ35" s="912"/>
      <c r="BA35" s="2608"/>
      <c r="BB35" s="2609"/>
      <c r="BC35" s="2609"/>
      <c r="BD35" s="2609"/>
      <c r="BE35" s="2609"/>
      <c r="BF35" s="2609"/>
      <c r="BG35" s="2609"/>
      <c r="BH35" s="2609"/>
      <c r="BI35" s="2609"/>
      <c r="BJ35" s="910" t="s">
        <v>1547</v>
      </c>
      <c r="BK35" s="913"/>
      <c r="BL35" s="892"/>
      <c r="BN35" s="904"/>
    </row>
    <row r="36" spans="3:66" ht="21" customHeight="1">
      <c r="C36" s="904"/>
      <c r="E36" s="2600"/>
      <c r="F36" s="2547"/>
      <c r="G36" s="2547"/>
      <c r="H36" s="2547"/>
      <c r="I36" s="2547"/>
      <c r="J36" s="2547"/>
      <c r="K36" s="2547"/>
      <c r="L36" s="2547"/>
      <c r="M36" s="2547"/>
      <c r="N36" s="2547"/>
      <c r="O36" s="2547"/>
      <c r="P36" s="2548"/>
      <c r="Q36" s="2546" t="s">
        <v>1548</v>
      </c>
      <c r="R36" s="2547"/>
      <c r="S36" s="2548"/>
      <c r="T36" s="2581"/>
      <c r="U36" s="2582"/>
      <c r="V36" s="2582"/>
      <c r="W36" s="2582"/>
      <c r="X36" s="2582"/>
      <c r="Y36" s="2582"/>
      <c r="Z36" s="2582"/>
      <c r="AA36" s="2582"/>
      <c r="AB36" s="2582"/>
      <c r="AC36" s="139" t="s">
        <v>1547</v>
      </c>
      <c r="AD36" s="914"/>
      <c r="AE36" s="2599"/>
      <c r="AF36" s="2582"/>
      <c r="AG36" s="2582"/>
      <c r="AH36" s="2582"/>
      <c r="AI36" s="2582"/>
      <c r="AJ36" s="2582"/>
      <c r="AK36" s="2582"/>
      <c r="AL36" s="2582"/>
      <c r="AM36" s="2582"/>
      <c r="AN36" s="139" t="s">
        <v>1547</v>
      </c>
      <c r="AO36" s="915"/>
      <c r="AP36" s="2581"/>
      <c r="AQ36" s="2582"/>
      <c r="AR36" s="2582"/>
      <c r="AS36" s="2582"/>
      <c r="AT36" s="2582"/>
      <c r="AU36" s="2582"/>
      <c r="AV36" s="2582"/>
      <c r="AW36" s="2582"/>
      <c r="AX36" s="2582"/>
      <c r="AY36" s="139" t="s">
        <v>1547</v>
      </c>
      <c r="AZ36" s="915"/>
      <c r="BA36" s="2581"/>
      <c r="BB36" s="2582"/>
      <c r="BC36" s="2582"/>
      <c r="BD36" s="2582"/>
      <c r="BE36" s="2582"/>
      <c r="BF36" s="2582"/>
      <c r="BG36" s="2582"/>
      <c r="BH36" s="2582"/>
      <c r="BI36" s="2582"/>
      <c r="BJ36" s="139" t="s">
        <v>1547</v>
      </c>
      <c r="BK36" s="895"/>
      <c r="BL36" s="892"/>
      <c r="BN36" s="904"/>
    </row>
    <row r="37" spans="3:66" ht="21" customHeight="1">
      <c r="C37" s="904"/>
      <c r="E37" s="2583" t="s">
        <v>1549</v>
      </c>
      <c r="F37" s="2584"/>
      <c r="G37" s="2584"/>
      <c r="H37" s="2584"/>
      <c r="I37" s="2584"/>
      <c r="J37" s="2584"/>
      <c r="K37" s="2584"/>
      <c r="L37" s="2584"/>
      <c r="M37" s="2584"/>
      <c r="N37" s="2584"/>
      <c r="O37" s="2584"/>
      <c r="P37" s="2585"/>
      <c r="Q37" s="2589" t="s">
        <v>1546</v>
      </c>
      <c r="R37" s="2590"/>
      <c r="S37" s="2591"/>
      <c r="T37" s="2592"/>
      <c r="U37" s="2593"/>
      <c r="V37" s="2593"/>
      <c r="W37" s="2593"/>
      <c r="X37" s="2593"/>
      <c r="Y37" s="2593"/>
      <c r="Z37" s="2593"/>
      <c r="AA37" s="2593"/>
      <c r="AB37" s="2593"/>
      <c r="AC37" s="916" t="s">
        <v>1547</v>
      </c>
      <c r="AD37" s="917"/>
      <c r="AE37" s="2594"/>
      <c r="AF37" s="2595"/>
      <c r="AG37" s="2595"/>
      <c r="AH37" s="2595"/>
      <c r="AI37" s="2595"/>
      <c r="AJ37" s="2595"/>
      <c r="AK37" s="2595"/>
      <c r="AL37" s="2595"/>
      <c r="AM37" s="2595"/>
      <c r="AN37" s="916" t="s">
        <v>1547</v>
      </c>
      <c r="AO37" s="918"/>
      <c r="AP37" s="2596"/>
      <c r="AQ37" s="2597"/>
      <c r="AR37" s="2597"/>
      <c r="AS37" s="2597"/>
      <c r="AT37" s="2597"/>
      <c r="AU37" s="2597"/>
      <c r="AV37" s="2597"/>
      <c r="AW37" s="2597"/>
      <c r="AX37" s="2597"/>
      <c r="AY37" s="916" t="s">
        <v>1547</v>
      </c>
      <c r="AZ37" s="918"/>
      <c r="BA37" s="2596"/>
      <c r="BB37" s="2597"/>
      <c r="BC37" s="2597"/>
      <c r="BD37" s="2597"/>
      <c r="BE37" s="2597"/>
      <c r="BF37" s="2597"/>
      <c r="BG37" s="2597"/>
      <c r="BH37" s="2597"/>
      <c r="BI37" s="2597"/>
      <c r="BJ37" s="916" t="s">
        <v>1547</v>
      </c>
      <c r="BK37" s="919"/>
      <c r="BL37" s="892"/>
      <c r="BN37" s="904"/>
    </row>
    <row r="38" spans="3:66" ht="21" customHeight="1">
      <c r="C38" s="904"/>
      <c r="E38" s="2586"/>
      <c r="F38" s="2587"/>
      <c r="G38" s="2587"/>
      <c r="H38" s="2587"/>
      <c r="I38" s="2587"/>
      <c r="J38" s="2587"/>
      <c r="K38" s="2587"/>
      <c r="L38" s="2587"/>
      <c r="M38" s="2587"/>
      <c r="N38" s="2587"/>
      <c r="O38" s="2587"/>
      <c r="P38" s="2588"/>
      <c r="Q38" s="2598" t="s">
        <v>1548</v>
      </c>
      <c r="R38" s="2547"/>
      <c r="S38" s="2548"/>
      <c r="T38" s="2581"/>
      <c r="U38" s="2582"/>
      <c r="V38" s="2582"/>
      <c r="W38" s="2582"/>
      <c r="X38" s="2582"/>
      <c r="Y38" s="2582"/>
      <c r="Z38" s="2582"/>
      <c r="AA38" s="2582"/>
      <c r="AB38" s="2582"/>
      <c r="AC38" s="139" t="s">
        <v>1547</v>
      </c>
      <c r="AD38" s="914"/>
      <c r="AE38" s="2599"/>
      <c r="AF38" s="2582"/>
      <c r="AG38" s="2582"/>
      <c r="AH38" s="2582"/>
      <c r="AI38" s="2582"/>
      <c r="AJ38" s="2582"/>
      <c r="AK38" s="2582"/>
      <c r="AL38" s="2582"/>
      <c r="AM38" s="2582"/>
      <c r="AN38" s="139" t="s">
        <v>1547</v>
      </c>
      <c r="AO38" s="915"/>
      <c r="AP38" s="2581"/>
      <c r="AQ38" s="2582"/>
      <c r="AR38" s="2582"/>
      <c r="AS38" s="2582"/>
      <c r="AT38" s="2582"/>
      <c r="AU38" s="2582"/>
      <c r="AV38" s="2582"/>
      <c r="AW38" s="2582"/>
      <c r="AX38" s="2582"/>
      <c r="AY38" s="139" t="s">
        <v>1547</v>
      </c>
      <c r="AZ38" s="915"/>
      <c r="BA38" s="2581"/>
      <c r="BB38" s="2582"/>
      <c r="BC38" s="2582"/>
      <c r="BD38" s="2582"/>
      <c r="BE38" s="2582"/>
      <c r="BF38" s="2582"/>
      <c r="BG38" s="2582"/>
      <c r="BH38" s="2582"/>
      <c r="BI38" s="2582"/>
      <c r="BJ38" s="139" t="s">
        <v>1547</v>
      </c>
      <c r="BK38" s="895"/>
      <c r="BL38" s="892"/>
      <c r="BN38" s="904"/>
    </row>
    <row r="39" spans="3:66" ht="21" customHeight="1">
      <c r="C39" s="904"/>
      <c r="E39" s="2583" t="s">
        <v>1550</v>
      </c>
      <c r="F39" s="2584"/>
      <c r="G39" s="2584"/>
      <c r="H39" s="2584"/>
      <c r="I39" s="2584"/>
      <c r="J39" s="2584"/>
      <c r="K39" s="2584"/>
      <c r="L39" s="2584"/>
      <c r="M39" s="2584"/>
      <c r="N39" s="2584"/>
      <c r="O39" s="2584"/>
      <c r="P39" s="2585"/>
      <c r="Q39" s="2589" t="s">
        <v>1546</v>
      </c>
      <c r="R39" s="2590"/>
      <c r="S39" s="2591"/>
      <c r="T39" s="2592">
        <f>T35-T37</f>
        <v>0</v>
      </c>
      <c r="U39" s="2593"/>
      <c r="V39" s="2593"/>
      <c r="W39" s="2593"/>
      <c r="X39" s="2593"/>
      <c r="Y39" s="2593"/>
      <c r="Z39" s="2593"/>
      <c r="AA39" s="2593"/>
      <c r="AB39" s="2593"/>
      <c r="AC39" s="916" t="s">
        <v>1547</v>
      </c>
      <c r="AD39" s="917"/>
      <c r="AE39" s="2594"/>
      <c r="AF39" s="2595"/>
      <c r="AG39" s="2595"/>
      <c r="AH39" s="2595"/>
      <c r="AI39" s="2595"/>
      <c r="AJ39" s="2595"/>
      <c r="AK39" s="2595"/>
      <c r="AL39" s="2595"/>
      <c r="AM39" s="2595"/>
      <c r="AN39" s="916" t="s">
        <v>1547</v>
      </c>
      <c r="AO39" s="918"/>
      <c r="AP39" s="2596"/>
      <c r="AQ39" s="2597"/>
      <c r="AR39" s="2597"/>
      <c r="AS39" s="2597"/>
      <c r="AT39" s="2597"/>
      <c r="AU39" s="2597"/>
      <c r="AV39" s="2597"/>
      <c r="AW39" s="2597"/>
      <c r="AX39" s="2597"/>
      <c r="AY39" s="916" t="s">
        <v>1547</v>
      </c>
      <c r="AZ39" s="918"/>
      <c r="BA39" s="2596"/>
      <c r="BB39" s="2597"/>
      <c r="BC39" s="2597"/>
      <c r="BD39" s="2597"/>
      <c r="BE39" s="2597"/>
      <c r="BF39" s="2597"/>
      <c r="BG39" s="2597"/>
      <c r="BH39" s="2597"/>
      <c r="BI39" s="2597"/>
      <c r="BJ39" s="916" t="s">
        <v>1547</v>
      </c>
      <c r="BK39" s="919"/>
      <c r="BL39" s="892"/>
      <c r="BN39" s="904"/>
    </row>
    <row r="40" spans="3:66" ht="21" customHeight="1">
      <c r="C40" s="904"/>
      <c r="E40" s="2586"/>
      <c r="F40" s="2587"/>
      <c r="G40" s="2587"/>
      <c r="H40" s="2587"/>
      <c r="I40" s="2587"/>
      <c r="J40" s="2587"/>
      <c r="K40" s="2587"/>
      <c r="L40" s="2587"/>
      <c r="M40" s="2587"/>
      <c r="N40" s="2587"/>
      <c r="O40" s="2587"/>
      <c r="P40" s="2588"/>
      <c r="Q40" s="2549" t="s">
        <v>1548</v>
      </c>
      <c r="R40" s="2500"/>
      <c r="S40" s="2550"/>
      <c r="T40" s="2581">
        <f>T36-T38</f>
        <v>0</v>
      </c>
      <c r="U40" s="2582"/>
      <c r="V40" s="2582"/>
      <c r="W40" s="2582"/>
      <c r="X40" s="2582"/>
      <c r="Y40" s="2582"/>
      <c r="Z40" s="2582"/>
      <c r="AA40" s="2582"/>
      <c r="AB40" s="2582"/>
      <c r="AC40" s="891" t="s">
        <v>1547</v>
      </c>
      <c r="AD40" s="920"/>
      <c r="AE40" s="2610">
        <f>AE36-AE38</f>
        <v>0</v>
      </c>
      <c r="AF40" s="2611"/>
      <c r="AG40" s="2611"/>
      <c r="AH40" s="2611"/>
      <c r="AI40" s="2611"/>
      <c r="AJ40" s="2611"/>
      <c r="AK40" s="2611"/>
      <c r="AL40" s="2611"/>
      <c r="AM40" s="2611"/>
      <c r="AN40" s="891" t="s">
        <v>1547</v>
      </c>
      <c r="AO40" s="909"/>
      <c r="AP40" s="2612">
        <f>AP36-AP38</f>
        <v>0</v>
      </c>
      <c r="AQ40" s="2611"/>
      <c r="AR40" s="2611"/>
      <c r="AS40" s="2611"/>
      <c r="AT40" s="2611"/>
      <c r="AU40" s="2611"/>
      <c r="AV40" s="2611"/>
      <c r="AW40" s="2611"/>
      <c r="AX40" s="2611"/>
      <c r="AY40" s="891" t="s">
        <v>1547</v>
      </c>
      <c r="AZ40" s="909"/>
      <c r="BA40" s="2612">
        <f>BA36-BA38</f>
        <v>0</v>
      </c>
      <c r="BB40" s="2611"/>
      <c r="BC40" s="2611"/>
      <c r="BD40" s="2611"/>
      <c r="BE40" s="2611"/>
      <c r="BF40" s="2611"/>
      <c r="BG40" s="2611"/>
      <c r="BH40" s="2611"/>
      <c r="BI40" s="2611"/>
      <c r="BJ40" s="891" t="s">
        <v>1547</v>
      </c>
      <c r="BK40" s="895"/>
      <c r="BL40" s="892"/>
      <c r="BN40" s="904"/>
    </row>
    <row r="41" spans="3:66" ht="21" customHeight="1">
      <c r="C41" s="904"/>
      <c r="E41" s="2583" t="s">
        <v>1551</v>
      </c>
      <c r="F41" s="2584"/>
      <c r="G41" s="2584"/>
      <c r="H41" s="2584"/>
      <c r="I41" s="2584"/>
      <c r="J41" s="2584"/>
      <c r="K41" s="2584"/>
      <c r="L41" s="2584"/>
      <c r="M41" s="2584"/>
      <c r="N41" s="2584"/>
      <c r="O41" s="2584"/>
      <c r="P41" s="2585"/>
      <c r="Q41" s="2589" t="s">
        <v>1546</v>
      </c>
      <c r="R41" s="2590"/>
      <c r="S41" s="2591"/>
      <c r="T41" s="2592"/>
      <c r="U41" s="2593"/>
      <c r="V41" s="2593"/>
      <c r="W41" s="2593"/>
      <c r="X41" s="2593"/>
      <c r="Y41" s="2593"/>
      <c r="Z41" s="2593"/>
      <c r="AA41" s="2593"/>
      <c r="AB41" s="2593"/>
      <c r="AC41" s="916" t="s">
        <v>254</v>
      </c>
      <c r="AD41" s="921"/>
      <c r="AE41" s="2594"/>
      <c r="AF41" s="2595"/>
      <c r="AG41" s="2595"/>
      <c r="AH41" s="2595"/>
      <c r="AI41" s="2595"/>
      <c r="AJ41" s="2595"/>
      <c r="AK41" s="2595"/>
      <c r="AL41" s="2595"/>
      <c r="AM41" s="2595"/>
      <c r="AN41" s="916" t="s">
        <v>254</v>
      </c>
      <c r="AO41" s="918"/>
      <c r="AP41" s="2596"/>
      <c r="AQ41" s="2597"/>
      <c r="AR41" s="2597"/>
      <c r="AS41" s="2597"/>
      <c r="AT41" s="2597"/>
      <c r="AU41" s="2597"/>
      <c r="AV41" s="2597"/>
      <c r="AW41" s="2597"/>
      <c r="AX41" s="2597"/>
      <c r="AY41" s="916" t="s">
        <v>254</v>
      </c>
      <c r="AZ41" s="918"/>
      <c r="BA41" s="2596"/>
      <c r="BB41" s="2597"/>
      <c r="BC41" s="2597"/>
      <c r="BD41" s="2597"/>
      <c r="BE41" s="2597"/>
      <c r="BF41" s="2597"/>
      <c r="BG41" s="2597"/>
      <c r="BH41" s="2597"/>
      <c r="BI41" s="2597"/>
      <c r="BJ41" s="916" t="s">
        <v>254</v>
      </c>
      <c r="BK41" s="919"/>
      <c r="BM41" s="906"/>
    </row>
    <row r="42" spans="3:66" ht="21" customHeight="1" thickBot="1">
      <c r="C42" s="904"/>
      <c r="E42" s="2616"/>
      <c r="F42" s="2617"/>
      <c r="G42" s="2617"/>
      <c r="H42" s="2617"/>
      <c r="I42" s="2617"/>
      <c r="J42" s="2617"/>
      <c r="K42" s="2617"/>
      <c r="L42" s="2617"/>
      <c r="M42" s="2617"/>
      <c r="N42" s="2617"/>
      <c r="O42" s="2617"/>
      <c r="P42" s="2618"/>
      <c r="Q42" s="2549" t="s">
        <v>1548</v>
      </c>
      <c r="R42" s="2500"/>
      <c r="S42" s="2550"/>
      <c r="T42" s="2613"/>
      <c r="U42" s="2614"/>
      <c r="V42" s="2614"/>
      <c r="W42" s="2614"/>
      <c r="X42" s="2614"/>
      <c r="Y42" s="2614"/>
      <c r="Z42" s="2614"/>
      <c r="AA42" s="2614"/>
      <c r="AB42" s="2614"/>
      <c r="AC42" s="922" t="s">
        <v>254</v>
      </c>
      <c r="AD42" s="923"/>
      <c r="AE42" s="2615"/>
      <c r="AF42" s="2614"/>
      <c r="AG42" s="2614"/>
      <c r="AH42" s="2614"/>
      <c r="AI42" s="2614"/>
      <c r="AJ42" s="2614"/>
      <c r="AK42" s="2614"/>
      <c r="AL42" s="2614"/>
      <c r="AM42" s="2614"/>
      <c r="AN42" s="922" t="s">
        <v>254</v>
      </c>
      <c r="AO42" s="924"/>
      <c r="AP42" s="2613"/>
      <c r="AQ42" s="2614"/>
      <c r="AR42" s="2614"/>
      <c r="AS42" s="2614"/>
      <c r="AT42" s="2614"/>
      <c r="AU42" s="2614"/>
      <c r="AV42" s="2614"/>
      <c r="AW42" s="2614"/>
      <c r="AX42" s="2614"/>
      <c r="AY42" s="922" t="s">
        <v>254</v>
      </c>
      <c r="AZ42" s="924"/>
      <c r="BA42" s="2613"/>
      <c r="BB42" s="2614"/>
      <c r="BC42" s="2614"/>
      <c r="BD42" s="2614"/>
      <c r="BE42" s="2614"/>
      <c r="BF42" s="2614"/>
      <c r="BG42" s="2614"/>
      <c r="BH42" s="2614"/>
      <c r="BI42" s="2614"/>
      <c r="BJ42" s="922" t="s">
        <v>254</v>
      </c>
      <c r="BK42" s="925"/>
      <c r="BM42" s="906"/>
    </row>
    <row r="43" spans="3:66" ht="21" customHeight="1" thickTop="1">
      <c r="C43" s="904"/>
      <c r="E43" s="2629" t="s">
        <v>1552</v>
      </c>
      <c r="F43" s="2630"/>
      <c r="G43" s="2630"/>
      <c r="H43" s="2630"/>
      <c r="I43" s="2630"/>
      <c r="J43" s="2630"/>
      <c r="K43" s="2630"/>
      <c r="L43" s="2630"/>
      <c r="M43" s="2630"/>
      <c r="N43" s="2630"/>
      <c r="O43" s="2630"/>
      <c r="P43" s="2631"/>
      <c r="Q43" s="2601" t="s">
        <v>1546</v>
      </c>
      <c r="R43" s="2602"/>
      <c r="S43" s="2603"/>
      <c r="T43" s="2635" t="e">
        <f>T39/T41/12</f>
        <v>#DIV/0!</v>
      </c>
      <c r="U43" s="2636"/>
      <c r="V43" s="2636"/>
      <c r="W43" s="2636"/>
      <c r="X43" s="2636"/>
      <c r="Y43" s="2636"/>
      <c r="Z43" s="2636"/>
      <c r="AA43" s="2636"/>
      <c r="AB43" s="2636"/>
      <c r="AC43" s="910" t="s">
        <v>1547</v>
      </c>
      <c r="AD43" s="911"/>
      <c r="AE43" s="2637"/>
      <c r="AF43" s="2638"/>
      <c r="AG43" s="2638"/>
      <c r="AH43" s="2638"/>
      <c r="AI43" s="2638"/>
      <c r="AJ43" s="2638"/>
      <c r="AK43" s="2638"/>
      <c r="AL43" s="2638"/>
      <c r="AM43" s="2638"/>
      <c r="AN43" s="910" t="s">
        <v>1547</v>
      </c>
      <c r="AO43" s="912"/>
      <c r="AP43" s="2619"/>
      <c r="AQ43" s="2620"/>
      <c r="AR43" s="2620"/>
      <c r="AS43" s="2620"/>
      <c r="AT43" s="2620"/>
      <c r="AU43" s="2620"/>
      <c r="AV43" s="2620"/>
      <c r="AW43" s="2620"/>
      <c r="AX43" s="2620"/>
      <c r="AY43" s="910" t="s">
        <v>1547</v>
      </c>
      <c r="AZ43" s="912"/>
      <c r="BA43" s="2619"/>
      <c r="BB43" s="2620"/>
      <c r="BC43" s="2620"/>
      <c r="BD43" s="2620"/>
      <c r="BE43" s="2620"/>
      <c r="BF43" s="2620"/>
      <c r="BG43" s="2620"/>
      <c r="BH43" s="2620"/>
      <c r="BI43" s="2620"/>
      <c r="BJ43" s="910" t="s">
        <v>1547</v>
      </c>
      <c r="BK43" s="913"/>
      <c r="BL43" s="892"/>
      <c r="BN43" s="904"/>
    </row>
    <row r="44" spans="3:66" ht="21" customHeight="1" thickBot="1">
      <c r="C44" s="904"/>
      <c r="E44" s="2632"/>
      <c r="F44" s="2633"/>
      <c r="G44" s="2633"/>
      <c r="H44" s="2633"/>
      <c r="I44" s="2633"/>
      <c r="J44" s="2633"/>
      <c r="K44" s="2633"/>
      <c r="L44" s="2633"/>
      <c r="M44" s="2633"/>
      <c r="N44" s="2633"/>
      <c r="O44" s="2633"/>
      <c r="P44" s="2634"/>
      <c r="Q44" s="2621" t="s">
        <v>1548</v>
      </c>
      <c r="R44" s="2622"/>
      <c r="S44" s="2623"/>
      <c r="T44" s="2624" t="e">
        <f>T40/T42/12</f>
        <v>#DIV/0!</v>
      </c>
      <c r="U44" s="2625"/>
      <c r="V44" s="2625"/>
      <c r="W44" s="2625"/>
      <c r="X44" s="2625"/>
      <c r="Y44" s="2625"/>
      <c r="Z44" s="2625"/>
      <c r="AA44" s="2625"/>
      <c r="AB44" s="2625"/>
      <c r="AC44" s="897" t="s">
        <v>1547</v>
      </c>
      <c r="AD44" s="926"/>
      <c r="AE44" s="2626" t="e">
        <f>AE40/AE42/12</f>
        <v>#DIV/0!</v>
      </c>
      <c r="AF44" s="2627"/>
      <c r="AG44" s="2627"/>
      <c r="AH44" s="2627"/>
      <c r="AI44" s="2627"/>
      <c r="AJ44" s="2627"/>
      <c r="AK44" s="2627"/>
      <c r="AL44" s="2627"/>
      <c r="AM44" s="2627"/>
      <c r="AN44" s="897" t="s">
        <v>1547</v>
      </c>
      <c r="AO44" s="927"/>
      <c r="AP44" s="2628" t="e">
        <f>AP40/AP42/12</f>
        <v>#DIV/0!</v>
      </c>
      <c r="AQ44" s="2627"/>
      <c r="AR44" s="2627"/>
      <c r="AS44" s="2627"/>
      <c r="AT44" s="2627"/>
      <c r="AU44" s="2627"/>
      <c r="AV44" s="2627"/>
      <c r="AW44" s="2627"/>
      <c r="AX44" s="2627"/>
      <c r="AY44" s="897" t="s">
        <v>1547</v>
      </c>
      <c r="AZ44" s="927"/>
      <c r="BA44" s="2628" t="e">
        <f>BA40/BA42/12</f>
        <v>#DIV/0!</v>
      </c>
      <c r="BB44" s="2627"/>
      <c r="BC44" s="2627"/>
      <c r="BD44" s="2627"/>
      <c r="BE44" s="2627"/>
      <c r="BF44" s="2627"/>
      <c r="BG44" s="2627"/>
      <c r="BH44" s="2627"/>
      <c r="BI44" s="2627"/>
      <c r="BJ44" s="897" t="s">
        <v>1547</v>
      </c>
      <c r="BK44" s="898"/>
      <c r="BL44" s="892"/>
      <c r="BN44" s="904"/>
    </row>
    <row r="45" spans="3:66" ht="13.8" thickBot="1">
      <c r="C45" s="928"/>
      <c r="D45" s="929"/>
      <c r="E45" s="929"/>
      <c r="F45" s="929"/>
      <c r="G45" s="929"/>
      <c r="H45" s="929"/>
      <c r="I45" s="929"/>
      <c r="J45" s="929"/>
      <c r="K45" s="929"/>
      <c r="L45" s="929"/>
      <c r="M45" s="929"/>
      <c r="N45" s="929"/>
      <c r="O45" s="929"/>
      <c r="P45" s="929"/>
      <c r="Q45" s="929"/>
      <c r="R45" s="929"/>
      <c r="S45" s="929"/>
      <c r="T45" s="929"/>
      <c r="U45" s="929"/>
      <c r="V45" s="929"/>
      <c r="W45" s="929"/>
      <c r="X45" s="929"/>
      <c r="Y45" s="929"/>
      <c r="Z45" s="929"/>
      <c r="AA45" s="929"/>
      <c r="AB45" s="929"/>
      <c r="AC45" s="929"/>
      <c r="AD45" s="929"/>
      <c r="AE45" s="929"/>
      <c r="AF45" s="929"/>
      <c r="AG45" s="929"/>
      <c r="AH45" s="929"/>
      <c r="AI45" s="929"/>
      <c r="AJ45" s="929"/>
      <c r="AK45" s="929"/>
      <c r="AL45" s="929"/>
      <c r="AM45" s="929"/>
      <c r="AN45" s="929"/>
      <c r="AO45" s="929"/>
      <c r="AP45" s="929"/>
      <c r="AQ45" s="929"/>
      <c r="AR45" s="929"/>
      <c r="AS45" s="929"/>
      <c r="AT45" s="929"/>
      <c r="AU45" s="929"/>
      <c r="AV45" s="929"/>
      <c r="AW45" s="929"/>
      <c r="AX45" s="929"/>
      <c r="AY45" s="929"/>
      <c r="AZ45" s="929"/>
      <c r="BA45" s="929"/>
      <c r="BB45" s="929"/>
      <c r="BC45" s="929"/>
      <c r="BD45" s="929"/>
      <c r="BE45" s="929"/>
      <c r="BF45" s="929"/>
      <c r="BG45" s="929"/>
      <c r="BH45" s="929"/>
      <c r="BI45" s="929"/>
      <c r="BJ45" s="929"/>
      <c r="BK45" s="929"/>
      <c r="BL45" s="929"/>
      <c r="BM45" s="930"/>
    </row>
    <row r="48" spans="3:66">
      <c r="C48" s="139"/>
      <c r="D48" s="139"/>
    </row>
    <row r="49" spans="3:4">
      <c r="C49" s="139"/>
      <c r="D49" s="139"/>
    </row>
  </sheetData>
  <dataConsolidate/>
  <mergeCells count="102">
    <mergeCell ref="BA43:BI43"/>
    <mergeCell ref="Q44:S44"/>
    <mergeCell ref="T44:AB44"/>
    <mergeCell ref="AE44:AM44"/>
    <mergeCell ref="AP44:AX44"/>
    <mergeCell ref="BA44:BI44"/>
    <mergeCell ref="E43:P44"/>
    <mergeCell ref="Q43:S43"/>
    <mergeCell ref="T43:AB43"/>
    <mergeCell ref="AE43:AM43"/>
    <mergeCell ref="AP43:AX43"/>
    <mergeCell ref="BA41:BI41"/>
    <mergeCell ref="Q42:S42"/>
    <mergeCell ref="T42:AB42"/>
    <mergeCell ref="AE42:AM42"/>
    <mergeCell ref="AP42:AX42"/>
    <mergeCell ref="BA42:BI42"/>
    <mergeCell ref="E41:P42"/>
    <mergeCell ref="Q41:S41"/>
    <mergeCell ref="T41:AB41"/>
    <mergeCell ref="AE41:AM41"/>
    <mergeCell ref="AP41:AX41"/>
    <mergeCell ref="E39:P40"/>
    <mergeCell ref="Q39:S39"/>
    <mergeCell ref="T39:AB39"/>
    <mergeCell ref="AE39:AM39"/>
    <mergeCell ref="AP39:AX39"/>
    <mergeCell ref="BA39:BI39"/>
    <mergeCell ref="Q40:S40"/>
    <mergeCell ref="T40:AB40"/>
    <mergeCell ref="AE40:AM40"/>
    <mergeCell ref="AP40:AX40"/>
    <mergeCell ref="BA40:BI40"/>
    <mergeCell ref="BA36:BI36"/>
    <mergeCell ref="E37:P38"/>
    <mergeCell ref="Q37:S37"/>
    <mergeCell ref="T37:AB37"/>
    <mergeCell ref="AE37:AM37"/>
    <mergeCell ref="AP37:AX37"/>
    <mergeCell ref="BA37:BI37"/>
    <mergeCell ref="Q38:S38"/>
    <mergeCell ref="T38:AB38"/>
    <mergeCell ref="AE38:AM38"/>
    <mergeCell ref="E35:P36"/>
    <mergeCell ref="Q35:S35"/>
    <mergeCell ref="T35:AB35"/>
    <mergeCell ref="AE35:AM35"/>
    <mergeCell ref="AP35:AX35"/>
    <mergeCell ref="BA35:BI35"/>
    <mergeCell ref="Q36:S36"/>
    <mergeCell ref="T36:AB36"/>
    <mergeCell ref="AE36:AM36"/>
    <mergeCell ref="AP36:AX36"/>
    <mergeCell ref="AP38:AX38"/>
    <mergeCell ref="BA38:BI38"/>
    <mergeCell ref="C17:K24"/>
    <mergeCell ref="E33:S34"/>
    <mergeCell ref="T33:AD34"/>
    <mergeCell ref="AE33:AO34"/>
    <mergeCell ref="AP33:AZ34"/>
    <mergeCell ref="L17:BM24"/>
    <mergeCell ref="E30:BK31"/>
    <mergeCell ref="C8:K9"/>
    <mergeCell ref="L8:AG9"/>
    <mergeCell ref="BA33:BK34"/>
    <mergeCell ref="C14:R15"/>
    <mergeCell ref="S14:BM15"/>
    <mergeCell ref="C16:L16"/>
    <mergeCell ref="M16:X16"/>
    <mergeCell ref="Y16:AH16"/>
    <mergeCell ref="AI16:AK16"/>
    <mergeCell ref="AL16:AX16"/>
    <mergeCell ref="AY16:BJ16"/>
    <mergeCell ref="BK16:BM16"/>
    <mergeCell ref="BK13:BM13"/>
    <mergeCell ref="C10:K12"/>
    <mergeCell ref="L10:BM11"/>
    <mergeCell ref="O12:AA12"/>
    <mergeCell ref="AE12:AP12"/>
    <mergeCell ref="AQ12:AT12"/>
    <mergeCell ref="AU12:BM12"/>
    <mergeCell ref="C13:O13"/>
    <mergeCell ref="P13:AD13"/>
    <mergeCell ref="AE13:AG13"/>
    <mergeCell ref="AH13:AT13"/>
    <mergeCell ref="AU13:BJ13"/>
    <mergeCell ref="AH8:AQ9"/>
    <mergeCell ref="AR8:BM9"/>
    <mergeCell ref="C6:K7"/>
    <mergeCell ref="L6:AG7"/>
    <mergeCell ref="AH6:AQ7"/>
    <mergeCell ref="AR6:BI7"/>
    <mergeCell ref="BJ6:BM7"/>
    <mergeCell ref="C2:BM2"/>
    <mergeCell ref="C4:K4"/>
    <mergeCell ref="L4:AG4"/>
    <mergeCell ref="AH4:AQ4"/>
    <mergeCell ref="AR4:BM4"/>
    <mergeCell ref="C5:K5"/>
    <mergeCell ref="L5:AG5"/>
    <mergeCell ref="AH5:AQ5"/>
    <mergeCell ref="AR5:BM5"/>
  </mergeCells>
  <phoneticPr fontId="18"/>
  <dataValidations count="1">
    <dataValidation type="list" allowBlank="1" showInputMessage="1" showErrorMessage="1" sqref="WVW983068:WWB983068 JK28:JP28 TG28:TL28 ADC28:ADH28 AMY28:AND28 AWU28:AWZ28 BGQ28:BGV28 BQM28:BQR28 CAI28:CAN28 CKE28:CKJ28 CUA28:CUF28 DDW28:DEB28 DNS28:DNX28 DXO28:DXT28 EHK28:EHP28 ERG28:ERL28 FBC28:FBH28 FKY28:FLD28 FUU28:FUZ28 GEQ28:GEV28 GOM28:GOR28 GYI28:GYN28 HIE28:HIJ28 HSA28:HSF28 IBW28:ICB28 ILS28:ILX28 IVO28:IVT28 JFK28:JFP28 JPG28:JPL28 JZC28:JZH28 KIY28:KJD28 KSU28:KSZ28 LCQ28:LCV28 LMM28:LMR28 LWI28:LWN28 MGE28:MGJ28 MQA28:MQF28 MZW28:NAB28 NJS28:NJX28 NTO28:NTT28 ODK28:ODP28 ONG28:ONL28 OXC28:OXH28 PGY28:PHD28 PQU28:PQZ28 QAQ28:QAV28 QKM28:QKR28 QUI28:QUN28 REE28:REJ28 ROA28:ROF28 RXW28:RYB28 SHS28:SHX28 SRO28:SRT28 TBK28:TBP28 TLG28:TLL28 TVC28:TVH28 UEY28:UFD28 UOU28:UOZ28 UYQ28:UYV28 VIM28:VIR28 VSI28:VSN28 WCE28:WCJ28 WMA28:WMF28 WVW28:WWB28 O65564:T65564 JK65564:JP65564 TG65564:TL65564 ADC65564:ADH65564 AMY65564:AND65564 AWU65564:AWZ65564 BGQ65564:BGV65564 BQM65564:BQR65564 CAI65564:CAN65564 CKE65564:CKJ65564 CUA65564:CUF65564 DDW65564:DEB65564 DNS65564:DNX65564 DXO65564:DXT65564 EHK65564:EHP65564 ERG65564:ERL65564 FBC65564:FBH65564 FKY65564:FLD65564 FUU65564:FUZ65564 GEQ65564:GEV65564 GOM65564:GOR65564 GYI65564:GYN65564 HIE65564:HIJ65564 HSA65564:HSF65564 IBW65564:ICB65564 ILS65564:ILX65564 IVO65564:IVT65564 JFK65564:JFP65564 JPG65564:JPL65564 JZC65564:JZH65564 KIY65564:KJD65564 KSU65564:KSZ65564 LCQ65564:LCV65564 LMM65564:LMR65564 LWI65564:LWN65564 MGE65564:MGJ65564 MQA65564:MQF65564 MZW65564:NAB65564 NJS65564:NJX65564 NTO65564:NTT65564 ODK65564:ODP65564 ONG65564:ONL65564 OXC65564:OXH65564 PGY65564:PHD65564 PQU65564:PQZ65564 QAQ65564:QAV65564 QKM65564:QKR65564 QUI65564:QUN65564 REE65564:REJ65564 ROA65564:ROF65564 RXW65564:RYB65564 SHS65564:SHX65564 SRO65564:SRT65564 TBK65564:TBP65564 TLG65564:TLL65564 TVC65564:TVH65564 UEY65564:UFD65564 UOU65564:UOZ65564 UYQ65564:UYV65564 VIM65564:VIR65564 VSI65564:VSN65564 WCE65564:WCJ65564 WMA65564:WMF65564 WVW65564:WWB65564 O131100:T131100 JK131100:JP131100 TG131100:TL131100 ADC131100:ADH131100 AMY131100:AND131100 AWU131100:AWZ131100 BGQ131100:BGV131100 BQM131100:BQR131100 CAI131100:CAN131100 CKE131100:CKJ131100 CUA131100:CUF131100 DDW131100:DEB131100 DNS131100:DNX131100 DXO131100:DXT131100 EHK131100:EHP131100 ERG131100:ERL131100 FBC131100:FBH131100 FKY131100:FLD131100 FUU131100:FUZ131100 GEQ131100:GEV131100 GOM131100:GOR131100 GYI131100:GYN131100 HIE131100:HIJ131100 HSA131100:HSF131100 IBW131100:ICB131100 ILS131100:ILX131100 IVO131100:IVT131100 JFK131100:JFP131100 JPG131100:JPL131100 JZC131100:JZH131100 KIY131100:KJD131100 KSU131100:KSZ131100 LCQ131100:LCV131100 LMM131100:LMR131100 LWI131100:LWN131100 MGE131100:MGJ131100 MQA131100:MQF131100 MZW131100:NAB131100 NJS131100:NJX131100 NTO131100:NTT131100 ODK131100:ODP131100 ONG131100:ONL131100 OXC131100:OXH131100 PGY131100:PHD131100 PQU131100:PQZ131100 QAQ131100:QAV131100 QKM131100:QKR131100 QUI131100:QUN131100 REE131100:REJ131100 ROA131100:ROF131100 RXW131100:RYB131100 SHS131100:SHX131100 SRO131100:SRT131100 TBK131100:TBP131100 TLG131100:TLL131100 TVC131100:TVH131100 UEY131100:UFD131100 UOU131100:UOZ131100 UYQ131100:UYV131100 VIM131100:VIR131100 VSI131100:VSN131100 WCE131100:WCJ131100 WMA131100:WMF131100 WVW131100:WWB131100 O196636:T196636 JK196636:JP196636 TG196636:TL196636 ADC196636:ADH196636 AMY196636:AND196636 AWU196636:AWZ196636 BGQ196636:BGV196636 BQM196636:BQR196636 CAI196636:CAN196636 CKE196636:CKJ196636 CUA196636:CUF196636 DDW196636:DEB196636 DNS196636:DNX196636 DXO196636:DXT196636 EHK196636:EHP196636 ERG196636:ERL196636 FBC196636:FBH196636 FKY196636:FLD196636 FUU196636:FUZ196636 GEQ196636:GEV196636 GOM196636:GOR196636 GYI196636:GYN196636 HIE196636:HIJ196636 HSA196636:HSF196636 IBW196636:ICB196636 ILS196636:ILX196636 IVO196636:IVT196636 JFK196636:JFP196636 JPG196636:JPL196636 JZC196636:JZH196636 KIY196636:KJD196636 KSU196636:KSZ196636 LCQ196636:LCV196636 LMM196636:LMR196636 LWI196636:LWN196636 MGE196636:MGJ196636 MQA196636:MQF196636 MZW196636:NAB196636 NJS196636:NJX196636 NTO196636:NTT196636 ODK196636:ODP196636 ONG196636:ONL196636 OXC196636:OXH196636 PGY196636:PHD196636 PQU196636:PQZ196636 QAQ196636:QAV196636 QKM196636:QKR196636 QUI196636:QUN196636 REE196636:REJ196636 ROA196636:ROF196636 RXW196636:RYB196636 SHS196636:SHX196636 SRO196636:SRT196636 TBK196636:TBP196636 TLG196636:TLL196636 TVC196636:TVH196636 UEY196636:UFD196636 UOU196636:UOZ196636 UYQ196636:UYV196636 VIM196636:VIR196636 VSI196636:VSN196636 WCE196636:WCJ196636 WMA196636:WMF196636 WVW196636:WWB196636 O262172:T262172 JK262172:JP262172 TG262172:TL262172 ADC262172:ADH262172 AMY262172:AND262172 AWU262172:AWZ262172 BGQ262172:BGV262172 BQM262172:BQR262172 CAI262172:CAN262172 CKE262172:CKJ262172 CUA262172:CUF262172 DDW262172:DEB262172 DNS262172:DNX262172 DXO262172:DXT262172 EHK262172:EHP262172 ERG262172:ERL262172 FBC262172:FBH262172 FKY262172:FLD262172 FUU262172:FUZ262172 GEQ262172:GEV262172 GOM262172:GOR262172 GYI262172:GYN262172 HIE262172:HIJ262172 HSA262172:HSF262172 IBW262172:ICB262172 ILS262172:ILX262172 IVO262172:IVT262172 JFK262172:JFP262172 JPG262172:JPL262172 JZC262172:JZH262172 KIY262172:KJD262172 KSU262172:KSZ262172 LCQ262172:LCV262172 LMM262172:LMR262172 LWI262172:LWN262172 MGE262172:MGJ262172 MQA262172:MQF262172 MZW262172:NAB262172 NJS262172:NJX262172 NTO262172:NTT262172 ODK262172:ODP262172 ONG262172:ONL262172 OXC262172:OXH262172 PGY262172:PHD262172 PQU262172:PQZ262172 QAQ262172:QAV262172 QKM262172:QKR262172 QUI262172:QUN262172 REE262172:REJ262172 ROA262172:ROF262172 RXW262172:RYB262172 SHS262172:SHX262172 SRO262172:SRT262172 TBK262172:TBP262172 TLG262172:TLL262172 TVC262172:TVH262172 UEY262172:UFD262172 UOU262172:UOZ262172 UYQ262172:UYV262172 VIM262172:VIR262172 VSI262172:VSN262172 WCE262172:WCJ262172 WMA262172:WMF262172 WVW262172:WWB262172 O327708:T327708 JK327708:JP327708 TG327708:TL327708 ADC327708:ADH327708 AMY327708:AND327708 AWU327708:AWZ327708 BGQ327708:BGV327708 BQM327708:BQR327708 CAI327708:CAN327708 CKE327708:CKJ327708 CUA327708:CUF327708 DDW327708:DEB327708 DNS327708:DNX327708 DXO327708:DXT327708 EHK327708:EHP327708 ERG327708:ERL327708 FBC327708:FBH327708 FKY327708:FLD327708 FUU327708:FUZ327708 GEQ327708:GEV327708 GOM327708:GOR327708 GYI327708:GYN327708 HIE327708:HIJ327708 HSA327708:HSF327708 IBW327708:ICB327708 ILS327708:ILX327708 IVO327708:IVT327708 JFK327708:JFP327708 JPG327708:JPL327708 JZC327708:JZH327708 KIY327708:KJD327708 KSU327708:KSZ327708 LCQ327708:LCV327708 LMM327708:LMR327708 LWI327708:LWN327708 MGE327708:MGJ327708 MQA327708:MQF327708 MZW327708:NAB327708 NJS327708:NJX327708 NTO327708:NTT327708 ODK327708:ODP327708 ONG327708:ONL327708 OXC327708:OXH327708 PGY327708:PHD327708 PQU327708:PQZ327708 QAQ327708:QAV327708 QKM327708:QKR327708 QUI327708:QUN327708 REE327708:REJ327708 ROA327708:ROF327708 RXW327708:RYB327708 SHS327708:SHX327708 SRO327708:SRT327708 TBK327708:TBP327708 TLG327708:TLL327708 TVC327708:TVH327708 UEY327708:UFD327708 UOU327708:UOZ327708 UYQ327708:UYV327708 VIM327708:VIR327708 VSI327708:VSN327708 WCE327708:WCJ327708 WMA327708:WMF327708 WVW327708:WWB327708 O393244:T393244 JK393244:JP393244 TG393244:TL393244 ADC393244:ADH393244 AMY393244:AND393244 AWU393244:AWZ393244 BGQ393244:BGV393244 BQM393244:BQR393244 CAI393244:CAN393244 CKE393244:CKJ393244 CUA393244:CUF393244 DDW393244:DEB393244 DNS393244:DNX393244 DXO393244:DXT393244 EHK393244:EHP393244 ERG393244:ERL393244 FBC393244:FBH393244 FKY393244:FLD393244 FUU393244:FUZ393244 GEQ393244:GEV393244 GOM393244:GOR393244 GYI393244:GYN393244 HIE393244:HIJ393244 HSA393244:HSF393244 IBW393244:ICB393244 ILS393244:ILX393244 IVO393244:IVT393244 JFK393244:JFP393244 JPG393244:JPL393244 JZC393244:JZH393244 KIY393244:KJD393244 KSU393244:KSZ393244 LCQ393244:LCV393244 LMM393244:LMR393244 LWI393244:LWN393244 MGE393244:MGJ393244 MQA393244:MQF393244 MZW393244:NAB393244 NJS393244:NJX393244 NTO393244:NTT393244 ODK393244:ODP393244 ONG393244:ONL393244 OXC393244:OXH393244 PGY393244:PHD393244 PQU393244:PQZ393244 QAQ393244:QAV393244 QKM393244:QKR393244 QUI393244:QUN393244 REE393244:REJ393244 ROA393244:ROF393244 RXW393244:RYB393244 SHS393244:SHX393244 SRO393244:SRT393244 TBK393244:TBP393244 TLG393244:TLL393244 TVC393244:TVH393244 UEY393244:UFD393244 UOU393244:UOZ393244 UYQ393244:UYV393244 VIM393244:VIR393244 VSI393244:VSN393244 WCE393244:WCJ393244 WMA393244:WMF393244 WVW393244:WWB393244 O458780:T458780 JK458780:JP458780 TG458780:TL458780 ADC458780:ADH458780 AMY458780:AND458780 AWU458780:AWZ458780 BGQ458780:BGV458780 BQM458780:BQR458780 CAI458780:CAN458780 CKE458780:CKJ458780 CUA458780:CUF458780 DDW458780:DEB458780 DNS458780:DNX458780 DXO458780:DXT458780 EHK458780:EHP458780 ERG458780:ERL458780 FBC458780:FBH458780 FKY458780:FLD458780 FUU458780:FUZ458780 GEQ458780:GEV458780 GOM458780:GOR458780 GYI458780:GYN458780 HIE458780:HIJ458780 HSA458780:HSF458780 IBW458780:ICB458780 ILS458780:ILX458780 IVO458780:IVT458780 JFK458780:JFP458780 JPG458780:JPL458780 JZC458780:JZH458780 KIY458780:KJD458780 KSU458780:KSZ458780 LCQ458780:LCV458780 LMM458780:LMR458780 LWI458780:LWN458780 MGE458780:MGJ458780 MQA458780:MQF458780 MZW458780:NAB458780 NJS458780:NJX458780 NTO458780:NTT458780 ODK458780:ODP458780 ONG458780:ONL458780 OXC458780:OXH458780 PGY458780:PHD458780 PQU458780:PQZ458780 QAQ458780:QAV458780 QKM458780:QKR458780 QUI458780:QUN458780 REE458780:REJ458780 ROA458780:ROF458780 RXW458780:RYB458780 SHS458780:SHX458780 SRO458780:SRT458780 TBK458780:TBP458780 TLG458780:TLL458780 TVC458780:TVH458780 UEY458780:UFD458780 UOU458780:UOZ458780 UYQ458780:UYV458780 VIM458780:VIR458780 VSI458780:VSN458780 WCE458780:WCJ458780 WMA458780:WMF458780 WVW458780:WWB458780 O524316:T524316 JK524316:JP524316 TG524316:TL524316 ADC524316:ADH524316 AMY524316:AND524316 AWU524316:AWZ524316 BGQ524316:BGV524316 BQM524316:BQR524316 CAI524316:CAN524316 CKE524316:CKJ524316 CUA524316:CUF524316 DDW524316:DEB524316 DNS524316:DNX524316 DXO524316:DXT524316 EHK524316:EHP524316 ERG524316:ERL524316 FBC524316:FBH524316 FKY524316:FLD524316 FUU524316:FUZ524316 GEQ524316:GEV524316 GOM524316:GOR524316 GYI524316:GYN524316 HIE524316:HIJ524316 HSA524316:HSF524316 IBW524316:ICB524316 ILS524316:ILX524316 IVO524316:IVT524316 JFK524316:JFP524316 JPG524316:JPL524316 JZC524316:JZH524316 KIY524316:KJD524316 KSU524316:KSZ524316 LCQ524316:LCV524316 LMM524316:LMR524316 LWI524316:LWN524316 MGE524316:MGJ524316 MQA524316:MQF524316 MZW524316:NAB524316 NJS524316:NJX524316 NTO524316:NTT524316 ODK524316:ODP524316 ONG524316:ONL524316 OXC524316:OXH524316 PGY524316:PHD524316 PQU524316:PQZ524316 QAQ524316:QAV524316 QKM524316:QKR524316 QUI524316:QUN524316 REE524316:REJ524316 ROA524316:ROF524316 RXW524316:RYB524316 SHS524316:SHX524316 SRO524316:SRT524316 TBK524316:TBP524316 TLG524316:TLL524316 TVC524316:TVH524316 UEY524316:UFD524316 UOU524316:UOZ524316 UYQ524316:UYV524316 VIM524316:VIR524316 VSI524316:VSN524316 WCE524316:WCJ524316 WMA524316:WMF524316 WVW524316:WWB524316 O589852:T589852 JK589852:JP589852 TG589852:TL589852 ADC589852:ADH589852 AMY589852:AND589852 AWU589852:AWZ589852 BGQ589852:BGV589852 BQM589852:BQR589852 CAI589852:CAN589852 CKE589852:CKJ589852 CUA589852:CUF589852 DDW589852:DEB589852 DNS589852:DNX589852 DXO589852:DXT589852 EHK589852:EHP589852 ERG589852:ERL589852 FBC589852:FBH589852 FKY589852:FLD589852 FUU589852:FUZ589852 GEQ589852:GEV589852 GOM589852:GOR589852 GYI589852:GYN589852 HIE589852:HIJ589852 HSA589852:HSF589852 IBW589852:ICB589852 ILS589852:ILX589852 IVO589852:IVT589852 JFK589852:JFP589852 JPG589852:JPL589852 JZC589852:JZH589852 KIY589852:KJD589852 KSU589852:KSZ589852 LCQ589852:LCV589852 LMM589852:LMR589852 LWI589852:LWN589852 MGE589852:MGJ589852 MQA589852:MQF589852 MZW589852:NAB589852 NJS589852:NJX589852 NTO589852:NTT589852 ODK589852:ODP589852 ONG589852:ONL589852 OXC589852:OXH589852 PGY589852:PHD589852 PQU589852:PQZ589852 QAQ589852:QAV589852 QKM589852:QKR589852 QUI589852:QUN589852 REE589852:REJ589852 ROA589852:ROF589852 RXW589852:RYB589852 SHS589852:SHX589852 SRO589852:SRT589852 TBK589852:TBP589852 TLG589852:TLL589852 TVC589852:TVH589852 UEY589852:UFD589852 UOU589852:UOZ589852 UYQ589852:UYV589852 VIM589852:VIR589852 VSI589852:VSN589852 WCE589852:WCJ589852 WMA589852:WMF589852 WVW589852:WWB589852 O655388:T655388 JK655388:JP655388 TG655388:TL655388 ADC655388:ADH655388 AMY655388:AND655388 AWU655388:AWZ655388 BGQ655388:BGV655388 BQM655388:BQR655388 CAI655388:CAN655388 CKE655388:CKJ655388 CUA655388:CUF655388 DDW655388:DEB655388 DNS655388:DNX655388 DXO655388:DXT655388 EHK655388:EHP655388 ERG655388:ERL655388 FBC655388:FBH655388 FKY655388:FLD655388 FUU655388:FUZ655388 GEQ655388:GEV655388 GOM655388:GOR655388 GYI655388:GYN655388 HIE655388:HIJ655388 HSA655388:HSF655388 IBW655388:ICB655388 ILS655388:ILX655388 IVO655388:IVT655388 JFK655388:JFP655388 JPG655388:JPL655388 JZC655388:JZH655388 KIY655388:KJD655388 KSU655388:KSZ655388 LCQ655388:LCV655388 LMM655388:LMR655388 LWI655388:LWN655388 MGE655388:MGJ655388 MQA655388:MQF655388 MZW655388:NAB655388 NJS655388:NJX655388 NTO655388:NTT655388 ODK655388:ODP655388 ONG655388:ONL655388 OXC655388:OXH655388 PGY655388:PHD655388 PQU655388:PQZ655388 QAQ655388:QAV655388 QKM655388:QKR655388 QUI655388:QUN655388 REE655388:REJ655388 ROA655388:ROF655388 RXW655388:RYB655388 SHS655388:SHX655388 SRO655388:SRT655388 TBK655388:TBP655388 TLG655388:TLL655388 TVC655388:TVH655388 UEY655388:UFD655388 UOU655388:UOZ655388 UYQ655388:UYV655388 VIM655388:VIR655388 VSI655388:VSN655388 WCE655388:WCJ655388 WMA655388:WMF655388 WVW655388:WWB655388 O720924:T720924 JK720924:JP720924 TG720924:TL720924 ADC720924:ADH720924 AMY720924:AND720924 AWU720924:AWZ720924 BGQ720924:BGV720924 BQM720924:BQR720924 CAI720924:CAN720924 CKE720924:CKJ720924 CUA720924:CUF720924 DDW720924:DEB720924 DNS720924:DNX720924 DXO720924:DXT720924 EHK720924:EHP720924 ERG720924:ERL720924 FBC720924:FBH720924 FKY720924:FLD720924 FUU720924:FUZ720924 GEQ720924:GEV720924 GOM720924:GOR720924 GYI720924:GYN720924 HIE720924:HIJ720924 HSA720924:HSF720924 IBW720924:ICB720924 ILS720924:ILX720924 IVO720924:IVT720924 JFK720924:JFP720924 JPG720924:JPL720924 JZC720924:JZH720924 KIY720924:KJD720924 KSU720924:KSZ720924 LCQ720924:LCV720924 LMM720924:LMR720924 LWI720924:LWN720924 MGE720924:MGJ720924 MQA720924:MQF720924 MZW720924:NAB720924 NJS720924:NJX720924 NTO720924:NTT720924 ODK720924:ODP720924 ONG720924:ONL720924 OXC720924:OXH720924 PGY720924:PHD720924 PQU720924:PQZ720924 QAQ720924:QAV720924 QKM720924:QKR720924 QUI720924:QUN720924 REE720924:REJ720924 ROA720924:ROF720924 RXW720924:RYB720924 SHS720924:SHX720924 SRO720924:SRT720924 TBK720924:TBP720924 TLG720924:TLL720924 TVC720924:TVH720924 UEY720924:UFD720924 UOU720924:UOZ720924 UYQ720924:UYV720924 VIM720924:VIR720924 VSI720924:VSN720924 WCE720924:WCJ720924 WMA720924:WMF720924 WVW720924:WWB720924 O786460:T786460 JK786460:JP786460 TG786460:TL786460 ADC786460:ADH786460 AMY786460:AND786460 AWU786460:AWZ786460 BGQ786460:BGV786460 BQM786460:BQR786460 CAI786460:CAN786460 CKE786460:CKJ786460 CUA786460:CUF786460 DDW786460:DEB786460 DNS786460:DNX786460 DXO786460:DXT786460 EHK786460:EHP786460 ERG786460:ERL786460 FBC786460:FBH786460 FKY786460:FLD786460 FUU786460:FUZ786460 GEQ786460:GEV786460 GOM786460:GOR786460 GYI786460:GYN786460 HIE786460:HIJ786460 HSA786460:HSF786460 IBW786460:ICB786460 ILS786460:ILX786460 IVO786460:IVT786460 JFK786460:JFP786460 JPG786460:JPL786460 JZC786460:JZH786460 KIY786460:KJD786460 KSU786460:KSZ786460 LCQ786460:LCV786460 LMM786460:LMR786460 LWI786460:LWN786460 MGE786460:MGJ786460 MQA786460:MQF786460 MZW786460:NAB786460 NJS786460:NJX786460 NTO786460:NTT786460 ODK786460:ODP786460 ONG786460:ONL786460 OXC786460:OXH786460 PGY786460:PHD786460 PQU786460:PQZ786460 QAQ786460:QAV786460 QKM786460:QKR786460 QUI786460:QUN786460 REE786460:REJ786460 ROA786460:ROF786460 RXW786460:RYB786460 SHS786460:SHX786460 SRO786460:SRT786460 TBK786460:TBP786460 TLG786460:TLL786460 TVC786460:TVH786460 UEY786460:UFD786460 UOU786460:UOZ786460 UYQ786460:UYV786460 VIM786460:VIR786460 VSI786460:VSN786460 WCE786460:WCJ786460 WMA786460:WMF786460 WVW786460:WWB786460 O851996:T851996 JK851996:JP851996 TG851996:TL851996 ADC851996:ADH851996 AMY851996:AND851996 AWU851996:AWZ851996 BGQ851996:BGV851996 BQM851996:BQR851996 CAI851996:CAN851996 CKE851996:CKJ851996 CUA851996:CUF851996 DDW851996:DEB851996 DNS851996:DNX851996 DXO851996:DXT851996 EHK851996:EHP851996 ERG851996:ERL851996 FBC851996:FBH851996 FKY851996:FLD851996 FUU851996:FUZ851996 GEQ851996:GEV851996 GOM851996:GOR851996 GYI851996:GYN851996 HIE851996:HIJ851996 HSA851996:HSF851996 IBW851996:ICB851996 ILS851996:ILX851996 IVO851996:IVT851996 JFK851996:JFP851996 JPG851996:JPL851996 JZC851996:JZH851996 KIY851996:KJD851996 KSU851996:KSZ851996 LCQ851996:LCV851996 LMM851996:LMR851996 LWI851996:LWN851996 MGE851996:MGJ851996 MQA851996:MQF851996 MZW851996:NAB851996 NJS851996:NJX851996 NTO851996:NTT851996 ODK851996:ODP851996 ONG851996:ONL851996 OXC851996:OXH851996 PGY851996:PHD851996 PQU851996:PQZ851996 QAQ851996:QAV851996 QKM851996:QKR851996 QUI851996:QUN851996 REE851996:REJ851996 ROA851996:ROF851996 RXW851996:RYB851996 SHS851996:SHX851996 SRO851996:SRT851996 TBK851996:TBP851996 TLG851996:TLL851996 TVC851996:TVH851996 UEY851996:UFD851996 UOU851996:UOZ851996 UYQ851996:UYV851996 VIM851996:VIR851996 VSI851996:VSN851996 WCE851996:WCJ851996 WMA851996:WMF851996 WVW851996:WWB851996 O917532:T917532 JK917532:JP917532 TG917532:TL917532 ADC917532:ADH917532 AMY917532:AND917532 AWU917532:AWZ917532 BGQ917532:BGV917532 BQM917532:BQR917532 CAI917532:CAN917532 CKE917532:CKJ917532 CUA917532:CUF917532 DDW917532:DEB917532 DNS917532:DNX917532 DXO917532:DXT917532 EHK917532:EHP917532 ERG917532:ERL917532 FBC917532:FBH917532 FKY917532:FLD917532 FUU917532:FUZ917532 GEQ917532:GEV917532 GOM917532:GOR917532 GYI917532:GYN917532 HIE917532:HIJ917532 HSA917532:HSF917532 IBW917532:ICB917532 ILS917532:ILX917532 IVO917532:IVT917532 JFK917532:JFP917532 JPG917532:JPL917532 JZC917532:JZH917532 KIY917532:KJD917532 KSU917532:KSZ917532 LCQ917532:LCV917532 LMM917532:LMR917532 LWI917532:LWN917532 MGE917532:MGJ917532 MQA917532:MQF917532 MZW917532:NAB917532 NJS917532:NJX917532 NTO917532:NTT917532 ODK917532:ODP917532 ONG917532:ONL917532 OXC917532:OXH917532 PGY917532:PHD917532 PQU917532:PQZ917532 QAQ917532:QAV917532 QKM917532:QKR917532 QUI917532:QUN917532 REE917532:REJ917532 ROA917532:ROF917532 RXW917532:RYB917532 SHS917532:SHX917532 SRO917532:SRT917532 TBK917532:TBP917532 TLG917532:TLL917532 TVC917532:TVH917532 UEY917532:UFD917532 UOU917532:UOZ917532 UYQ917532:UYV917532 VIM917532:VIR917532 VSI917532:VSN917532 WCE917532:WCJ917532 WMA917532:WMF917532 WVW917532:WWB917532 O983068:T983068 JK983068:JP983068 TG983068:TL983068 ADC983068:ADH983068 AMY983068:AND983068 AWU983068:AWZ983068 BGQ983068:BGV983068 BQM983068:BQR983068 CAI983068:CAN983068 CKE983068:CKJ983068 CUA983068:CUF983068 DDW983068:DEB983068 DNS983068:DNX983068 DXO983068:DXT983068 EHK983068:EHP983068 ERG983068:ERL983068 FBC983068:FBH983068 FKY983068:FLD983068 FUU983068:FUZ983068 GEQ983068:GEV983068 GOM983068:GOR983068 GYI983068:GYN983068 HIE983068:HIJ983068 HSA983068:HSF983068 IBW983068:ICB983068 ILS983068:ILX983068 IVO983068:IVT983068 JFK983068:JFP983068 JPG983068:JPL983068 JZC983068:JZH983068 KIY983068:KJD983068 KSU983068:KSZ983068 LCQ983068:LCV983068 LMM983068:LMR983068 LWI983068:LWN983068 MGE983068:MGJ983068 MQA983068:MQF983068 MZW983068:NAB983068 NJS983068:NJX983068 NTO983068:NTT983068 ODK983068:ODP983068 ONG983068:ONL983068 OXC983068:OXH983068 PGY983068:PHD983068 PQU983068:PQZ983068 QAQ983068:QAV983068 QKM983068:QKR983068 QUI983068:QUN983068 REE983068:REJ983068 ROA983068:ROF983068 RXW983068:RYB983068 SHS983068:SHX983068 SRO983068:SRT983068 TBK983068:TBP983068 TLG983068:TLL983068 TVC983068:TVH983068 UEY983068:UFD983068 UOU983068:UOZ983068 UYQ983068:UYV983068 VIM983068:VIR983068 VSI983068:VSN983068 WCE983068:WCJ983068 WMA983068:WMF983068" xr:uid="{CF6B3BA2-8C8A-423A-9F59-835A6FC0D778}">
      <formula1>$C$48:$C$49</formula1>
    </dataValidation>
  </dataValidations>
  <pageMargins left="0.39" right="0.19685039370078741" top="0.51181102362204722" bottom="0.19685039370078741" header="0.51181102362204722" footer="0.19685039370078741"/>
  <pageSetup paperSize="9" scale="78"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5A8F1-F564-4184-A28F-1BF41F0ADD8C}">
  <sheetPr codeName="Sheet20">
    <pageSetUpPr fitToPage="1"/>
  </sheetPr>
  <dimension ref="B1:CQ75"/>
  <sheetViews>
    <sheetView view="pageBreakPreview" zoomScale="85" zoomScaleNormal="100" zoomScaleSheetLayoutView="85" workbookViewId="0">
      <selection sqref="A1:I1"/>
    </sheetView>
  </sheetViews>
  <sheetFormatPr defaultRowHeight="13.2"/>
  <cols>
    <col min="1" max="69" width="1.5" style="139" customWidth="1"/>
    <col min="70" max="256" width="8.69921875" style="139"/>
    <col min="257" max="325" width="1.5" style="139" customWidth="1"/>
    <col min="326" max="512" width="8.69921875" style="139"/>
    <col min="513" max="581" width="1.5" style="139" customWidth="1"/>
    <col min="582" max="768" width="8.69921875" style="139"/>
    <col min="769" max="837" width="1.5" style="139" customWidth="1"/>
    <col min="838" max="1024" width="8.69921875" style="139"/>
    <col min="1025" max="1093" width="1.5" style="139" customWidth="1"/>
    <col min="1094" max="1280" width="8.69921875" style="139"/>
    <col min="1281" max="1349" width="1.5" style="139" customWidth="1"/>
    <col min="1350" max="1536" width="8.69921875" style="139"/>
    <col min="1537" max="1605" width="1.5" style="139" customWidth="1"/>
    <col min="1606" max="1792" width="8.69921875" style="139"/>
    <col min="1793" max="1861" width="1.5" style="139" customWidth="1"/>
    <col min="1862" max="2048" width="8.69921875" style="139"/>
    <col min="2049" max="2117" width="1.5" style="139" customWidth="1"/>
    <col min="2118" max="2304" width="8.69921875" style="139"/>
    <col min="2305" max="2373" width="1.5" style="139" customWidth="1"/>
    <col min="2374" max="2560" width="8.69921875" style="139"/>
    <col min="2561" max="2629" width="1.5" style="139" customWidth="1"/>
    <col min="2630" max="2816" width="8.69921875" style="139"/>
    <col min="2817" max="2885" width="1.5" style="139" customWidth="1"/>
    <col min="2886" max="3072" width="8.69921875" style="139"/>
    <col min="3073" max="3141" width="1.5" style="139" customWidth="1"/>
    <col min="3142" max="3328" width="8.69921875" style="139"/>
    <col min="3329" max="3397" width="1.5" style="139" customWidth="1"/>
    <col min="3398" max="3584" width="8.69921875" style="139"/>
    <col min="3585" max="3653" width="1.5" style="139" customWidth="1"/>
    <col min="3654" max="3840" width="8.69921875" style="139"/>
    <col min="3841" max="3909" width="1.5" style="139" customWidth="1"/>
    <col min="3910" max="4096" width="8.69921875" style="139"/>
    <col min="4097" max="4165" width="1.5" style="139" customWidth="1"/>
    <col min="4166" max="4352" width="8.69921875" style="139"/>
    <col min="4353" max="4421" width="1.5" style="139" customWidth="1"/>
    <col min="4422" max="4608" width="8.69921875" style="139"/>
    <col min="4609" max="4677" width="1.5" style="139" customWidth="1"/>
    <col min="4678" max="4864" width="8.69921875" style="139"/>
    <col min="4865" max="4933" width="1.5" style="139" customWidth="1"/>
    <col min="4934" max="5120" width="8.69921875" style="139"/>
    <col min="5121" max="5189" width="1.5" style="139" customWidth="1"/>
    <col min="5190" max="5376" width="8.69921875" style="139"/>
    <col min="5377" max="5445" width="1.5" style="139" customWidth="1"/>
    <col min="5446" max="5632" width="8.69921875" style="139"/>
    <col min="5633" max="5701" width="1.5" style="139" customWidth="1"/>
    <col min="5702" max="5888" width="8.69921875" style="139"/>
    <col min="5889" max="5957" width="1.5" style="139" customWidth="1"/>
    <col min="5958" max="6144" width="8.69921875" style="139"/>
    <col min="6145" max="6213" width="1.5" style="139" customWidth="1"/>
    <col min="6214" max="6400" width="8.69921875" style="139"/>
    <col min="6401" max="6469" width="1.5" style="139" customWidth="1"/>
    <col min="6470" max="6656" width="8.69921875" style="139"/>
    <col min="6657" max="6725" width="1.5" style="139" customWidth="1"/>
    <col min="6726" max="6912" width="8.69921875" style="139"/>
    <col min="6913" max="6981" width="1.5" style="139" customWidth="1"/>
    <col min="6982" max="7168" width="8.69921875" style="139"/>
    <col min="7169" max="7237" width="1.5" style="139" customWidth="1"/>
    <col min="7238" max="7424" width="8.69921875" style="139"/>
    <col min="7425" max="7493" width="1.5" style="139" customWidth="1"/>
    <col min="7494" max="7680" width="8.69921875" style="139"/>
    <col min="7681" max="7749" width="1.5" style="139" customWidth="1"/>
    <col min="7750" max="7936" width="8.69921875" style="139"/>
    <col min="7937" max="8005" width="1.5" style="139" customWidth="1"/>
    <col min="8006" max="8192" width="8.69921875" style="139"/>
    <col min="8193" max="8261" width="1.5" style="139" customWidth="1"/>
    <col min="8262" max="8448" width="8.69921875" style="139"/>
    <col min="8449" max="8517" width="1.5" style="139" customWidth="1"/>
    <col min="8518" max="8704" width="8.69921875" style="139"/>
    <col min="8705" max="8773" width="1.5" style="139" customWidth="1"/>
    <col min="8774" max="8960" width="8.69921875" style="139"/>
    <col min="8961" max="9029" width="1.5" style="139" customWidth="1"/>
    <col min="9030" max="9216" width="8.69921875" style="139"/>
    <col min="9217" max="9285" width="1.5" style="139" customWidth="1"/>
    <col min="9286" max="9472" width="8.69921875" style="139"/>
    <col min="9473" max="9541" width="1.5" style="139" customWidth="1"/>
    <col min="9542" max="9728" width="8.69921875" style="139"/>
    <col min="9729" max="9797" width="1.5" style="139" customWidth="1"/>
    <col min="9798" max="9984" width="8.69921875" style="139"/>
    <col min="9985" max="10053" width="1.5" style="139" customWidth="1"/>
    <col min="10054" max="10240" width="8.69921875" style="139"/>
    <col min="10241" max="10309" width="1.5" style="139" customWidth="1"/>
    <col min="10310" max="10496" width="8.69921875" style="139"/>
    <col min="10497" max="10565" width="1.5" style="139" customWidth="1"/>
    <col min="10566" max="10752" width="8.69921875" style="139"/>
    <col min="10753" max="10821" width="1.5" style="139" customWidth="1"/>
    <col min="10822" max="11008" width="8.69921875" style="139"/>
    <col min="11009" max="11077" width="1.5" style="139" customWidth="1"/>
    <col min="11078" max="11264" width="8.69921875" style="139"/>
    <col min="11265" max="11333" width="1.5" style="139" customWidth="1"/>
    <col min="11334" max="11520" width="8.69921875" style="139"/>
    <col min="11521" max="11589" width="1.5" style="139" customWidth="1"/>
    <col min="11590" max="11776" width="8.69921875" style="139"/>
    <col min="11777" max="11845" width="1.5" style="139" customWidth="1"/>
    <col min="11846" max="12032" width="8.69921875" style="139"/>
    <col min="12033" max="12101" width="1.5" style="139" customWidth="1"/>
    <col min="12102" max="12288" width="8.69921875" style="139"/>
    <col min="12289" max="12357" width="1.5" style="139" customWidth="1"/>
    <col min="12358" max="12544" width="8.69921875" style="139"/>
    <col min="12545" max="12613" width="1.5" style="139" customWidth="1"/>
    <col min="12614" max="12800" width="8.69921875" style="139"/>
    <col min="12801" max="12869" width="1.5" style="139" customWidth="1"/>
    <col min="12870" max="13056" width="8.69921875" style="139"/>
    <col min="13057" max="13125" width="1.5" style="139" customWidth="1"/>
    <col min="13126" max="13312" width="8.69921875" style="139"/>
    <col min="13313" max="13381" width="1.5" style="139" customWidth="1"/>
    <col min="13382" max="13568" width="8.69921875" style="139"/>
    <col min="13569" max="13637" width="1.5" style="139" customWidth="1"/>
    <col min="13638" max="13824" width="8.69921875" style="139"/>
    <col min="13825" max="13893" width="1.5" style="139" customWidth="1"/>
    <col min="13894" max="14080" width="8.69921875" style="139"/>
    <col min="14081" max="14149" width="1.5" style="139" customWidth="1"/>
    <col min="14150" max="14336" width="8.69921875" style="139"/>
    <col min="14337" max="14405" width="1.5" style="139" customWidth="1"/>
    <col min="14406" max="14592" width="8.69921875" style="139"/>
    <col min="14593" max="14661" width="1.5" style="139" customWidth="1"/>
    <col min="14662" max="14848" width="8.69921875" style="139"/>
    <col min="14849" max="14917" width="1.5" style="139" customWidth="1"/>
    <col min="14918" max="15104" width="8.69921875" style="139"/>
    <col min="15105" max="15173" width="1.5" style="139" customWidth="1"/>
    <col min="15174" max="15360" width="8.69921875" style="139"/>
    <col min="15361" max="15429" width="1.5" style="139" customWidth="1"/>
    <col min="15430" max="15616" width="8.69921875" style="139"/>
    <col min="15617" max="15685" width="1.5" style="139" customWidth="1"/>
    <col min="15686" max="15872" width="8.69921875" style="139"/>
    <col min="15873" max="15941" width="1.5" style="139" customWidth="1"/>
    <col min="15942" max="16128" width="8.69921875" style="139"/>
    <col min="16129" max="16197" width="1.5" style="139" customWidth="1"/>
    <col min="16198" max="16384" width="8.69921875" style="139"/>
  </cols>
  <sheetData>
    <row r="1" spans="2:95" s="886" customFormat="1" ht="27" customHeight="1" thickBot="1">
      <c r="C1" s="887" t="s">
        <v>1553</v>
      </c>
      <c r="D1" s="894"/>
      <c r="E1" s="894"/>
      <c r="F1" s="894"/>
      <c r="G1" s="894"/>
      <c r="H1" s="894"/>
      <c r="I1" s="894"/>
      <c r="J1" s="894"/>
      <c r="K1" s="894"/>
      <c r="L1" s="894"/>
      <c r="M1" s="894"/>
      <c r="N1" s="894"/>
      <c r="P1" s="931"/>
      <c r="Q1" s="931"/>
      <c r="R1" s="931"/>
      <c r="S1" s="931"/>
      <c r="T1" s="931"/>
      <c r="U1" s="931"/>
      <c r="V1" s="931"/>
      <c r="W1" s="931"/>
      <c r="X1" s="931"/>
      <c r="Y1" s="931"/>
      <c r="Z1" s="931"/>
      <c r="AA1" s="931"/>
      <c r="AB1" s="931"/>
      <c r="AC1" s="931"/>
      <c r="AD1" s="931"/>
      <c r="AE1" s="931"/>
      <c r="AF1" s="931"/>
      <c r="AG1" s="931"/>
      <c r="AH1" s="931"/>
      <c r="AI1" s="931"/>
      <c r="AJ1" s="931"/>
      <c r="AK1" s="931"/>
      <c r="AL1" s="931"/>
      <c r="AM1" s="931"/>
      <c r="AN1" s="931"/>
      <c r="AO1" s="931"/>
      <c r="AP1" s="931"/>
      <c r="AQ1" s="931"/>
      <c r="AR1" s="377" t="s">
        <v>1554</v>
      </c>
      <c r="AS1" s="887"/>
      <c r="AT1" s="887"/>
      <c r="AU1" s="887"/>
      <c r="AV1" s="887"/>
      <c r="AW1" s="887"/>
      <c r="AX1" s="887"/>
      <c r="AY1" s="887"/>
      <c r="AZ1" s="887"/>
      <c r="BA1" s="887"/>
      <c r="BB1" s="887"/>
      <c r="BC1" s="887"/>
      <c r="BD1" s="887"/>
      <c r="BE1" s="887"/>
      <c r="BF1" s="887"/>
      <c r="BG1" s="887"/>
      <c r="BH1" s="887"/>
      <c r="BI1" s="887"/>
      <c r="BJ1" s="887"/>
      <c r="BK1" s="887"/>
      <c r="BL1" s="887"/>
      <c r="BM1" s="887"/>
      <c r="BN1" s="887"/>
      <c r="BO1" s="887"/>
      <c r="BP1" s="887"/>
      <c r="BQ1" s="887"/>
      <c r="BR1" s="887"/>
      <c r="BS1" s="887"/>
      <c r="BT1" s="887"/>
      <c r="BU1" s="887"/>
      <c r="BV1" s="887"/>
      <c r="BW1" s="887"/>
      <c r="BX1" s="887"/>
      <c r="BY1" s="887"/>
      <c r="BZ1" s="887"/>
      <c r="CA1" s="887"/>
    </row>
    <row r="2" spans="2:95" ht="36" customHeight="1">
      <c r="C2" s="2639" t="s">
        <v>1555</v>
      </c>
      <c r="D2" s="2486"/>
      <c r="E2" s="2486"/>
      <c r="F2" s="2486"/>
      <c r="G2" s="2486"/>
      <c r="H2" s="2486"/>
      <c r="I2" s="2486"/>
      <c r="J2" s="2486"/>
      <c r="K2" s="2486"/>
      <c r="L2" s="2487"/>
      <c r="M2" s="2485" t="s">
        <v>1556</v>
      </c>
      <c r="N2" s="2486"/>
      <c r="O2" s="2486"/>
      <c r="P2" s="2486"/>
      <c r="Q2" s="2486"/>
      <c r="R2" s="2486"/>
      <c r="S2" s="2486"/>
      <c r="T2" s="2486"/>
      <c r="U2" s="2486"/>
      <c r="V2" s="2486"/>
      <c r="W2" s="2486"/>
      <c r="X2" s="2486"/>
      <c r="Y2" s="2486"/>
      <c r="Z2" s="2486"/>
      <c r="AA2" s="2486"/>
      <c r="AB2" s="2486"/>
      <c r="AC2" s="2486"/>
      <c r="AD2" s="2486"/>
      <c r="AE2" s="2486"/>
      <c r="AF2" s="2486"/>
      <c r="AG2" s="2487"/>
      <c r="AH2" s="2485" t="s">
        <v>1557</v>
      </c>
      <c r="AI2" s="2486"/>
      <c r="AJ2" s="2486"/>
      <c r="AK2" s="2486"/>
      <c r="AL2" s="2486"/>
      <c r="AM2" s="2486"/>
      <c r="AN2" s="2486"/>
      <c r="AO2" s="2486"/>
      <c r="AP2" s="2486"/>
      <c r="AQ2" s="2486"/>
      <c r="AR2" s="2486"/>
      <c r="AS2" s="2486"/>
      <c r="AT2" s="2486"/>
      <c r="AU2" s="2486"/>
      <c r="AV2" s="2486"/>
      <c r="AW2" s="2486"/>
      <c r="AX2" s="2486"/>
      <c r="AY2" s="2486"/>
      <c r="AZ2" s="2486"/>
      <c r="BA2" s="2486"/>
      <c r="BB2" s="2486"/>
      <c r="BC2" s="2486"/>
      <c r="BD2" s="2486"/>
      <c r="BE2" s="2486"/>
      <c r="BF2" s="2486"/>
      <c r="BG2" s="2486"/>
      <c r="BH2" s="2486"/>
      <c r="BI2" s="2486"/>
      <c r="BJ2" s="2486"/>
      <c r="BK2" s="2486"/>
      <c r="BL2" s="2486"/>
      <c r="BM2" s="2486"/>
      <c r="BN2" s="2486"/>
      <c r="BO2" s="2486"/>
      <c r="BP2" s="2486"/>
      <c r="BQ2" s="2489"/>
    </row>
    <row r="3" spans="2:95" s="932" customFormat="1" ht="22.5" customHeight="1">
      <c r="C3" s="1036"/>
      <c r="D3" s="1037"/>
      <c r="E3" s="1037"/>
      <c r="F3" s="1037"/>
      <c r="G3" s="1037"/>
      <c r="H3" s="1037"/>
      <c r="I3" s="1037"/>
      <c r="J3" s="1037"/>
      <c r="K3" s="1037"/>
      <c r="L3" s="1038"/>
      <c r="M3" s="2541"/>
      <c r="N3" s="2542"/>
      <c r="O3" s="2542"/>
      <c r="P3" s="2542"/>
      <c r="Q3" s="2542"/>
      <c r="R3" s="2542"/>
      <c r="S3" s="2542"/>
      <c r="T3" s="2542"/>
      <c r="U3" s="2542"/>
      <c r="V3" s="2542"/>
      <c r="W3" s="2542"/>
      <c r="X3" s="2542"/>
      <c r="Y3" s="2542"/>
      <c r="Z3" s="2542"/>
      <c r="AA3" s="2542"/>
      <c r="AB3" s="2542"/>
      <c r="AC3" s="2542"/>
      <c r="AD3" s="2542"/>
      <c r="AE3" s="2542"/>
      <c r="AF3" s="2542"/>
      <c r="AG3" s="2543"/>
      <c r="AH3" s="2643"/>
      <c r="AI3" s="2644"/>
      <c r="AJ3" s="2644"/>
      <c r="AK3" s="2644"/>
      <c r="AL3" s="2644"/>
      <c r="AM3" s="2644"/>
      <c r="AN3" s="2644"/>
      <c r="AO3" s="2644"/>
      <c r="AP3" s="2644"/>
      <c r="AQ3" s="2644"/>
      <c r="AR3" s="2644"/>
      <c r="AS3" s="2644"/>
      <c r="AT3" s="2644"/>
      <c r="AU3" s="2644"/>
      <c r="AV3" s="2644"/>
      <c r="AW3" s="2644"/>
      <c r="AX3" s="2644"/>
      <c r="AY3" s="2644"/>
      <c r="AZ3" s="2644"/>
      <c r="BA3" s="2644"/>
      <c r="BB3" s="2644"/>
      <c r="BC3" s="2644"/>
      <c r="BD3" s="2644"/>
      <c r="BE3" s="2644"/>
      <c r="BF3" s="2644"/>
      <c r="BG3" s="2644"/>
      <c r="BH3" s="2644"/>
      <c r="BI3" s="2644"/>
      <c r="BJ3" s="2644"/>
      <c r="BK3" s="2644"/>
      <c r="BL3" s="2644"/>
      <c r="BM3" s="2644"/>
      <c r="BN3" s="2644"/>
      <c r="BO3" s="2644"/>
      <c r="BP3" s="2644"/>
      <c r="BQ3" s="2645"/>
      <c r="BR3" s="139"/>
      <c r="BS3" s="139"/>
      <c r="BT3" s="139"/>
      <c r="BU3" s="139"/>
      <c r="BV3" s="139"/>
      <c r="BW3" s="139"/>
      <c r="BX3" s="139"/>
      <c r="BY3" s="139"/>
      <c r="BZ3" s="139"/>
      <c r="CA3" s="139"/>
      <c r="CB3" s="139"/>
      <c r="CD3" s="139"/>
      <c r="CE3" s="139"/>
      <c r="CF3" s="139"/>
      <c r="CG3" s="139"/>
      <c r="CH3" s="139"/>
      <c r="CI3" s="139"/>
      <c r="CJ3" s="139"/>
      <c r="CK3" s="139"/>
      <c r="CL3" s="139"/>
      <c r="CM3" s="139"/>
      <c r="CN3" s="139"/>
      <c r="CO3" s="139"/>
      <c r="CP3" s="139"/>
    </row>
    <row r="4" spans="2:95" s="932" customFormat="1" ht="22.5" customHeight="1">
      <c r="C4" s="1036"/>
      <c r="D4" s="1037"/>
      <c r="E4" s="1037"/>
      <c r="F4" s="1037"/>
      <c r="G4" s="1037"/>
      <c r="H4" s="1037"/>
      <c r="I4" s="1037"/>
      <c r="J4" s="1037"/>
      <c r="K4" s="1037"/>
      <c r="L4" s="1038"/>
      <c r="M4" s="2640"/>
      <c r="N4" s="2641"/>
      <c r="O4" s="2641"/>
      <c r="P4" s="2641"/>
      <c r="Q4" s="2641"/>
      <c r="R4" s="2641"/>
      <c r="S4" s="2641"/>
      <c r="T4" s="2641"/>
      <c r="U4" s="2641"/>
      <c r="V4" s="2641"/>
      <c r="W4" s="2641"/>
      <c r="X4" s="2641"/>
      <c r="Y4" s="2641"/>
      <c r="Z4" s="2641"/>
      <c r="AA4" s="2641"/>
      <c r="AB4" s="2641"/>
      <c r="AC4" s="2641"/>
      <c r="AD4" s="2641"/>
      <c r="AE4" s="2641"/>
      <c r="AF4" s="2641"/>
      <c r="AG4" s="2642"/>
      <c r="AH4" s="2646"/>
      <c r="AI4" s="2647"/>
      <c r="AJ4" s="2647"/>
      <c r="AK4" s="2647"/>
      <c r="AL4" s="2647"/>
      <c r="AM4" s="2647"/>
      <c r="AN4" s="2647"/>
      <c r="AO4" s="2647"/>
      <c r="AP4" s="2647"/>
      <c r="AQ4" s="2647"/>
      <c r="AR4" s="2647"/>
      <c r="AS4" s="2647"/>
      <c r="AT4" s="2647"/>
      <c r="AU4" s="2647"/>
      <c r="AV4" s="2647"/>
      <c r="AW4" s="2647"/>
      <c r="AX4" s="2647"/>
      <c r="AY4" s="2647"/>
      <c r="AZ4" s="2647"/>
      <c r="BA4" s="2647"/>
      <c r="BB4" s="2647"/>
      <c r="BC4" s="2647"/>
      <c r="BD4" s="2647"/>
      <c r="BE4" s="2647"/>
      <c r="BF4" s="2647"/>
      <c r="BG4" s="2647"/>
      <c r="BH4" s="2647"/>
      <c r="BI4" s="2647"/>
      <c r="BJ4" s="2647"/>
      <c r="BK4" s="2647"/>
      <c r="BL4" s="2647"/>
      <c r="BM4" s="2647"/>
      <c r="BN4" s="2647"/>
      <c r="BO4" s="2647"/>
      <c r="BP4" s="2647"/>
      <c r="BQ4" s="2648"/>
      <c r="BR4" s="139"/>
      <c r="BS4" s="139"/>
      <c r="BT4" s="139"/>
      <c r="BU4" s="139"/>
      <c r="BV4" s="139"/>
      <c r="BW4" s="139"/>
      <c r="BX4" s="139"/>
      <c r="BY4" s="139"/>
      <c r="BZ4" s="139"/>
      <c r="CA4" s="139"/>
      <c r="CB4" s="139"/>
      <c r="CD4" s="139"/>
      <c r="CE4" s="139"/>
      <c r="CF4" s="139"/>
      <c r="CG4" s="139"/>
      <c r="CH4" s="139"/>
      <c r="CI4" s="139"/>
      <c r="CJ4" s="139"/>
      <c r="CK4" s="139"/>
      <c r="CL4" s="139"/>
      <c r="CM4" s="139"/>
      <c r="CN4" s="139"/>
      <c r="CO4" s="139"/>
      <c r="CP4" s="139"/>
    </row>
    <row r="5" spans="2:95" s="932" customFormat="1" ht="22.5" customHeight="1">
      <c r="C5" s="1039"/>
      <c r="D5" s="1040"/>
      <c r="E5" s="1040"/>
      <c r="F5" s="1040"/>
      <c r="G5" s="1040"/>
      <c r="H5" s="1040"/>
      <c r="I5" s="1040"/>
      <c r="J5" s="1040"/>
      <c r="K5" s="1040"/>
      <c r="L5" s="1041"/>
      <c r="M5" s="2467"/>
      <c r="N5" s="2544"/>
      <c r="O5" s="2544"/>
      <c r="P5" s="2544"/>
      <c r="Q5" s="2544"/>
      <c r="R5" s="2544"/>
      <c r="S5" s="2544"/>
      <c r="T5" s="2544"/>
      <c r="U5" s="2544"/>
      <c r="V5" s="2544"/>
      <c r="W5" s="2544"/>
      <c r="X5" s="2544"/>
      <c r="Y5" s="2544"/>
      <c r="Z5" s="2544"/>
      <c r="AA5" s="2544"/>
      <c r="AB5" s="2544"/>
      <c r="AC5" s="2544"/>
      <c r="AD5" s="2544"/>
      <c r="AE5" s="2544"/>
      <c r="AF5" s="2544"/>
      <c r="AG5" s="2545"/>
      <c r="AH5" s="2649"/>
      <c r="AI5" s="2650"/>
      <c r="AJ5" s="2650"/>
      <c r="AK5" s="2650"/>
      <c r="AL5" s="2650"/>
      <c r="AM5" s="2650"/>
      <c r="AN5" s="2650"/>
      <c r="AO5" s="2650"/>
      <c r="AP5" s="2650"/>
      <c r="AQ5" s="2650"/>
      <c r="AR5" s="2650"/>
      <c r="AS5" s="2650"/>
      <c r="AT5" s="2650"/>
      <c r="AU5" s="2650"/>
      <c r="AV5" s="2650"/>
      <c r="AW5" s="2650"/>
      <c r="AX5" s="2650"/>
      <c r="AY5" s="2650"/>
      <c r="AZ5" s="2650"/>
      <c r="BA5" s="2650"/>
      <c r="BB5" s="2650"/>
      <c r="BC5" s="2650"/>
      <c r="BD5" s="2650"/>
      <c r="BE5" s="2650"/>
      <c r="BF5" s="2650"/>
      <c r="BG5" s="2650"/>
      <c r="BH5" s="2650"/>
      <c r="BI5" s="2650"/>
      <c r="BJ5" s="2650"/>
      <c r="BK5" s="2650"/>
      <c r="BL5" s="2650"/>
      <c r="BM5" s="2650"/>
      <c r="BN5" s="2650"/>
      <c r="BO5" s="2650"/>
      <c r="BP5" s="2650"/>
      <c r="BQ5" s="2651"/>
      <c r="BR5" s="139"/>
      <c r="BS5" s="139"/>
      <c r="BT5" s="139"/>
      <c r="BU5" s="139"/>
      <c r="BV5" s="139"/>
      <c r="BW5" s="139"/>
      <c r="BX5" s="139"/>
      <c r="BY5" s="139"/>
      <c r="BZ5" s="139"/>
      <c r="CA5" s="139"/>
      <c r="CB5" s="139"/>
      <c r="CD5" s="139"/>
      <c r="CE5" s="139"/>
      <c r="CF5" s="139"/>
      <c r="CG5" s="139"/>
      <c r="CH5" s="139"/>
      <c r="CI5" s="139"/>
      <c r="CJ5" s="139"/>
      <c r="CK5" s="139"/>
      <c r="CL5" s="139"/>
      <c r="CM5" s="139"/>
      <c r="CN5" s="139"/>
      <c r="CO5" s="139"/>
      <c r="CP5" s="139"/>
      <c r="CQ5" s="139"/>
    </row>
    <row r="6" spans="2:95" s="932" customFormat="1" ht="22.5" customHeight="1">
      <c r="C6" s="1036"/>
      <c r="D6" s="1037"/>
      <c r="E6" s="1037"/>
      <c r="F6" s="1037"/>
      <c r="G6" s="1037"/>
      <c r="H6" s="1037"/>
      <c r="I6" s="1037"/>
      <c r="J6" s="1037"/>
      <c r="K6" s="1037"/>
      <c r="L6" s="1038"/>
      <c r="M6" s="2541"/>
      <c r="N6" s="2542"/>
      <c r="O6" s="2542"/>
      <c r="P6" s="2542"/>
      <c r="Q6" s="2542"/>
      <c r="R6" s="2542"/>
      <c r="S6" s="2542"/>
      <c r="T6" s="2542"/>
      <c r="U6" s="2542"/>
      <c r="V6" s="2542"/>
      <c r="W6" s="2542"/>
      <c r="X6" s="2542"/>
      <c r="Y6" s="2542"/>
      <c r="Z6" s="2542"/>
      <c r="AA6" s="2542"/>
      <c r="AB6" s="2542"/>
      <c r="AC6" s="2542"/>
      <c r="AD6" s="2542"/>
      <c r="AE6" s="2542"/>
      <c r="AF6" s="2542"/>
      <c r="AG6" s="2543"/>
      <c r="AH6" s="2643"/>
      <c r="AI6" s="2644"/>
      <c r="AJ6" s="2644"/>
      <c r="AK6" s="2644"/>
      <c r="AL6" s="2644"/>
      <c r="AM6" s="2644"/>
      <c r="AN6" s="2644"/>
      <c r="AO6" s="2644"/>
      <c r="AP6" s="2644"/>
      <c r="AQ6" s="2644"/>
      <c r="AR6" s="2644"/>
      <c r="AS6" s="2644"/>
      <c r="AT6" s="2644"/>
      <c r="AU6" s="2644"/>
      <c r="AV6" s="2644"/>
      <c r="AW6" s="2644"/>
      <c r="AX6" s="2644"/>
      <c r="AY6" s="2644"/>
      <c r="AZ6" s="2644"/>
      <c r="BA6" s="2644"/>
      <c r="BB6" s="2644"/>
      <c r="BC6" s="2644"/>
      <c r="BD6" s="2644"/>
      <c r="BE6" s="2644"/>
      <c r="BF6" s="2644"/>
      <c r="BG6" s="2644"/>
      <c r="BH6" s="2644"/>
      <c r="BI6" s="2644"/>
      <c r="BJ6" s="2644"/>
      <c r="BK6" s="2644"/>
      <c r="BL6" s="2644"/>
      <c r="BM6" s="2644"/>
      <c r="BN6" s="2644"/>
      <c r="BO6" s="2644"/>
      <c r="BP6" s="2644"/>
      <c r="BQ6" s="2645"/>
    </row>
    <row r="7" spans="2:95" s="932" customFormat="1" ht="22.5" customHeight="1">
      <c r="C7" s="1036"/>
      <c r="D7" s="1037"/>
      <c r="E7" s="1037"/>
      <c r="F7" s="1037"/>
      <c r="G7" s="1037"/>
      <c r="H7" s="1037"/>
      <c r="I7" s="1037"/>
      <c r="J7" s="1037"/>
      <c r="K7" s="1037"/>
      <c r="L7" s="1038"/>
      <c r="M7" s="2640"/>
      <c r="N7" s="2641"/>
      <c r="O7" s="2641"/>
      <c r="P7" s="2641"/>
      <c r="Q7" s="2641"/>
      <c r="R7" s="2641"/>
      <c r="S7" s="2641"/>
      <c r="T7" s="2641"/>
      <c r="U7" s="2641"/>
      <c r="V7" s="2641"/>
      <c r="W7" s="2641"/>
      <c r="X7" s="2641"/>
      <c r="Y7" s="2641"/>
      <c r="Z7" s="2641"/>
      <c r="AA7" s="2641"/>
      <c r="AB7" s="2641"/>
      <c r="AC7" s="2641"/>
      <c r="AD7" s="2641"/>
      <c r="AE7" s="2641"/>
      <c r="AF7" s="2641"/>
      <c r="AG7" s="2642"/>
      <c r="AH7" s="2646"/>
      <c r="AI7" s="2647"/>
      <c r="AJ7" s="2647"/>
      <c r="AK7" s="2647"/>
      <c r="AL7" s="2647"/>
      <c r="AM7" s="2647"/>
      <c r="AN7" s="2647"/>
      <c r="AO7" s="2647"/>
      <c r="AP7" s="2647"/>
      <c r="AQ7" s="2647"/>
      <c r="AR7" s="2647"/>
      <c r="AS7" s="2647"/>
      <c r="AT7" s="2647"/>
      <c r="AU7" s="2647"/>
      <c r="AV7" s="2647"/>
      <c r="AW7" s="2647"/>
      <c r="AX7" s="2647"/>
      <c r="AY7" s="2647"/>
      <c r="AZ7" s="2647"/>
      <c r="BA7" s="2647"/>
      <c r="BB7" s="2647"/>
      <c r="BC7" s="2647"/>
      <c r="BD7" s="2647"/>
      <c r="BE7" s="2647"/>
      <c r="BF7" s="2647"/>
      <c r="BG7" s="2647"/>
      <c r="BH7" s="2647"/>
      <c r="BI7" s="2647"/>
      <c r="BJ7" s="2647"/>
      <c r="BK7" s="2647"/>
      <c r="BL7" s="2647"/>
      <c r="BM7" s="2647"/>
      <c r="BN7" s="2647"/>
      <c r="BO7" s="2647"/>
      <c r="BP7" s="2647"/>
      <c r="BQ7" s="2648"/>
    </row>
    <row r="8" spans="2:95" s="932" customFormat="1" ht="22.5" customHeight="1">
      <c r="C8" s="1039"/>
      <c r="D8" s="1040"/>
      <c r="E8" s="1040"/>
      <c r="F8" s="1040"/>
      <c r="G8" s="1040"/>
      <c r="H8" s="1040"/>
      <c r="I8" s="1040"/>
      <c r="J8" s="1040"/>
      <c r="K8" s="1040"/>
      <c r="L8" s="1041"/>
      <c r="M8" s="2467"/>
      <c r="N8" s="2544"/>
      <c r="O8" s="2544"/>
      <c r="P8" s="2544"/>
      <c r="Q8" s="2544"/>
      <c r="R8" s="2544"/>
      <c r="S8" s="2544"/>
      <c r="T8" s="2544"/>
      <c r="U8" s="2544"/>
      <c r="V8" s="2544"/>
      <c r="W8" s="2544"/>
      <c r="X8" s="2544"/>
      <c r="Y8" s="2544"/>
      <c r="Z8" s="2544"/>
      <c r="AA8" s="2544"/>
      <c r="AB8" s="2544"/>
      <c r="AC8" s="2544"/>
      <c r="AD8" s="2544"/>
      <c r="AE8" s="2544"/>
      <c r="AF8" s="2544"/>
      <c r="AG8" s="2545"/>
      <c r="AH8" s="2649"/>
      <c r="AI8" s="2650"/>
      <c r="AJ8" s="2650"/>
      <c r="AK8" s="2650"/>
      <c r="AL8" s="2650"/>
      <c r="AM8" s="2650"/>
      <c r="AN8" s="2650"/>
      <c r="AO8" s="2650"/>
      <c r="AP8" s="2650"/>
      <c r="AQ8" s="2650"/>
      <c r="AR8" s="2650"/>
      <c r="AS8" s="2650"/>
      <c r="AT8" s="2650"/>
      <c r="AU8" s="2650"/>
      <c r="AV8" s="2650"/>
      <c r="AW8" s="2650"/>
      <c r="AX8" s="2650"/>
      <c r="AY8" s="2650"/>
      <c r="AZ8" s="2650"/>
      <c r="BA8" s="2650"/>
      <c r="BB8" s="2650"/>
      <c r="BC8" s="2650"/>
      <c r="BD8" s="2650"/>
      <c r="BE8" s="2650"/>
      <c r="BF8" s="2650"/>
      <c r="BG8" s="2650"/>
      <c r="BH8" s="2650"/>
      <c r="BI8" s="2650"/>
      <c r="BJ8" s="2650"/>
      <c r="BK8" s="2650"/>
      <c r="BL8" s="2650"/>
      <c r="BM8" s="2650"/>
      <c r="BN8" s="2650"/>
      <c r="BO8" s="2650"/>
      <c r="BP8" s="2650"/>
      <c r="BQ8" s="2651"/>
    </row>
    <row r="9" spans="2:95" s="932" customFormat="1" ht="22.5" customHeight="1">
      <c r="C9" s="1036"/>
      <c r="D9" s="1037"/>
      <c r="E9" s="1037"/>
      <c r="F9" s="1037"/>
      <c r="G9" s="1037"/>
      <c r="H9" s="1037"/>
      <c r="I9" s="1037"/>
      <c r="J9" s="1037"/>
      <c r="K9" s="1037"/>
      <c r="L9" s="1038"/>
      <c r="M9" s="2541"/>
      <c r="N9" s="2542"/>
      <c r="O9" s="2542"/>
      <c r="P9" s="2542"/>
      <c r="Q9" s="2542"/>
      <c r="R9" s="2542"/>
      <c r="S9" s="2542"/>
      <c r="T9" s="2542"/>
      <c r="U9" s="2542"/>
      <c r="V9" s="2542"/>
      <c r="W9" s="2542"/>
      <c r="X9" s="2542"/>
      <c r="Y9" s="2542"/>
      <c r="Z9" s="2542"/>
      <c r="AA9" s="2542"/>
      <c r="AB9" s="2542"/>
      <c r="AC9" s="2542"/>
      <c r="AD9" s="2542"/>
      <c r="AE9" s="2542"/>
      <c r="AF9" s="2542"/>
      <c r="AG9" s="2543"/>
      <c r="AH9" s="2643"/>
      <c r="AI9" s="2644"/>
      <c r="AJ9" s="2644"/>
      <c r="AK9" s="2644"/>
      <c r="AL9" s="2644"/>
      <c r="AM9" s="2644"/>
      <c r="AN9" s="2644"/>
      <c r="AO9" s="2644"/>
      <c r="AP9" s="2644"/>
      <c r="AQ9" s="2644"/>
      <c r="AR9" s="2644"/>
      <c r="AS9" s="2644"/>
      <c r="AT9" s="2644"/>
      <c r="AU9" s="2644"/>
      <c r="AV9" s="2644"/>
      <c r="AW9" s="2644"/>
      <c r="AX9" s="2644"/>
      <c r="AY9" s="2644"/>
      <c r="AZ9" s="2644"/>
      <c r="BA9" s="2644"/>
      <c r="BB9" s="2644"/>
      <c r="BC9" s="2644"/>
      <c r="BD9" s="2644"/>
      <c r="BE9" s="2644"/>
      <c r="BF9" s="2644"/>
      <c r="BG9" s="2644"/>
      <c r="BH9" s="2644"/>
      <c r="BI9" s="2644"/>
      <c r="BJ9" s="2644"/>
      <c r="BK9" s="2644"/>
      <c r="BL9" s="2644"/>
      <c r="BM9" s="2644"/>
      <c r="BN9" s="2644"/>
      <c r="BO9" s="2644"/>
      <c r="BP9" s="2644"/>
      <c r="BQ9" s="2645"/>
    </row>
    <row r="10" spans="2:95" s="932" customFormat="1" ht="22.5" customHeight="1">
      <c r="C10" s="1036"/>
      <c r="D10" s="1037"/>
      <c r="E10" s="1037"/>
      <c r="F10" s="1037"/>
      <c r="G10" s="1037"/>
      <c r="H10" s="1037"/>
      <c r="I10" s="1037"/>
      <c r="J10" s="1037"/>
      <c r="K10" s="1037"/>
      <c r="L10" s="1038"/>
      <c r="M10" s="2640"/>
      <c r="N10" s="2641"/>
      <c r="O10" s="2641"/>
      <c r="P10" s="2641"/>
      <c r="Q10" s="2641"/>
      <c r="R10" s="2641"/>
      <c r="S10" s="2641"/>
      <c r="T10" s="2641"/>
      <c r="U10" s="2641"/>
      <c r="V10" s="2641"/>
      <c r="W10" s="2641"/>
      <c r="X10" s="2641"/>
      <c r="Y10" s="2641"/>
      <c r="Z10" s="2641"/>
      <c r="AA10" s="2641"/>
      <c r="AB10" s="2641"/>
      <c r="AC10" s="2641"/>
      <c r="AD10" s="2641"/>
      <c r="AE10" s="2641"/>
      <c r="AF10" s="2641"/>
      <c r="AG10" s="2642"/>
      <c r="AH10" s="2646"/>
      <c r="AI10" s="2647"/>
      <c r="AJ10" s="2647"/>
      <c r="AK10" s="2647"/>
      <c r="AL10" s="2647"/>
      <c r="AM10" s="2647"/>
      <c r="AN10" s="2647"/>
      <c r="AO10" s="2647"/>
      <c r="AP10" s="2647"/>
      <c r="AQ10" s="2647"/>
      <c r="AR10" s="2647"/>
      <c r="AS10" s="2647"/>
      <c r="AT10" s="2647"/>
      <c r="AU10" s="2647"/>
      <c r="AV10" s="2647"/>
      <c r="AW10" s="2647"/>
      <c r="AX10" s="2647"/>
      <c r="AY10" s="2647"/>
      <c r="AZ10" s="2647"/>
      <c r="BA10" s="2647"/>
      <c r="BB10" s="2647"/>
      <c r="BC10" s="2647"/>
      <c r="BD10" s="2647"/>
      <c r="BE10" s="2647"/>
      <c r="BF10" s="2647"/>
      <c r="BG10" s="2647"/>
      <c r="BH10" s="2647"/>
      <c r="BI10" s="2647"/>
      <c r="BJ10" s="2647"/>
      <c r="BK10" s="2647"/>
      <c r="BL10" s="2647"/>
      <c r="BM10" s="2647"/>
      <c r="BN10" s="2647"/>
      <c r="BO10" s="2647"/>
      <c r="BP10" s="2647"/>
      <c r="BQ10" s="2648"/>
    </row>
    <row r="11" spans="2:95" s="932" customFormat="1" ht="22.5" customHeight="1">
      <c r="C11" s="1039"/>
      <c r="D11" s="1040"/>
      <c r="E11" s="1040"/>
      <c r="F11" s="1040"/>
      <c r="G11" s="1040"/>
      <c r="H11" s="1040"/>
      <c r="I11" s="1040"/>
      <c r="J11" s="1040"/>
      <c r="K11" s="1040"/>
      <c r="L11" s="1041"/>
      <c r="M11" s="2467"/>
      <c r="N11" s="2544"/>
      <c r="O11" s="2544"/>
      <c r="P11" s="2544"/>
      <c r="Q11" s="2544"/>
      <c r="R11" s="2544"/>
      <c r="S11" s="2544"/>
      <c r="T11" s="2544"/>
      <c r="U11" s="2544"/>
      <c r="V11" s="2544"/>
      <c r="W11" s="2544"/>
      <c r="X11" s="2544"/>
      <c r="Y11" s="2544"/>
      <c r="Z11" s="2544"/>
      <c r="AA11" s="2544"/>
      <c r="AB11" s="2544"/>
      <c r="AC11" s="2544"/>
      <c r="AD11" s="2544"/>
      <c r="AE11" s="2544"/>
      <c r="AF11" s="2544"/>
      <c r="AG11" s="2545"/>
      <c r="AH11" s="2649"/>
      <c r="AI11" s="2650"/>
      <c r="AJ11" s="2650"/>
      <c r="AK11" s="2650"/>
      <c r="AL11" s="2650"/>
      <c r="AM11" s="2650"/>
      <c r="AN11" s="2650"/>
      <c r="AO11" s="2650"/>
      <c r="AP11" s="2650"/>
      <c r="AQ11" s="2650"/>
      <c r="AR11" s="2650"/>
      <c r="AS11" s="2650"/>
      <c r="AT11" s="2650"/>
      <c r="AU11" s="2650"/>
      <c r="AV11" s="2650"/>
      <c r="AW11" s="2650"/>
      <c r="AX11" s="2650"/>
      <c r="AY11" s="2650"/>
      <c r="AZ11" s="2650"/>
      <c r="BA11" s="2650"/>
      <c r="BB11" s="2650"/>
      <c r="BC11" s="2650"/>
      <c r="BD11" s="2650"/>
      <c r="BE11" s="2650"/>
      <c r="BF11" s="2650"/>
      <c r="BG11" s="2650"/>
      <c r="BH11" s="2650"/>
      <c r="BI11" s="2650"/>
      <c r="BJ11" s="2650"/>
      <c r="BK11" s="2650"/>
      <c r="BL11" s="2650"/>
      <c r="BM11" s="2650"/>
      <c r="BN11" s="2650"/>
      <c r="BO11" s="2650"/>
      <c r="BP11" s="2650"/>
      <c r="BQ11" s="2651"/>
    </row>
    <row r="12" spans="2:95" s="932" customFormat="1" ht="22.5" customHeight="1">
      <c r="C12" s="1036"/>
      <c r="D12" s="1037"/>
      <c r="E12" s="1037"/>
      <c r="F12" s="1037"/>
      <c r="G12" s="1037"/>
      <c r="H12" s="1037"/>
      <c r="I12" s="1037"/>
      <c r="J12" s="1037"/>
      <c r="K12" s="1037"/>
      <c r="L12" s="1038"/>
      <c r="M12" s="2541"/>
      <c r="N12" s="2542"/>
      <c r="O12" s="2542"/>
      <c r="P12" s="2542"/>
      <c r="Q12" s="2542"/>
      <c r="R12" s="2542"/>
      <c r="S12" s="2542"/>
      <c r="T12" s="2542"/>
      <c r="U12" s="2542"/>
      <c r="V12" s="2542"/>
      <c r="W12" s="2542"/>
      <c r="X12" s="2542"/>
      <c r="Y12" s="2542"/>
      <c r="Z12" s="2542"/>
      <c r="AA12" s="2542"/>
      <c r="AB12" s="2542"/>
      <c r="AC12" s="2542"/>
      <c r="AD12" s="2542"/>
      <c r="AE12" s="2542"/>
      <c r="AF12" s="2542"/>
      <c r="AG12" s="2543"/>
      <c r="AH12" s="2643"/>
      <c r="AI12" s="2644"/>
      <c r="AJ12" s="2644"/>
      <c r="AK12" s="2644"/>
      <c r="AL12" s="2644"/>
      <c r="AM12" s="2644"/>
      <c r="AN12" s="2644"/>
      <c r="AO12" s="2644"/>
      <c r="AP12" s="2644"/>
      <c r="AQ12" s="2644"/>
      <c r="AR12" s="2644"/>
      <c r="AS12" s="2644"/>
      <c r="AT12" s="2644"/>
      <c r="AU12" s="2644"/>
      <c r="AV12" s="2644"/>
      <c r="AW12" s="2644"/>
      <c r="AX12" s="2644"/>
      <c r="AY12" s="2644"/>
      <c r="AZ12" s="2644"/>
      <c r="BA12" s="2644"/>
      <c r="BB12" s="2644"/>
      <c r="BC12" s="2644"/>
      <c r="BD12" s="2644"/>
      <c r="BE12" s="2644"/>
      <c r="BF12" s="2644"/>
      <c r="BG12" s="2644"/>
      <c r="BH12" s="2644"/>
      <c r="BI12" s="2644"/>
      <c r="BJ12" s="2644"/>
      <c r="BK12" s="2644"/>
      <c r="BL12" s="2644"/>
      <c r="BM12" s="2644"/>
      <c r="BN12" s="2644"/>
      <c r="BO12" s="2644"/>
      <c r="BP12" s="2644"/>
      <c r="BQ12" s="2645"/>
    </row>
    <row r="13" spans="2:95" s="932" customFormat="1" ht="22.5" customHeight="1">
      <c r="C13" s="1036"/>
      <c r="D13" s="1037"/>
      <c r="E13" s="1037"/>
      <c r="F13" s="1037"/>
      <c r="G13" s="1037"/>
      <c r="H13" s="1037"/>
      <c r="I13" s="1037"/>
      <c r="J13" s="1037"/>
      <c r="K13" s="1037"/>
      <c r="L13" s="1038"/>
      <c r="M13" s="2640"/>
      <c r="N13" s="2641"/>
      <c r="O13" s="2641"/>
      <c r="P13" s="2641"/>
      <c r="Q13" s="2641"/>
      <c r="R13" s="2641"/>
      <c r="S13" s="2641"/>
      <c r="T13" s="2641"/>
      <c r="U13" s="2641"/>
      <c r="V13" s="2641"/>
      <c r="W13" s="2641"/>
      <c r="X13" s="2641"/>
      <c r="Y13" s="2641"/>
      <c r="Z13" s="2641"/>
      <c r="AA13" s="2641"/>
      <c r="AB13" s="2641"/>
      <c r="AC13" s="2641"/>
      <c r="AD13" s="2641"/>
      <c r="AE13" s="2641"/>
      <c r="AF13" s="2641"/>
      <c r="AG13" s="2642"/>
      <c r="AH13" s="2646"/>
      <c r="AI13" s="2647"/>
      <c r="AJ13" s="2647"/>
      <c r="AK13" s="2647"/>
      <c r="AL13" s="2647"/>
      <c r="AM13" s="2647"/>
      <c r="AN13" s="2647"/>
      <c r="AO13" s="2647"/>
      <c r="AP13" s="2647"/>
      <c r="AQ13" s="2647"/>
      <c r="AR13" s="2647"/>
      <c r="AS13" s="2647"/>
      <c r="AT13" s="2647"/>
      <c r="AU13" s="2647"/>
      <c r="AV13" s="2647"/>
      <c r="AW13" s="2647"/>
      <c r="AX13" s="2647"/>
      <c r="AY13" s="2647"/>
      <c r="AZ13" s="2647"/>
      <c r="BA13" s="2647"/>
      <c r="BB13" s="2647"/>
      <c r="BC13" s="2647"/>
      <c r="BD13" s="2647"/>
      <c r="BE13" s="2647"/>
      <c r="BF13" s="2647"/>
      <c r="BG13" s="2647"/>
      <c r="BH13" s="2647"/>
      <c r="BI13" s="2647"/>
      <c r="BJ13" s="2647"/>
      <c r="BK13" s="2647"/>
      <c r="BL13" s="2647"/>
      <c r="BM13" s="2647"/>
      <c r="BN13" s="2647"/>
      <c r="BO13" s="2647"/>
      <c r="BP13" s="2647"/>
      <c r="BQ13" s="2648"/>
    </row>
    <row r="14" spans="2:95" s="932" customFormat="1" ht="22.5" customHeight="1">
      <c r="B14" s="933"/>
      <c r="C14" s="1039"/>
      <c r="D14" s="1040"/>
      <c r="E14" s="1040"/>
      <c r="F14" s="1040"/>
      <c r="G14" s="1040"/>
      <c r="H14" s="1040"/>
      <c r="I14" s="1040"/>
      <c r="J14" s="1040"/>
      <c r="K14" s="1040"/>
      <c r="L14" s="1041"/>
      <c r="M14" s="2467"/>
      <c r="N14" s="2544"/>
      <c r="O14" s="2544"/>
      <c r="P14" s="2544"/>
      <c r="Q14" s="2544"/>
      <c r="R14" s="2544"/>
      <c r="S14" s="2544"/>
      <c r="T14" s="2544"/>
      <c r="U14" s="2544"/>
      <c r="V14" s="2544"/>
      <c r="W14" s="2544"/>
      <c r="X14" s="2544"/>
      <c r="Y14" s="2544"/>
      <c r="Z14" s="2544"/>
      <c r="AA14" s="2544"/>
      <c r="AB14" s="2544"/>
      <c r="AC14" s="2544"/>
      <c r="AD14" s="2544"/>
      <c r="AE14" s="2544"/>
      <c r="AF14" s="2544"/>
      <c r="AG14" s="2545"/>
      <c r="AH14" s="2649"/>
      <c r="AI14" s="2650"/>
      <c r="AJ14" s="2650"/>
      <c r="AK14" s="2650"/>
      <c r="AL14" s="2650"/>
      <c r="AM14" s="2650"/>
      <c r="AN14" s="2650"/>
      <c r="AO14" s="2650"/>
      <c r="AP14" s="2650"/>
      <c r="AQ14" s="2650"/>
      <c r="AR14" s="2650"/>
      <c r="AS14" s="2650"/>
      <c r="AT14" s="2650"/>
      <c r="AU14" s="2650"/>
      <c r="AV14" s="2650"/>
      <c r="AW14" s="2650"/>
      <c r="AX14" s="2650"/>
      <c r="AY14" s="2650"/>
      <c r="AZ14" s="2650"/>
      <c r="BA14" s="2650"/>
      <c r="BB14" s="2650"/>
      <c r="BC14" s="2650"/>
      <c r="BD14" s="2650"/>
      <c r="BE14" s="2650"/>
      <c r="BF14" s="2650"/>
      <c r="BG14" s="2650"/>
      <c r="BH14" s="2650"/>
      <c r="BI14" s="2650"/>
      <c r="BJ14" s="2650"/>
      <c r="BK14" s="2650"/>
      <c r="BL14" s="2650"/>
      <c r="BM14" s="2650"/>
      <c r="BN14" s="2650"/>
      <c r="BO14" s="2650"/>
      <c r="BP14" s="2650"/>
      <c r="BQ14" s="2651"/>
    </row>
    <row r="15" spans="2:95" ht="18" customHeight="1"/>
    <row r="16" spans="2:95" ht="18" customHeight="1"/>
    <row r="17" spans="2:70" ht="27" customHeight="1" thickBot="1">
      <c r="C17" s="887" t="s">
        <v>1558</v>
      </c>
      <c r="D17" s="896"/>
      <c r="E17" s="896"/>
      <c r="F17" s="896"/>
      <c r="G17" s="896"/>
      <c r="H17" s="896"/>
      <c r="I17" s="896"/>
      <c r="J17" s="896"/>
      <c r="K17" s="896"/>
      <c r="L17" s="896"/>
      <c r="M17" s="896"/>
      <c r="N17" s="896"/>
      <c r="O17" s="896"/>
      <c r="P17" s="896"/>
      <c r="Q17" s="896"/>
      <c r="R17" s="896"/>
      <c r="S17" s="896"/>
      <c r="T17" s="896"/>
      <c r="U17" s="896"/>
      <c r="V17" s="896"/>
      <c r="W17" s="896"/>
      <c r="X17" s="896"/>
      <c r="Y17" s="896"/>
      <c r="Z17" s="896"/>
      <c r="AA17" s="896"/>
      <c r="AB17" s="896"/>
      <c r="AC17" s="896"/>
      <c r="AD17" s="377" t="s">
        <v>1554</v>
      </c>
      <c r="AE17" s="931"/>
      <c r="AF17" s="931"/>
      <c r="AG17" s="931"/>
      <c r="AH17" s="931"/>
      <c r="AI17" s="931"/>
      <c r="AJ17" s="931"/>
      <c r="AK17" s="931"/>
      <c r="AL17" s="931"/>
      <c r="AM17" s="931"/>
      <c r="AN17" s="931"/>
      <c r="AO17" s="931"/>
      <c r="AP17" s="931"/>
      <c r="AQ17" s="931"/>
      <c r="AR17" s="931"/>
      <c r="AS17" s="931"/>
      <c r="AT17" s="931"/>
      <c r="AU17" s="931"/>
      <c r="AV17" s="931"/>
      <c r="AW17" s="931"/>
      <c r="AX17" s="931"/>
      <c r="AY17" s="931"/>
      <c r="AZ17" s="931"/>
      <c r="BA17" s="931"/>
      <c r="BB17" s="931"/>
      <c r="BC17" s="931"/>
      <c r="BD17" s="931"/>
      <c r="BE17" s="931"/>
      <c r="BF17" s="931"/>
      <c r="BG17" s="931"/>
    </row>
    <row r="18" spans="2:70" ht="36" customHeight="1">
      <c r="C18" s="2639" t="s">
        <v>1555</v>
      </c>
      <c r="D18" s="2486"/>
      <c r="E18" s="2486"/>
      <c r="F18" s="2486"/>
      <c r="G18" s="2486"/>
      <c r="H18" s="2486"/>
      <c r="I18" s="2486"/>
      <c r="J18" s="2486"/>
      <c r="K18" s="2486"/>
      <c r="L18" s="2487"/>
      <c r="M18" s="2485" t="s">
        <v>1559</v>
      </c>
      <c r="N18" s="2486"/>
      <c r="O18" s="2486"/>
      <c r="P18" s="2486"/>
      <c r="Q18" s="2486"/>
      <c r="R18" s="2486"/>
      <c r="S18" s="2486"/>
      <c r="T18" s="2486"/>
      <c r="U18" s="2486"/>
      <c r="V18" s="2486"/>
      <c r="W18" s="2486"/>
      <c r="X18" s="2486"/>
      <c r="Y18" s="2486"/>
      <c r="Z18" s="2486"/>
      <c r="AA18" s="2486"/>
      <c r="AB18" s="2486"/>
      <c r="AC18" s="2486"/>
      <c r="AD18" s="2486"/>
      <c r="AE18" s="2487"/>
      <c r="AF18" s="2485" t="s">
        <v>1560</v>
      </c>
      <c r="AG18" s="2486"/>
      <c r="AH18" s="2486"/>
      <c r="AI18" s="2486"/>
      <c r="AJ18" s="2486"/>
      <c r="AK18" s="2486"/>
      <c r="AL18" s="2486"/>
      <c r="AM18" s="2486"/>
      <c r="AN18" s="2486"/>
      <c r="AO18" s="2486"/>
      <c r="AP18" s="2486"/>
      <c r="AQ18" s="2486"/>
      <c r="AR18" s="2486"/>
      <c r="AS18" s="2486"/>
      <c r="AT18" s="2486"/>
      <c r="AU18" s="2486"/>
      <c r="AV18" s="2486"/>
      <c r="AW18" s="2486"/>
      <c r="AX18" s="2487"/>
      <c r="AY18" s="2485" t="s">
        <v>1679</v>
      </c>
      <c r="AZ18" s="2486"/>
      <c r="BA18" s="2486"/>
      <c r="BB18" s="2486"/>
      <c r="BC18" s="2486"/>
      <c r="BD18" s="2486"/>
      <c r="BE18" s="2486"/>
      <c r="BF18" s="2486"/>
      <c r="BG18" s="2486"/>
      <c r="BH18" s="2486"/>
      <c r="BI18" s="2486"/>
      <c r="BJ18" s="2486"/>
      <c r="BK18" s="2486"/>
      <c r="BL18" s="2486"/>
      <c r="BM18" s="2486"/>
      <c r="BN18" s="2486"/>
      <c r="BO18" s="2486"/>
      <c r="BP18" s="2486"/>
      <c r="BQ18" s="2486"/>
      <c r="BR18" s="367"/>
    </row>
    <row r="19" spans="2:70" ht="22.5" customHeight="1">
      <c r="C19" s="1036"/>
      <c r="D19" s="1037"/>
      <c r="E19" s="1037"/>
      <c r="F19" s="1037"/>
      <c r="G19" s="1037"/>
      <c r="H19" s="1037"/>
      <c r="I19" s="1037"/>
      <c r="J19" s="1037"/>
      <c r="K19" s="1037"/>
      <c r="L19" s="1038"/>
      <c r="M19" s="2541"/>
      <c r="N19" s="2542"/>
      <c r="O19" s="2542"/>
      <c r="P19" s="2542"/>
      <c r="Q19" s="2542"/>
      <c r="R19" s="2542"/>
      <c r="S19" s="2542"/>
      <c r="T19" s="2542"/>
      <c r="U19" s="2542"/>
      <c r="V19" s="2542"/>
      <c r="W19" s="2542"/>
      <c r="X19" s="2542"/>
      <c r="Y19" s="2542"/>
      <c r="Z19" s="2542"/>
      <c r="AA19" s="2542"/>
      <c r="AB19" s="2542"/>
      <c r="AC19" s="2542"/>
      <c r="AD19" s="2542"/>
      <c r="AE19" s="2543"/>
      <c r="AF19" s="2541"/>
      <c r="AG19" s="2542"/>
      <c r="AH19" s="2542"/>
      <c r="AI19" s="2542"/>
      <c r="AJ19" s="2542"/>
      <c r="AK19" s="2542"/>
      <c r="AL19" s="2542"/>
      <c r="AM19" s="2542"/>
      <c r="AN19" s="2542"/>
      <c r="AO19" s="2542"/>
      <c r="AP19" s="2542"/>
      <c r="AQ19" s="2542"/>
      <c r="AR19" s="2542"/>
      <c r="AS19" s="2542"/>
      <c r="AT19" s="2542"/>
      <c r="AU19" s="2542"/>
      <c r="AV19" s="2542"/>
      <c r="AW19" s="2542"/>
      <c r="AX19" s="2543"/>
      <c r="AY19" s="2541"/>
      <c r="AZ19" s="2542"/>
      <c r="BA19" s="2542"/>
      <c r="BB19" s="2542"/>
      <c r="BC19" s="2542"/>
      <c r="BD19" s="2542"/>
      <c r="BE19" s="2542"/>
      <c r="BF19" s="2542"/>
      <c r="BG19" s="2542"/>
      <c r="BH19" s="2542"/>
      <c r="BI19" s="2542"/>
      <c r="BJ19" s="2542"/>
      <c r="BK19" s="2542"/>
      <c r="BL19" s="2542"/>
      <c r="BM19" s="2542"/>
      <c r="BN19" s="2542"/>
      <c r="BO19" s="2542"/>
      <c r="BP19" s="2542"/>
      <c r="BQ19" s="2652"/>
    </row>
    <row r="20" spans="2:70" ht="22.5" customHeight="1">
      <c r="C20" s="1036"/>
      <c r="D20" s="1037"/>
      <c r="E20" s="1037"/>
      <c r="F20" s="1037"/>
      <c r="G20" s="1037"/>
      <c r="H20" s="1037"/>
      <c r="I20" s="1037"/>
      <c r="J20" s="1037"/>
      <c r="K20" s="1037"/>
      <c r="L20" s="1038"/>
      <c r="M20" s="2640"/>
      <c r="N20" s="2641"/>
      <c r="O20" s="2641"/>
      <c r="P20" s="2641"/>
      <c r="Q20" s="2641"/>
      <c r="R20" s="2641"/>
      <c r="S20" s="2641"/>
      <c r="T20" s="2641"/>
      <c r="U20" s="2641"/>
      <c r="V20" s="2641"/>
      <c r="W20" s="2641"/>
      <c r="X20" s="2641"/>
      <c r="Y20" s="2641"/>
      <c r="Z20" s="2641"/>
      <c r="AA20" s="2641"/>
      <c r="AB20" s="2641"/>
      <c r="AC20" s="2641"/>
      <c r="AD20" s="2641"/>
      <c r="AE20" s="2642"/>
      <c r="AF20" s="2640"/>
      <c r="AG20" s="2641"/>
      <c r="AH20" s="2641"/>
      <c r="AI20" s="2641"/>
      <c r="AJ20" s="2641"/>
      <c r="AK20" s="2641"/>
      <c r="AL20" s="2641"/>
      <c r="AM20" s="2641"/>
      <c r="AN20" s="2641"/>
      <c r="AO20" s="2641"/>
      <c r="AP20" s="2641"/>
      <c r="AQ20" s="2641"/>
      <c r="AR20" s="2641"/>
      <c r="AS20" s="2641"/>
      <c r="AT20" s="2641"/>
      <c r="AU20" s="2641"/>
      <c r="AV20" s="2641"/>
      <c r="AW20" s="2641"/>
      <c r="AX20" s="2642"/>
      <c r="AY20" s="2640"/>
      <c r="AZ20" s="2641"/>
      <c r="BA20" s="2641"/>
      <c r="BB20" s="2641"/>
      <c r="BC20" s="2641"/>
      <c r="BD20" s="2641"/>
      <c r="BE20" s="2641"/>
      <c r="BF20" s="2641"/>
      <c r="BG20" s="2641"/>
      <c r="BH20" s="2641"/>
      <c r="BI20" s="2641"/>
      <c r="BJ20" s="2641"/>
      <c r="BK20" s="2641"/>
      <c r="BL20" s="2641"/>
      <c r="BM20" s="2641"/>
      <c r="BN20" s="2641"/>
      <c r="BO20" s="2641"/>
      <c r="BP20" s="2641"/>
      <c r="BQ20" s="2653"/>
    </row>
    <row r="21" spans="2:70" ht="22.5" customHeight="1">
      <c r="C21" s="1039"/>
      <c r="D21" s="1040"/>
      <c r="E21" s="1040"/>
      <c r="F21" s="1040"/>
      <c r="G21" s="1040"/>
      <c r="H21" s="1040"/>
      <c r="I21" s="1040"/>
      <c r="J21" s="1040"/>
      <c r="K21" s="1040"/>
      <c r="L21" s="1041"/>
      <c r="M21" s="2467"/>
      <c r="N21" s="2544"/>
      <c r="O21" s="2544"/>
      <c r="P21" s="2544"/>
      <c r="Q21" s="2544"/>
      <c r="R21" s="2544"/>
      <c r="S21" s="2544"/>
      <c r="T21" s="2544"/>
      <c r="U21" s="2544"/>
      <c r="V21" s="2544"/>
      <c r="W21" s="2544"/>
      <c r="X21" s="2544"/>
      <c r="Y21" s="2544"/>
      <c r="Z21" s="2544"/>
      <c r="AA21" s="2544"/>
      <c r="AB21" s="2544"/>
      <c r="AC21" s="2544"/>
      <c r="AD21" s="2544"/>
      <c r="AE21" s="2545"/>
      <c r="AF21" s="2467"/>
      <c r="AG21" s="2544"/>
      <c r="AH21" s="2544"/>
      <c r="AI21" s="2544"/>
      <c r="AJ21" s="2544"/>
      <c r="AK21" s="2544"/>
      <c r="AL21" s="2544"/>
      <c r="AM21" s="2544"/>
      <c r="AN21" s="2544"/>
      <c r="AO21" s="2544"/>
      <c r="AP21" s="2544"/>
      <c r="AQ21" s="2544"/>
      <c r="AR21" s="2544"/>
      <c r="AS21" s="2544"/>
      <c r="AT21" s="2544"/>
      <c r="AU21" s="2544"/>
      <c r="AV21" s="2544"/>
      <c r="AW21" s="2544"/>
      <c r="AX21" s="2545"/>
      <c r="AY21" s="2467"/>
      <c r="AZ21" s="2544"/>
      <c r="BA21" s="2544"/>
      <c r="BB21" s="2544"/>
      <c r="BC21" s="2544"/>
      <c r="BD21" s="2544"/>
      <c r="BE21" s="2544"/>
      <c r="BF21" s="2544"/>
      <c r="BG21" s="2544"/>
      <c r="BH21" s="2544"/>
      <c r="BI21" s="2544"/>
      <c r="BJ21" s="2544"/>
      <c r="BK21" s="2544"/>
      <c r="BL21" s="2544"/>
      <c r="BM21" s="2544"/>
      <c r="BN21" s="2544"/>
      <c r="BO21" s="2544"/>
      <c r="BP21" s="2544"/>
      <c r="BQ21" s="2654"/>
    </row>
    <row r="22" spans="2:70" ht="22.5" customHeight="1">
      <c r="C22" s="1036"/>
      <c r="D22" s="1037"/>
      <c r="E22" s="1037"/>
      <c r="F22" s="1037"/>
      <c r="G22" s="1037"/>
      <c r="H22" s="1037"/>
      <c r="I22" s="1037"/>
      <c r="J22" s="1037"/>
      <c r="K22" s="1037"/>
      <c r="L22" s="1038"/>
      <c r="M22" s="2541"/>
      <c r="N22" s="2542"/>
      <c r="O22" s="2542"/>
      <c r="P22" s="2542"/>
      <c r="Q22" s="2542"/>
      <c r="R22" s="2542"/>
      <c r="S22" s="2542"/>
      <c r="T22" s="2542"/>
      <c r="U22" s="2542"/>
      <c r="V22" s="2542"/>
      <c r="W22" s="2542"/>
      <c r="X22" s="2542"/>
      <c r="Y22" s="2542"/>
      <c r="Z22" s="2542"/>
      <c r="AA22" s="2542"/>
      <c r="AB22" s="2542"/>
      <c r="AC22" s="2542"/>
      <c r="AD22" s="2542"/>
      <c r="AE22" s="2543"/>
      <c r="AF22" s="2541"/>
      <c r="AG22" s="2542"/>
      <c r="AH22" s="2542"/>
      <c r="AI22" s="2542"/>
      <c r="AJ22" s="2542"/>
      <c r="AK22" s="2542"/>
      <c r="AL22" s="2542"/>
      <c r="AM22" s="2542"/>
      <c r="AN22" s="2542"/>
      <c r="AO22" s="2542"/>
      <c r="AP22" s="2542"/>
      <c r="AQ22" s="2542"/>
      <c r="AR22" s="2542"/>
      <c r="AS22" s="2542"/>
      <c r="AT22" s="2542"/>
      <c r="AU22" s="2542"/>
      <c r="AV22" s="2542"/>
      <c r="AW22" s="2542"/>
      <c r="AX22" s="2543"/>
      <c r="AY22" s="2541"/>
      <c r="AZ22" s="2542"/>
      <c r="BA22" s="2542"/>
      <c r="BB22" s="2542"/>
      <c r="BC22" s="2542"/>
      <c r="BD22" s="2542"/>
      <c r="BE22" s="2542"/>
      <c r="BF22" s="2542"/>
      <c r="BG22" s="2542"/>
      <c r="BH22" s="2542"/>
      <c r="BI22" s="2542"/>
      <c r="BJ22" s="2542"/>
      <c r="BK22" s="2542"/>
      <c r="BL22" s="2542"/>
      <c r="BM22" s="2542"/>
      <c r="BN22" s="2542"/>
      <c r="BO22" s="2542"/>
      <c r="BP22" s="2542"/>
      <c r="BQ22" s="2652"/>
    </row>
    <row r="23" spans="2:70" ht="22.5" customHeight="1">
      <c r="C23" s="1036"/>
      <c r="D23" s="1037"/>
      <c r="E23" s="1037"/>
      <c r="F23" s="1037"/>
      <c r="G23" s="1037"/>
      <c r="H23" s="1037"/>
      <c r="I23" s="1037"/>
      <c r="J23" s="1037"/>
      <c r="K23" s="1037"/>
      <c r="L23" s="1038"/>
      <c r="M23" s="2640"/>
      <c r="N23" s="2641"/>
      <c r="O23" s="2641"/>
      <c r="P23" s="2641"/>
      <c r="Q23" s="2641"/>
      <c r="R23" s="2641"/>
      <c r="S23" s="2641"/>
      <c r="T23" s="2641"/>
      <c r="U23" s="2641"/>
      <c r="V23" s="2641"/>
      <c r="W23" s="2641"/>
      <c r="X23" s="2641"/>
      <c r="Y23" s="2641"/>
      <c r="Z23" s="2641"/>
      <c r="AA23" s="2641"/>
      <c r="AB23" s="2641"/>
      <c r="AC23" s="2641"/>
      <c r="AD23" s="2641"/>
      <c r="AE23" s="2642"/>
      <c r="AF23" s="2640"/>
      <c r="AG23" s="2641"/>
      <c r="AH23" s="2641"/>
      <c r="AI23" s="2641"/>
      <c r="AJ23" s="2641"/>
      <c r="AK23" s="2641"/>
      <c r="AL23" s="2641"/>
      <c r="AM23" s="2641"/>
      <c r="AN23" s="2641"/>
      <c r="AO23" s="2641"/>
      <c r="AP23" s="2641"/>
      <c r="AQ23" s="2641"/>
      <c r="AR23" s="2641"/>
      <c r="AS23" s="2641"/>
      <c r="AT23" s="2641"/>
      <c r="AU23" s="2641"/>
      <c r="AV23" s="2641"/>
      <c r="AW23" s="2641"/>
      <c r="AX23" s="2642"/>
      <c r="AY23" s="2640"/>
      <c r="AZ23" s="2641"/>
      <c r="BA23" s="2641"/>
      <c r="BB23" s="2641"/>
      <c r="BC23" s="2641"/>
      <c r="BD23" s="2641"/>
      <c r="BE23" s="2641"/>
      <c r="BF23" s="2641"/>
      <c r="BG23" s="2641"/>
      <c r="BH23" s="2641"/>
      <c r="BI23" s="2641"/>
      <c r="BJ23" s="2641"/>
      <c r="BK23" s="2641"/>
      <c r="BL23" s="2641"/>
      <c r="BM23" s="2641"/>
      <c r="BN23" s="2641"/>
      <c r="BO23" s="2641"/>
      <c r="BP23" s="2641"/>
      <c r="BQ23" s="2653"/>
    </row>
    <row r="24" spans="2:70" ht="22.5" customHeight="1">
      <c r="C24" s="1039"/>
      <c r="D24" s="1040"/>
      <c r="E24" s="1040"/>
      <c r="F24" s="1040"/>
      <c r="G24" s="1040"/>
      <c r="H24" s="1040"/>
      <c r="I24" s="1040"/>
      <c r="J24" s="1040"/>
      <c r="K24" s="1040"/>
      <c r="L24" s="1041"/>
      <c r="M24" s="2467"/>
      <c r="N24" s="2544"/>
      <c r="O24" s="2544"/>
      <c r="P24" s="2544"/>
      <c r="Q24" s="2544"/>
      <c r="R24" s="2544"/>
      <c r="S24" s="2544"/>
      <c r="T24" s="2544"/>
      <c r="U24" s="2544"/>
      <c r="V24" s="2544"/>
      <c r="W24" s="2544"/>
      <c r="X24" s="2544"/>
      <c r="Y24" s="2544"/>
      <c r="Z24" s="2544"/>
      <c r="AA24" s="2544"/>
      <c r="AB24" s="2544"/>
      <c r="AC24" s="2544"/>
      <c r="AD24" s="2544"/>
      <c r="AE24" s="2545"/>
      <c r="AF24" s="2467"/>
      <c r="AG24" s="2544"/>
      <c r="AH24" s="2544"/>
      <c r="AI24" s="2544"/>
      <c r="AJ24" s="2544"/>
      <c r="AK24" s="2544"/>
      <c r="AL24" s="2544"/>
      <c r="AM24" s="2544"/>
      <c r="AN24" s="2544"/>
      <c r="AO24" s="2544"/>
      <c r="AP24" s="2544"/>
      <c r="AQ24" s="2544"/>
      <c r="AR24" s="2544"/>
      <c r="AS24" s="2544"/>
      <c r="AT24" s="2544"/>
      <c r="AU24" s="2544"/>
      <c r="AV24" s="2544"/>
      <c r="AW24" s="2544"/>
      <c r="AX24" s="2545"/>
      <c r="AY24" s="2467"/>
      <c r="AZ24" s="2544"/>
      <c r="BA24" s="2544"/>
      <c r="BB24" s="2544"/>
      <c r="BC24" s="2544"/>
      <c r="BD24" s="2544"/>
      <c r="BE24" s="2544"/>
      <c r="BF24" s="2544"/>
      <c r="BG24" s="2544"/>
      <c r="BH24" s="2544"/>
      <c r="BI24" s="2544"/>
      <c r="BJ24" s="2544"/>
      <c r="BK24" s="2544"/>
      <c r="BL24" s="2544"/>
      <c r="BM24" s="2544"/>
      <c r="BN24" s="2544"/>
      <c r="BO24" s="2544"/>
      <c r="BP24" s="2544"/>
      <c r="BQ24" s="2654"/>
    </row>
    <row r="25" spans="2:70" ht="22.5" customHeight="1">
      <c r="C25" s="1036"/>
      <c r="D25" s="1037"/>
      <c r="E25" s="1037"/>
      <c r="F25" s="1037"/>
      <c r="G25" s="1037"/>
      <c r="H25" s="1037"/>
      <c r="I25" s="1037"/>
      <c r="J25" s="1037"/>
      <c r="K25" s="1037"/>
      <c r="L25" s="1038"/>
      <c r="M25" s="2541"/>
      <c r="N25" s="2542"/>
      <c r="O25" s="2542"/>
      <c r="P25" s="2542"/>
      <c r="Q25" s="2542"/>
      <c r="R25" s="2542"/>
      <c r="S25" s="2542"/>
      <c r="T25" s="2542"/>
      <c r="U25" s="2542"/>
      <c r="V25" s="2542"/>
      <c r="W25" s="2542"/>
      <c r="X25" s="2542"/>
      <c r="Y25" s="2542"/>
      <c r="Z25" s="2542"/>
      <c r="AA25" s="2542"/>
      <c r="AB25" s="2542"/>
      <c r="AC25" s="2542"/>
      <c r="AD25" s="2542"/>
      <c r="AE25" s="2543"/>
      <c r="AF25" s="2541"/>
      <c r="AG25" s="2542"/>
      <c r="AH25" s="2542"/>
      <c r="AI25" s="2542"/>
      <c r="AJ25" s="2542"/>
      <c r="AK25" s="2542"/>
      <c r="AL25" s="2542"/>
      <c r="AM25" s="2542"/>
      <c r="AN25" s="2542"/>
      <c r="AO25" s="2542"/>
      <c r="AP25" s="2542"/>
      <c r="AQ25" s="2542"/>
      <c r="AR25" s="2542"/>
      <c r="AS25" s="2542"/>
      <c r="AT25" s="2542"/>
      <c r="AU25" s="2542"/>
      <c r="AV25" s="2542"/>
      <c r="AW25" s="2542"/>
      <c r="AX25" s="2543"/>
      <c r="AY25" s="2541"/>
      <c r="AZ25" s="2542"/>
      <c r="BA25" s="2542"/>
      <c r="BB25" s="2542"/>
      <c r="BC25" s="2542"/>
      <c r="BD25" s="2542"/>
      <c r="BE25" s="2542"/>
      <c r="BF25" s="2542"/>
      <c r="BG25" s="2542"/>
      <c r="BH25" s="2542"/>
      <c r="BI25" s="2542"/>
      <c r="BJ25" s="2542"/>
      <c r="BK25" s="2542"/>
      <c r="BL25" s="2542"/>
      <c r="BM25" s="2542"/>
      <c r="BN25" s="2542"/>
      <c r="BO25" s="2542"/>
      <c r="BP25" s="2542"/>
      <c r="BQ25" s="2652"/>
    </row>
    <row r="26" spans="2:70" ht="22.5" customHeight="1">
      <c r="C26" s="1036"/>
      <c r="D26" s="1037"/>
      <c r="E26" s="1037"/>
      <c r="F26" s="1037"/>
      <c r="G26" s="1037"/>
      <c r="H26" s="1037"/>
      <c r="I26" s="1037"/>
      <c r="J26" s="1037"/>
      <c r="K26" s="1037"/>
      <c r="L26" s="1038"/>
      <c r="M26" s="2640"/>
      <c r="N26" s="2641"/>
      <c r="O26" s="2641"/>
      <c r="P26" s="2641"/>
      <c r="Q26" s="2641"/>
      <c r="R26" s="2641"/>
      <c r="S26" s="2641"/>
      <c r="T26" s="2641"/>
      <c r="U26" s="2641"/>
      <c r="V26" s="2641"/>
      <c r="W26" s="2641"/>
      <c r="X26" s="2641"/>
      <c r="Y26" s="2641"/>
      <c r="Z26" s="2641"/>
      <c r="AA26" s="2641"/>
      <c r="AB26" s="2641"/>
      <c r="AC26" s="2641"/>
      <c r="AD26" s="2641"/>
      <c r="AE26" s="2642"/>
      <c r="AF26" s="2640"/>
      <c r="AG26" s="2641"/>
      <c r="AH26" s="2641"/>
      <c r="AI26" s="2641"/>
      <c r="AJ26" s="2641"/>
      <c r="AK26" s="2641"/>
      <c r="AL26" s="2641"/>
      <c r="AM26" s="2641"/>
      <c r="AN26" s="2641"/>
      <c r="AO26" s="2641"/>
      <c r="AP26" s="2641"/>
      <c r="AQ26" s="2641"/>
      <c r="AR26" s="2641"/>
      <c r="AS26" s="2641"/>
      <c r="AT26" s="2641"/>
      <c r="AU26" s="2641"/>
      <c r="AV26" s="2641"/>
      <c r="AW26" s="2641"/>
      <c r="AX26" s="2642"/>
      <c r="AY26" s="2640"/>
      <c r="AZ26" s="2641"/>
      <c r="BA26" s="2641"/>
      <c r="BB26" s="2641"/>
      <c r="BC26" s="2641"/>
      <c r="BD26" s="2641"/>
      <c r="BE26" s="2641"/>
      <c r="BF26" s="2641"/>
      <c r="BG26" s="2641"/>
      <c r="BH26" s="2641"/>
      <c r="BI26" s="2641"/>
      <c r="BJ26" s="2641"/>
      <c r="BK26" s="2641"/>
      <c r="BL26" s="2641"/>
      <c r="BM26" s="2641"/>
      <c r="BN26" s="2641"/>
      <c r="BO26" s="2641"/>
      <c r="BP26" s="2641"/>
      <c r="BQ26" s="2653"/>
    </row>
    <row r="27" spans="2:70" ht="22.5" customHeight="1">
      <c r="C27" s="1039"/>
      <c r="D27" s="1040"/>
      <c r="E27" s="1040"/>
      <c r="F27" s="1040"/>
      <c r="G27" s="1040"/>
      <c r="H27" s="1040"/>
      <c r="I27" s="1040"/>
      <c r="J27" s="1040"/>
      <c r="K27" s="1040"/>
      <c r="L27" s="1041"/>
      <c r="M27" s="2467"/>
      <c r="N27" s="2544"/>
      <c r="O27" s="2544"/>
      <c r="P27" s="2544"/>
      <c r="Q27" s="2544"/>
      <c r="R27" s="2544"/>
      <c r="S27" s="2544"/>
      <c r="T27" s="2544"/>
      <c r="U27" s="2544"/>
      <c r="V27" s="2544"/>
      <c r="W27" s="2544"/>
      <c r="X27" s="2544"/>
      <c r="Y27" s="2544"/>
      <c r="Z27" s="2544"/>
      <c r="AA27" s="2544"/>
      <c r="AB27" s="2544"/>
      <c r="AC27" s="2544"/>
      <c r="AD27" s="2544"/>
      <c r="AE27" s="2545"/>
      <c r="AF27" s="2467"/>
      <c r="AG27" s="2544"/>
      <c r="AH27" s="2544"/>
      <c r="AI27" s="2544"/>
      <c r="AJ27" s="2544"/>
      <c r="AK27" s="2544"/>
      <c r="AL27" s="2544"/>
      <c r="AM27" s="2544"/>
      <c r="AN27" s="2544"/>
      <c r="AO27" s="2544"/>
      <c r="AP27" s="2544"/>
      <c r="AQ27" s="2544"/>
      <c r="AR27" s="2544"/>
      <c r="AS27" s="2544"/>
      <c r="AT27" s="2544"/>
      <c r="AU27" s="2544"/>
      <c r="AV27" s="2544"/>
      <c r="AW27" s="2544"/>
      <c r="AX27" s="2545"/>
      <c r="AY27" s="2467"/>
      <c r="AZ27" s="2544"/>
      <c r="BA27" s="2544"/>
      <c r="BB27" s="2544"/>
      <c r="BC27" s="2544"/>
      <c r="BD27" s="2544"/>
      <c r="BE27" s="2544"/>
      <c r="BF27" s="2544"/>
      <c r="BG27" s="2544"/>
      <c r="BH27" s="2544"/>
      <c r="BI27" s="2544"/>
      <c r="BJ27" s="2544"/>
      <c r="BK27" s="2544"/>
      <c r="BL27" s="2544"/>
      <c r="BM27" s="2544"/>
      <c r="BN27" s="2544"/>
      <c r="BO27" s="2544"/>
      <c r="BP27" s="2544"/>
      <c r="BQ27" s="2654"/>
    </row>
    <row r="28" spans="2:70" ht="22.5" customHeight="1">
      <c r="C28" s="1036"/>
      <c r="D28" s="1037"/>
      <c r="E28" s="1037"/>
      <c r="F28" s="1037"/>
      <c r="G28" s="1037"/>
      <c r="H28" s="1037"/>
      <c r="I28" s="1037"/>
      <c r="J28" s="1037"/>
      <c r="K28" s="1037"/>
      <c r="L28" s="1038"/>
      <c r="M28" s="2541"/>
      <c r="N28" s="2542"/>
      <c r="O28" s="2542"/>
      <c r="P28" s="2542"/>
      <c r="Q28" s="2542"/>
      <c r="R28" s="2542"/>
      <c r="S28" s="2542"/>
      <c r="T28" s="2542"/>
      <c r="U28" s="2542"/>
      <c r="V28" s="2542"/>
      <c r="W28" s="2542"/>
      <c r="X28" s="2542"/>
      <c r="Y28" s="2542"/>
      <c r="Z28" s="2542"/>
      <c r="AA28" s="2542"/>
      <c r="AB28" s="2542"/>
      <c r="AC28" s="2542"/>
      <c r="AD28" s="2542"/>
      <c r="AE28" s="2543"/>
      <c r="AF28" s="2541"/>
      <c r="AG28" s="2542"/>
      <c r="AH28" s="2542"/>
      <c r="AI28" s="2542"/>
      <c r="AJ28" s="2542"/>
      <c r="AK28" s="2542"/>
      <c r="AL28" s="2542"/>
      <c r="AM28" s="2542"/>
      <c r="AN28" s="2542"/>
      <c r="AO28" s="2542"/>
      <c r="AP28" s="2542"/>
      <c r="AQ28" s="2542"/>
      <c r="AR28" s="2542"/>
      <c r="AS28" s="2542"/>
      <c r="AT28" s="2542"/>
      <c r="AU28" s="2542"/>
      <c r="AV28" s="2542"/>
      <c r="AW28" s="2542"/>
      <c r="AX28" s="2543"/>
      <c r="AY28" s="2541"/>
      <c r="AZ28" s="2542"/>
      <c r="BA28" s="2542"/>
      <c r="BB28" s="2542"/>
      <c r="BC28" s="2542"/>
      <c r="BD28" s="2542"/>
      <c r="BE28" s="2542"/>
      <c r="BF28" s="2542"/>
      <c r="BG28" s="2542"/>
      <c r="BH28" s="2542"/>
      <c r="BI28" s="2542"/>
      <c r="BJ28" s="2542"/>
      <c r="BK28" s="2542"/>
      <c r="BL28" s="2542"/>
      <c r="BM28" s="2542"/>
      <c r="BN28" s="2542"/>
      <c r="BO28" s="2542"/>
      <c r="BP28" s="2542"/>
      <c r="BQ28" s="2652"/>
    </row>
    <row r="29" spans="2:70" ht="22.5" customHeight="1">
      <c r="C29" s="1036"/>
      <c r="D29" s="1037"/>
      <c r="E29" s="1037"/>
      <c r="F29" s="1037"/>
      <c r="G29" s="1037"/>
      <c r="H29" s="1037"/>
      <c r="I29" s="1037"/>
      <c r="J29" s="1037"/>
      <c r="K29" s="1037"/>
      <c r="L29" s="1038"/>
      <c r="M29" s="2640"/>
      <c r="N29" s="2641"/>
      <c r="O29" s="2641"/>
      <c r="P29" s="2641"/>
      <c r="Q29" s="2641"/>
      <c r="R29" s="2641"/>
      <c r="S29" s="2641"/>
      <c r="T29" s="2641"/>
      <c r="U29" s="2641"/>
      <c r="V29" s="2641"/>
      <c r="W29" s="2641"/>
      <c r="X29" s="2641"/>
      <c r="Y29" s="2641"/>
      <c r="Z29" s="2641"/>
      <c r="AA29" s="2641"/>
      <c r="AB29" s="2641"/>
      <c r="AC29" s="2641"/>
      <c r="AD29" s="2641"/>
      <c r="AE29" s="2642"/>
      <c r="AF29" s="2640"/>
      <c r="AG29" s="2641"/>
      <c r="AH29" s="2641"/>
      <c r="AI29" s="2641"/>
      <c r="AJ29" s="2641"/>
      <c r="AK29" s="2641"/>
      <c r="AL29" s="2641"/>
      <c r="AM29" s="2641"/>
      <c r="AN29" s="2641"/>
      <c r="AO29" s="2641"/>
      <c r="AP29" s="2641"/>
      <c r="AQ29" s="2641"/>
      <c r="AR29" s="2641"/>
      <c r="AS29" s="2641"/>
      <c r="AT29" s="2641"/>
      <c r="AU29" s="2641"/>
      <c r="AV29" s="2641"/>
      <c r="AW29" s="2641"/>
      <c r="AX29" s="2642"/>
      <c r="AY29" s="2640"/>
      <c r="AZ29" s="2641"/>
      <c r="BA29" s="2641"/>
      <c r="BB29" s="2641"/>
      <c r="BC29" s="2641"/>
      <c r="BD29" s="2641"/>
      <c r="BE29" s="2641"/>
      <c r="BF29" s="2641"/>
      <c r="BG29" s="2641"/>
      <c r="BH29" s="2641"/>
      <c r="BI29" s="2641"/>
      <c r="BJ29" s="2641"/>
      <c r="BK29" s="2641"/>
      <c r="BL29" s="2641"/>
      <c r="BM29" s="2641"/>
      <c r="BN29" s="2641"/>
      <c r="BO29" s="2641"/>
      <c r="BP29" s="2641"/>
      <c r="BQ29" s="2653"/>
    </row>
    <row r="30" spans="2:70" ht="22.5" customHeight="1">
      <c r="B30" s="895"/>
      <c r="C30" s="1039"/>
      <c r="D30" s="1040"/>
      <c r="E30" s="1040"/>
      <c r="F30" s="1040"/>
      <c r="G30" s="1040"/>
      <c r="H30" s="1040"/>
      <c r="I30" s="1040"/>
      <c r="J30" s="1040"/>
      <c r="K30" s="1040"/>
      <c r="L30" s="1041"/>
      <c r="M30" s="2467"/>
      <c r="N30" s="2544"/>
      <c r="O30" s="2544"/>
      <c r="P30" s="2544"/>
      <c r="Q30" s="2544"/>
      <c r="R30" s="2544"/>
      <c r="S30" s="2544"/>
      <c r="T30" s="2544"/>
      <c r="U30" s="2544"/>
      <c r="V30" s="2544"/>
      <c r="W30" s="2544"/>
      <c r="X30" s="2544"/>
      <c r="Y30" s="2544"/>
      <c r="Z30" s="2544"/>
      <c r="AA30" s="2544"/>
      <c r="AB30" s="2544"/>
      <c r="AC30" s="2544"/>
      <c r="AD30" s="2544"/>
      <c r="AE30" s="2545"/>
      <c r="AF30" s="2467"/>
      <c r="AG30" s="2544"/>
      <c r="AH30" s="2544"/>
      <c r="AI30" s="2544"/>
      <c r="AJ30" s="2544"/>
      <c r="AK30" s="2544"/>
      <c r="AL30" s="2544"/>
      <c r="AM30" s="2544"/>
      <c r="AN30" s="2544"/>
      <c r="AO30" s="2544"/>
      <c r="AP30" s="2544"/>
      <c r="AQ30" s="2544"/>
      <c r="AR30" s="2544"/>
      <c r="AS30" s="2544"/>
      <c r="AT30" s="2544"/>
      <c r="AU30" s="2544"/>
      <c r="AV30" s="2544"/>
      <c r="AW30" s="2544"/>
      <c r="AX30" s="2545"/>
      <c r="AY30" s="2467"/>
      <c r="AZ30" s="2544"/>
      <c r="BA30" s="2544"/>
      <c r="BB30" s="2544"/>
      <c r="BC30" s="2544"/>
      <c r="BD30" s="2544"/>
      <c r="BE30" s="2544"/>
      <c r="BF30" s="2544"/>
      <c r="BG30" s="2544"/>
      <c r="BH30" s="2544"/>
      <c r="BI30" s="2544"/>
      <c r="BJ30" s="2544"/>
      <c r="BK30" s="2544"/>
      <c r="BL30" s="2544"/>
      <c r="BM30" s="2544"/>
      <c r="BN30" s="2544"/>
      <c r="BO30" s="2544"/>
      <c r="BP30" s="2544"/>
      <c r="BQ30" s="2654"/>
    </row>
    <row r="31" spans="2:70" ht="18" customHeight="1"/>
    <row r="32" spans="2:70" ht="18" customHeight="1"/>
    <row r="33" spans="3:69" ht="27" customHeight="1" thickBot="1">
      <c r="C33" s="887" t="s">
        <v>1561</v>
      </c>
      <c r="D33" s="894"/>
      <c r="E33" s="894"/>
      <c r="F33" s="894"/>
      <c r="G33" s="894"/>
      <c r="H33" s="894"/>
      <c r="I33" s="894"/>
      <c r="J33" s="894"/>
      <c r="K33" s="894"/>
      <c r="L33" s="894"/>
      <c r="M33" s="894" t="s">
        <v>1562</v>
      </c>
      <c r="N33" s="894"/>
      <c r="O33" s="894"/>
      <c r="P33" s="894"/>
      <c r="Q33" s="894"/>
      <c r="R33" s="894"/>
      <c r="S33" s="894"/>
      <c r="T33" s="894"/>
      <c r="U33" s="894"/>
      <c r="V33" s="894"/>
      <c r="W33" s="894"/>
      <c r="X33" s="894"/>
      <c r="Y33" s="894"/>
      <c r="Z33" s="894"/>
      <c r="AA33" s="894"/>
      <c r="AB33" s="894"/>
      <c r="AC33" s="894"/>
      <c r="AD33" s="894"/>
      <c r="AE33" s="894"/>
      <c r="AF33" s="894"/>
      <c r="AG33" s="894"/>
      <c r="AH33" s="894"/>
      <c r="AI33" s="894"/>
      <c r="AJ33" s="894"/>
      <c r="AK33" s="894"/>
      <c r="AL33" s="894"/>
      <c r="AM33" s="894"/>
      <c r="AN33" s="894"/>
      <c r="AO33" s="894"/>
      <c r="AP33" s="894"/>
      <c r="AQ33" s="894"/>
      <c r="AR33" s="894"/>
      <c r="AS33" s="894"/>
      <c r="AT33" s="894"/>
      <c r="AU33" s="894"/>
      <c r="AV33" s="894"/>
      <c r="AW33" s="894"/>
    </row>
    <row r="34" spans="3:69" ht="18" customHeight="1">
      <c r="C34" s="2655"/>
      <c r="D34" s="2656"/>
      <c r="E34" s="2656"/>
      <c r="F34" s="2656"/>
      <c r="G34" s="2656"/>
      <c r="H34" s="2656"/>
      <c r="I34" s="2656"/>
      <c r="J34" s="2656"/>
      <c r="K34" s="2656"/>
      <c r="L34" s="2656"/>
      <c r="M34" s="2656"/>
      <c r="N34" s="2656"/>
      <c r="O34" s="2656"/>
      <c r="P34" s="2656"/>
      <c r="Q34" s="2656"/>
      <c r="R34" s="2656"/>
      <c r="S34" s="2656"/>
      <c r="T34" s="2656"/>
      <c r="U34" s="2656"/>
      <c r="V34" s="2656"/>
      <c r="W34" s="2656"/>
      <c r="X34" s="2656"/>
      <c r="Y34" s="2656"/>
      <c r="Z34" s="2656"/>
      <c r="AA34" s="2656"/>
      <c r="AB34" s="2656"/>
      <c r="AC34" s="2656"/>
      <c r="AD34" s="2656"/>
      <c r="AE34" s="2656"/>
      <c r="AF34" s="2656"/>
      <c r="AG34" s="2656"/>
      <c r="AH34" s="2656"/>
      <c r="AI34" s="2656"/>
      <c r="AJ34" s="2656"/>
      <c r="AK34" s="2656"/>
      <c r="AL34" s="2656"/>
      <c r="AM34" s="2656"/>
      <c r="AN34" s="2656"/>
      <c r="AO34" s="2656"/>
      <c r="AP34" s="2656"/>
      <c r="AQ34" s="2656"/>
      <c r="AR34" s="2656"/>
      <c r="AS34" s="2656"/>
      <c r="AT34" s="2656"/>
      <c r="AU34" s="2656"/>
      <c r="AV34" s="2656"/>
      <c r="AW34" s="2656"/>
      <c r="AX34" s="2656"/>
      <c r="AY34" s="2656"/>
      <c r="AZ34" s="2656"/>
      <c r="BA34" s="2656"/>
      <c r="BB34" s="2656"/>
      <c r="BC34" s="2656"/>
      <c r="BD34" s="2656"/>
      <c r="BE34" s="2656"/>
      <c r="BF34" s="2656"/>
      <c r="BG34" s="2656"/>
      <c r="BH34" s="2656"/>
      <c r="BI34" s="2656"/>
      <c r="BJ34" s="2656"/>
      <c r="BK34" s="2656"/>
      <c r="BL34" s="2656"/>
      <c r="BM34" s="2656"/>
      <c r="BN34" s="2656"/>
      <c r="BO34" s="2656"/>
      <c r="BP34" s="2656"/>
      <c r="BQ34" s="2657"/>
    </row>
    <row r="35" spans="3:69" ht="18" customHeight="1">
      <c r="C35" s="2658"/>
      <c r="D35" s="2641"/>
      <c r="E35" s="2641"/>
      <c r="F35" s="2641"/>
      <c r="G35" s="2641"/>
      <c r="H35" s="2641"/>
      <c r="I35" s="2641"/>
      <c r="J35" s="2641"/>
      <c r="K35" s="2641"/>
      <c r="L35" s="2641"/>
      <c r="M35" s="2641"/>
      <c r="N35" s="2641"/>
      <c r="O35" s="2641"/>
      <c r="P35" s="2641"/>
      <c r="Q35" s="2641"/>
      <c r="R35" s="2641"/>
      <c r="S35" s="2641"/>
      <c r="T35" s="2641"/>
      <c r="U35" s="2641"/>
      <c r="V35" s="2641"/>
      <c r="W35" s="2641"/>
      <c r="X35" s="2641"/>
      <c r="Y35" s="2641"/>
      <c r="Z35" s="2641"/>
      <c r="AA35" s="2641"/>
      <c r="AB35" s="2641"/>
      <c r="AC35" s="2641"/>
      <c r="AD35" s="2641"/>
      <c r="AE35" s="2641"/>
      <c r="AF35" s="2641"/>
      <c r="AG35" s="2641"/>
      <c r="AH35" s="2641"/>
      <c r="AI35" s="2641"/>
      <c r="AJ35" s="2641"/>
      <c r="AK35" s="2641"/>
      <c r="AL35" s="2641"/>
      <c r="AM35" s="2641"/>
      <c r="AN35" s="2641"/>
      <c r="AO35" s="2641"/>
      <c r="AP35" s="2641"/>
      <c r="AQ35" s="2641"/>
      <c r="AR35" s="2641"/>
      <c r="AS35" s="2641"/>
      <c r="AT35" s="2641"/>
      <c r="AU35" s="2641"/>
      <c r="AV35" s="2641"/>
      <c r="AW35" s="2641"/>
      <c r="AX35" s="2641"/>
      <c r="AY35" s="2641"/>
      <c r="AZ35" s="2641"/>
      <c r="BA35" s="2641"/>
      <c r="BB35" s="2641"/>
      <c r="BC35" s="2641"/>
      <c r="BD35" s="2641"/>
      <c r="BE35" s="2641"/>
      <c r="BF35" s="2641"/>
      <c r="BG35" s="2641"/>
      <c r="BH35" s="2641"/>
      <c r="BI35" s="2641"/>
      <c r="BJ35" s="2641"/>
      <c r="BK35" s="2641"/>
      <c r="BL35" s="2641"/>
      <c r="BM35" s="2641"/>
      <c r="BN35" s="2641"/>
      <c r="BO35" s="2641"/>
      <c r="BP35" s="2641"/>
      <c r="BQ35" s="2653"/>
    </row>
    <row r="36" spans="3:69" ht="18" customHeight="1">
      <c r="C36" s="2658"/>
      <c r="D36" s="2641"/>
      <c r="E36" s="2641"/>
      <c r="F36" s="2641"/>
      <c r="G36" s="2641"/>
      <c r="H36" s="2641"/>
      <c r="I36" s="2641"/>
      <c r="J36" s="2641"/>
      <c r="K36" s="2641"/>
      <c r="L36" s="2641"/>
      <c r="M36" s="2641"/>
      <c r="N36" s="2641"/>
      <c r="O36" s="2641"/>
      <c r="P36" s="2641"/>
      <c r="Q36" s="2641"/>
      <c r="R36" s="2641"/>
      <c r="S36" s="2641"/>
      <c r="T36" s="2641"/>
      <c r="U36" s="2641"/>
      <c r="V36" s="2641"/>
      <c r="W36" s="2641"/>
      <c r="X36" s="2641"/>
      <c r="Y36" s="2641"/>
      <c r="Z36" s="2641"/>
      <c r="AA36" s="2641"/>
      <c r="AB36" s="2641"/>
      <c r="AC36" s="2641"/>
      <c r="AD36" s="2641"/>
      <c r="AE36" s="2641"/>
      <c r="AF36" s="2641"/>
      <c r="AG36" s="2641"/>
      <c r="AH36" s="2641"/>
      <c r="AI36" s="2641"/>
      <c r="AJ36" s="2641"/>
      <c r="AK36" s="2641"/>
      <c r="AL36" s="2641"/>
      <c r="AM36" s="2641"/>
      <c r="AN36" s="2641"/>
      <c r="AO36" s="2641"/>
      <c r="AP36" s="2641"/>
      <c r="AQ36" s="2641"/>
      <c r="AR36" s="2641"/>
      <c r="AS36" s="2641"/>
      <c r="AT36" s="2641"/>
      <c r="AU36" s="2641"/>
      <c r="AV36" s="2641"/>
      <c r="AW36" s="2641"/>
      <c r="AX36" s="2641"/>
      <c r="AY36" s="2641"/>
      <c r="AZ36" s="2641"/>
      <c r="BA36" s="2641"/>
      <c r="BB36" s="2641"/>
      <c r="BC36" s="2641"/>
      <c r="BD36" s="2641"/>
      <c r="BE36" s="2641"/>
      <c r="BF36" s="2641"/>
      <c r="BG36" s="2641"/>
      <c r="BH36" s="2641"/>
      <c r="BI36" s="2641"/>
      <c r="BJ36" s="2641"/>
      <c r="BK36" s="2641"/>
      <c r="BL36" s="2641"/>
      <c r="BM36" s="2641"/>
      <c r="BN36" s="2641"/>
      <c r="BO36" s="2641"/>
      <c r="BP36" s="2641"/>
      <c r="BQ36" s="2653"/>
    </row>
    <row r="37" spans="3:69" ht="18" customHeight="1">
      <c r="C37" s="2658"/>
      <c r="D37" s="2641"/>
      <c r="E37" s="2641"/>
      <c r="F37" s="2641"/>
      <c r="G37" s="2641"/>
      <c r="H37" s="2641"/>
      <c r="I37" s="2641"/>
      <c r="J37" s="2641"/>
      <c r="K37" s="2641"/>
      <c r="L37" s="2641"/>
      <c r="M37" s="2641"/>
      <c r="N37" s="2641"/>
      <c r="O37" s="2641"/>
      <c r="P37" s="2641"/>
      <c r="Q37" s="2641"/>
      <c r="R37" s="2641"/>
      <c r="S37" s="2641"/>
      <c r="T37" s="2641"/>
      <c r="U37" s="2641"/>
      <c r="V37" s="2641"/>
      <c r="W37" s="2641"/>
      <c r="X37" s="2641"/>
      <c r="Y37" s="2641"/>
      <c r="Z37" s="2641"/>
      <c r="AA37" s="2641"/>
      <c r="AB37" s="2641"/>
      <c r="AC37" s="2641"/>
      <c r="AD37" s="2641"/>
      <c r="AE37" s="2641"/>
      <c r="AF37" s="2641"/>
      <c r="AG37" s="2641"/>
      <c r="AH37" s="2641"/>
      <c r="AI37" s="2641"/>
      <c r="AJ37" s="2641"/>
      <c r="AK37" s="2641"/>
      <c r="AL37" s="2641"/>
      <c r="AM37" s="2641"/>
      <c r="AN37" s="2641"/>
      <c r="AO37" s="2641"/>
      <c r="AP37" s="2641"/>
      <c r="AQ37" s="2641"/>
      <c r="AR37" s="2641"/>
      <c r="AS37" s="2641"/>
      <c r="AT37" s="2641"/>
      <c r="AU37" s="2641"/>
      <c r="AV37" s="2641"/>
      <c r="AW37" s="2641"/>
      <c r="AX37" s="2641"/>
      <c r="AY37" s="2641"/>
      <c r="AZ37" s="2641"/>
      <c r="BA37" s="2641"/>
      <c r="BB37" s="2641"/>
      <c r="BC37" s="2641"/>
      <c r="BD37" s="2641"/>
      <c r="BE37" s="2641"/>
      <c r="BF37" s="2641"/>
      <c r="BG37" s="2641"/>
      <c r="BH37" s="2641"/>
      <c r="BI37" s="2641"/>
      <c r="BJ37" s="2641"/>
      <c r="BK37" s="2641"/>
      <c r="BL37" s="2641"/>
      <c r="BM37" s="2641"/>
      <c r="BN37" s="2641"/>
      <c r="BO37" s="2641"/>
      <c r="BP37" s="2641"/>
      <c r="BQ37" s="2653"/>
    </row>
    <row r="38" spans="3:69" ht="18" customHeight="1">
      <c r="C38" s="2658"/>
      <c r="D38" s="2641"/>
      <c r="E38" s="2641"/>
      <c r="F38" s="2641"/>
      <c r="G38" s="2641"/>
      <c r="H38" s="2641"/>
      <c r="I38" s="2641"/>
      <c r="J38" s="2641"/>
      <c r="K38" s="2641"/>
      <c r="L38" s="2641"/>
      <c r="M38" s="2641"/>
      <c r="N38" s="2641"/>
      <c r="O38" s="2641"/>
      <c r="P38" s="2641"/>
      <c r="Q38" s="2641"/>
      <c r="R38" s="2641"/>
      <c r="S38" s="2641"/>
      <c r="T38" s="2641"/>
      <c r="U38" s="2641"/>
      <c r="V38" s="2641"/>
      <c r="W38" s="2641"/>
      <c r="X38" s="2641"/>
      <c r="Y38" s="2641"/>
      <c r="Z38" s="2641"/>
      <c r="AA38" s="2641"/>
      <c r="AB38" s="2641"/>
      <c r="AC38" s="2641"/>
      <c r="AD38" s="2641"/>
      <c r="AE38" s="2641"/>
      <c r="AF38" s="2641"/>
      <c r="AG38" s="2641"/>
      <c r="AH38" s="2641"/>
      <c r="AI38" s="2641"/>
      <c r="AJ38" s="2641"/>
      <c r="AK38" s="2641"/>
      <c r="AL38" s="2641"/>
      <c r="AM38" s="2641"/>
      <c r="AN38" s="2641"/>
      <c r="AO38" s="2641"/>
      <c r="AP38" s="2641"/>
      <c r="AQ38" s="2641"/>
      <c r="AR38" s="2641"/>
      <c r="AS38" s="2641"/>
      <c r="AT38" s="2641"/>
      <c r="AU38" s="2641"/>
      <c r="AV38" s="2641"/>
      <c r="AW38" s="2641"/>
      <c r="AX38" s="2641"/>
      <c r="AY38" s="2641"/>
      <c r="AZ38" s="2641"/>
      <c r="BA38" s="2641"/>
      <c r="BB38" s="2641"/>
      <c r="BC38" s="2641"/>
      <c r="BD38" s="2641"/>
      <c r="BE38" s="2641"/>
      <c r="BF38" s="2641"/>
      <c r="BG38" s="2641"/>
      <c r="BH38" s="2641"/>
      <c r="BI38" s="2641"/>
      <c r="BJ38" s="2641"/>
      <c r="BK38" s="2641"/>
      <c r="BL38" s="2641"/>
      <c r="BM38" s="2641"/>
      <c r="BN38" s="2641"/>
      <c r="BO38" s="2641"/>
      <c r="BP38" s="2641"/>
      <c r="BQ38" s="2653"/>
    </row>
    <row r="39" spans="3:69" ht="18" customHeight="1">
      <c r="C39" s="2658"/>
      <c r="D39" s="2641"/>
      <c r="E39" s="2641"/>
      <c r="F39" s="2641"/>
      <c r="G39" s="2641"/>
      <c r="H39" s="2641"/>
      <c r="I39" s="2641"/>
      <c r="J39" s="2641"/>
      <c r="K39" s="2641"/>
      <c r="L39" s="2641"/>
      <c r="M39" s="2641"/>
      <c r="N39" s="2641"/>
      <c r="O39" s="2641"/>
      <c r="P39" s="2641"/>
      <c r="Q39" s="2641"/>
      <c r="R39" s="2641"/>
      <c r="S39" s="2641"/>
      <c r="T39" s="2641"/>
      <c r="U39" s="2641"/>
      <c r="V39" s="2641"/>
      <c r="W39" s="2641"/>
      <c r="X39" s="2641"/>
      <c r="Y39" s="2641"/>
      <c r="Z39" s="2641"/>
      <c r="AA39" s="2641"/>
      <c r="AB39" s="2641"/>
      <c r="AC39" s="2641"/>
      <c r="AD39" s="2641"/>
      <c r="AE39" s="2641"/>
      <c r="AF39" s="2641"/>
      <c r="AG39" s="2641"/>
      <c r="AH39" s="2641"/>
      <c r="AI39" s="2641"/>
      <c r="AJ39" s="2641"/>
      <c r="AK39" s="2641"/>
      <c r="AL39" s="2641"/>
      <c r="AM39" s="2641"/>
      <c r="AN39" s="2641"/>
      <c r="AO39" s="2641"/>
      <c r="AP39" s="2641"/>
      <c r="AQ39" s="2641"/>
      <c r="AR39" s="2641"/>
      <c r="AS39" s="2641"/>
      <c r="AT39" s="2641"/>
      <c r="AU39" s="2641"/>
      <c r="AV39" s="2641"/>
      <c r="AW39" s="2641"/>
      <c r="AX39" s="2641"/>
      <c r="AY39" s="2641"/>
      <c r="AZ39" s="2641"/>
      <c r="BA39" s="2641"/>
      <c r="BB39" s="2641"/>
      <c r="BC39" s="2641"/>
      <c r="BD39" s="2641"/>
      <c r="BE39" s="2641"/>
      <c r="BF39" s="2641"/>
      <c r="BG39" s="2641"/>
      <c r="BH39" s="2641"/>
      <c r="BI39" s="2641"/>
      <c r="BJ39" s="2641"/>
      <c r="BK39" s="2641"/>
      <c r="BL39" s="2641"/>
      <c r="BM39" s="2641"/>
      <c r="BN39" s="2641"/>
      <c r="BO39" s="2641"/>
      <c r="BP39" s="2641"/>
      <c r="BQ39" s="2653"/>
    </row>
    <row r="40" spans="3:69" ht="18" customHeight="1">
      <c r="C40" s="2658"/>
      <c r="D40" s="2641"/>
      <c r="E40" s="2641"/>
      <c r="F40" s="2641"/>
      <c r="G40" s="2641"/>
      <c r="H40" s="2641"/>
      <c r="I40" s="2641"/>
      <c r="J40" s="2641"/>
      <c r="K40" s="2641"/>
      <c r="L40" s="2641"/>
      <c r="M40" s="2641"/>
      <c r="N40" s="2641"/>
      <c r="O40" s="2641"/>
      <c r="P40" s="2641"/>
      <c r="Q40" s="2641"/>
      <c r="R40" s="2641"/>
      <c r="S40" s="2641"/>
      <c r="T40" s="2641"/>
      <c r="U40" s="2641"/>
      <c r="V40" s="2641"/>
      <c r="W40" s="2641"/>
      <c r="X40" s="2641"/>
      <c r="Y40" s="2641"/>
      <c r="Z40" s="2641"/>
      <c r="AA40" s="2641"/>
      <c r="AB40" s="2641"/>
      <c r="AC40" s="2641"/>
      <c r="AD40" s="2641"/>
      <c r="AE40" s="2641"/>
      <c r="AF40" s="2641"/>
      <c r="AG40" s="2641"/>
      <c r="AH40" s="2641"/>
      <c r="AI40" s="2641"/>
      <c r="AJ40" s="2641"/>
      <c r="AK40" s="2641"/>
      <c r="AL40" s="2641"/>
      <c r="AM40" s="2641"/>
      <c r="AN40" s="2641"/>
      <c r="AO40" s="2641"/>
      <c r="AP40" s="2641"/>
      <c r="AQ40" s="2641"/>
      <c r="AR40" s="2641"/>
      <c r="AS40" s="2641"/>
      <c r="AT40" s="2641"/>
      <c r="AU40" s="2641"/>
      <c r="AV40" s="2641"/>
      <c r="AW40" s="2641"/>
      <c r="AX40" s="2641"/>
      <c r="AY40" s="2641"/>
      <c r="AZ40" s="2641"/>
      <c r="BA40" s="2641"/>
      <c r="BB40" s="2641"/>
      <c r="BC40" s="2641"/>
      <c r="BD40" s="2641"/>
      <c r="BE40" s="2641"/>
      <c r="BF40" s="2641"/>
      <c r="BG40" s="2641"/>
      <c r="BH40" s="2641"/>
      <c r="BI40" s="2641"/>
      <c r="BJ40" s="2641"/>
      <c r="BK40" s="2641"/>
      <c r="BL40" s="2641"/>
      <c r="BM40" s="2641"/>
      <c r="BN40" s="2641"/>
      <c r="BO40" s="2641"/>
      <c r="BP40" s="2641"/>
      <c r="BQ40" s="2653"/>
    </row>
    <row r="41" spans="3:69" ht="18" customHeight="1" thickBot="1">
      <c r="C41" s="2659"/>
      <c r="D41" s="2660"/>
      <c r="E41" s="2660"/>
      <c r="F41" s="2660"/>
      <c r="G41" s="2660"/>
      <c r="H41" s="2660"/>
      <c r="I41" s="2660"/>
      <c r="J41" s="2660"/>
      <c r="K41" s="2660"/>
      <c r="L41" s="2660"/>
      <c r="M41" s="2660"/>
      <c r="N41" s="2660"/>
      <c r="O41" s="2660"/>
      <c r="P41" s="2660"/>
      <c r="Q41" s="2660"/>
      <c r="R41" s="2660"/>
      <c r="S41" s="2660"/>
      <c r="T41" s="2660"/>
      <c r="U41" s="2660"/>
      <c r="V41" s="2660"/>
      <c r="W41" s="2660"/>
      <c r="X41" s="2660"/>
      <c r="Y41" s="2660"/>
      <c r="Z41" s="2660"/>
      <c r="AA41" s="2660"/>
      <c r="AB41" s="2660"/>
      <c r="AC41" s="2660"/>
      <c r="AD41" s="2660"/>
      <c r="AE41" s="2660"/>
      <c r="AF41" s="2660"/>
      <c r="AG41" s="2660"/>
      <c r="AH41" s="2660"/>
      <c r="AI41" s="2660"/>
      <c r="AJ41" s="2660"/>
      <c r="AK41" s="2660"/>
      <c r="AL41" s="2660"/>
      <c r="AM41" s="2660"/>
      <c r="AN41" s="2660"/>
      <c r="AO41" s="2660"/>
      <c r="AP41" s="2660"/>
      <c r="AQ41" s="2660"/>
      <c r="AR41" s="2660"/>
      <c r="AS41" s="2660"/>
      <c r="AT41" s="2660"/>
      <c r="AU41" s="2660"/>
      <c r="AV41" s="2660"/>
      <c r="AW41" s="2660"/>
      <c r="AX41" s="2660"/>
      <c r="AY41" s="2660"/>
      <c r="AZ41" s="2660"/>
      <c r="BA41" s="2660"/>
      <c r="BB41" s="2660"/>
      <c r="BC41" s="2660"/>
      <c r="BD41" s="2660"/>
      <c r="BE41" s="2660"/>
      <c r="BF41" s="2660"/>
      <c r="BG41" s="2660"/>
      <c r="BH41" s="2660"/>
      <c r="BI41" s="2660"/>
      <c r="BJ41" s="2660"/>
      <c r="BK41" s="2660"/>
      <c r="BL41" s="2660"/>
      <c r="BM41" s="2660"/>
      <c r="BN41" s="2660"/>
      <c r="BO41" s="2660"/>
      <c r="BP41" s="2660"/>
      <c r="BQ41" s="2661"/>
    </row>
    <row r="42" spans="3:69" ht="18" customHeight="1"/>
    <row r="43" spans="3:69" ht="18" customHeight="1">
      <c r="D43" s="886"/>
    </row>
    <row r="44" spans="3:69" ht="18" customHeight="1"/>
    <row r="45" spans="3:69" ht="18" customHeight="1"/>
    <row r="46" spans="3:69" ht="18" customHeight="1"/>
    <row r="47" spans="3:69" ht="18" customHeight="1"/>
    <row r="48" spans="3:69" ht="18" customHeight="1"/>
    <row r="49" ht="18" customHeight="1"/>
    <row r="50" ht="18" customHeight="1"/>
    <row r="51" ht="18" customHeight="1"/>
    <row r="52" ht="18" customHeight="1"/>
    <row r="53" ht="18" customHeight="1"/>
    <row r="54" ht="18" customHeight="1"/>
    <row r="55" ht="18" customHeight="1"/>
    <row r="56" ht="18" customHeight="1"/>
    <row r="57" ht="18" customHeight="1"/>
    <row r="58" ht="18" customHeight="1"/>
    <row r="59" ht="18" customHeight="1"/>
    <row r="60" ht="18" customHeight="1"/>
    <row r="61" ht="18" customHeight="1"/>
    <row r="62" ht="18" customHeight="1"/>
    <row r="63" ht="18" customHeight="1"/>
    <row r="64" ht="18" customHeight="1"/>
    <row r="65" ht="18" customHeight="1"/>
    <row r="66" ht="18" customHeight="1"/>
    <row r="67" ht="18" customHeight="1"/>
    <row r="68" ht="18" customHeight="1"/>
    <row r="69" ht="18" customHeight="1"/>
    <row r="70" ht="18" customHeight="1"/>
    <row r="71" ht="18" customHeight="1"/>
    <row r="72" ht="18" customHeight="1"/>
    <row r="73" ht="18" customHeight="1"/>
    <row r="74" ht="18" customHeight="1"/>
    <row r="75" ht="18" customHeight="1"/>
  </sheetData>
  <mergeCells count="28">
    <mergeCell ref="M19:AE21"/>
    <mergeCell ref="AF19:AX21"/>
    <mergeCell ref="AY19:BQ21"/>
    <mergeCell ref="C34:BQ41"/>
    <mergeCell ref="M22:AE24"/>
    <mergeCell ref="AF22:AX24"/>
    <mergeCell ref="AY22:BQ24"/>
    <mergeCell ref="M25:AE27"/>
    <mergeCell ref="AF25:AX27"/>
    <mergeCell ref="AY25:BQ27"/>
    <mergeCell ref="M28:AE30"/>
    <mergeCell ref="AF28:AX30"/>
    <mergeCell ref="AY28:BQ30"/>
    <mergeCell ref="C2:L2"/>
    <mergeCell ref="M2:AG2"/>
    <mergeCell ref="AH2:BQ2"/>
    <mergeCell ref="C18:L18"/>
    <mergeCell ref="M18:AE18"/>
    <mergeCell ref="AF18:AX18"/>
    <mergeCell ref="AY18:BQ18"/>
    <mergeCell ref="M3:AG5"/>
    <mergeCell ref="AH3:BQ5"/>
    <mergeCell ref="M6:AG8"/>
    <mergeCell ref="AH6:BQ8"/>
    <mergeCell ref="M9:AG11"/>
    <mergeCell ref="AH9:BQ11"/>
    <mergeCell ref="M12:AG14"/>
    <mergeCell ref="AH12:BQ14"/>
  </mergeCells>
  <phoneticPr fontId="18"/>
  <pageMargins left="0.39" right="0.19685039370078741" top="0.51181102362204722" bottom="0.19685039370078741" header="0.51181102362204722" footer="0.19685039370078741"/>
  <pageSetup paperSize="9" scale="79" orientation="portrait" r:id="rId1"/>
  <headerFooter alignWithMargins="0"/>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8B43D-05BB-4FD7-B49D-5B0BFBCE302A}">
  <sheetPr codeName="Sheet21"/>
  <dimension ref="B1:M27"/>
  <sheetViews>
    <sheetView view="pageBreakPreview" zoomScaleNormal="100" zoomScaleSheetLayoutView="100" workbookViewId="0">
      <selection activeCell="C17" sqref="C17:G17"/>
    </sheetView>
  </sheetViews>
  <sheetFormatPr defaultRowHeight="13.2"/>
  <cols>
    <col min="1" max="1" width="1.59765625" style="89" customWidth="1"/>
    <col min="2" max="2" width="10.19921875" style="89" customWidth="1"/>
    <col min="3" max="3" width="15.59765625" style="89" customWidth="1"/>
    <col min="4" max="4" width="15.19921875" style="89" customWidth="1"/>
    <col min="5" max="5" width="17.5" style="89" customWidth="1"/>
    <col min="6" max="6" width="15.09765625" style="89" customWidth="1"/>
    <col min="7" max="7" width="19.59765625" style="89" customWidth="1"/>
    <col min="8" max="8" width="1.8984375" style="89" customWidth="1"/>
    <col min="9" max="9" width="2.5" style="89" customWidth="1"/>
    <col min="10" max="256" width="9" style="89"/>
    <col min="257" max="257" width="1.09765625" style="89" customWidth="1"/>
    <col min="258" max="259" width="15.59765625" style="89" customWidth="1"/>
    <col min="260" max="260" width="15.19921875" style="89" customWidth="1"/>
    <col min="261" max="261" width="17.5" style="89" customWidth="1"/>
    <col min="262" max="262" width="15.09765625" style="89" customWidth="1"/>
    <col min="263" max="263" width="15.19921875" style="89" customWidth="1"/>
    <col min="264" max="264" width="3.69921875" style="89" customWidth="1"/>
    <col min="265" max="265" width="2.5" style="89" customWidth="1"/>
    <col min="266" max="512" width="9" style="89"/>
    <col min="513" max="513" width="1.09765625" style="89" customWidth="1"/>
    <col min="514" max="515" width="15.59765625" style="89" customWidth="1"/>
    <col min="516" max="516" width="15.19921875" style="89" customWidth="1"/>
    <col min="517" max="517" width="17.5" style="89" customWidth="1"/>
    <col min="518" max="518" width="15.09765625" style="89" customWidth="1"/>
    <col min="519" max="519" width="15.19921875" style="89" customWidth="1"/>
    <col min="520" max="520" width="3.69921875" style="89" customWidth="1"/>
    <col min="521" max="521" width="2.5" style="89" customWidth="1"/>
    <col min="522" max="768" width="9" style="89"/>
    <col min="769" max="769" width="1.09765625" style="89" customWidth="1"/>
    <col min="770" max="771" width="15.59765625" style="89" customWidth="1"/>
    <col min="772" max="772" width="15.19921875" style="89" customWidth="1"/>
    <col min="773" max="773" width="17.5" style="89" customWidth="1"/>
    <col min="774" max="774" width="15.09765625" style="89" customWidth="1"/>
    <col min="775" max="775" width="15.19921875" style="89" customWidth="1"/>
    <col min="776" max="776" width="3.69921875" style="89" customWidth="1"/>
    <col min="777" max="777" width="2.5" style="89" customWidth="1"/>
    <col min="778" max="1024" width="9" style="89"/>
    <col min="1025" max="1025" width="1.09765625" style="89" customWidth="1"/>
    <col min="1026" max="1027" width="15.59765625" style="89" customWidth="1"/>
    <col min="1028" max="1028" width="15.19921875" style="89" customWidth="1"/>
    <col min="1029" max="1029" width="17.5" style="89" customWidth="1"/>
    <col min="1030" max="1030" width="15.09765625" style="89" customWidth="1"/>
    <col min="1031" max="1031" width="15.19921875" style="89" customWidth="1"/>
    <col min="1032" max="1032" width="3.69921875" style="89" customWidth="1"/>
    <col min="1033" max="1033" width="2.5" style="89" customWidth="1"/>
    <col min="1034" max="1280" width="9" style="89"/>
    <col min="1281" max="1281" width="1.09765625" style="89" customWidth="1"/>
    <col min="1282" max="1283" width="15.59765625" style="89" customWidth="1"/>
    <col min="1284" max="1284" width="15.19921875" style="89" customWidth="1"/>
    <col min="1285" max="1285" width="17.5" style="89" customWidth="1"/>
    <col min="1286" max="1286" width="15.09765625" style="89" customWidth="1"/>
    <col min="1287" max="1287" width="15.19921875" style="89" customWidth="1"/>
    <col min="1288" max="1288" width="3.69921875" style="89" customWidth="1"/>
    <col min="1289" max="1289" width="2.5" style="89" customWidth="1"/>
    <col min="1290" max="1536" width="9" style="89"/>
    <col min="1537" max="1537" width="1.09765625" style="89" customWidth="1"/>
    <col min="1538" max="1539" width="15.59765625" style="89" customWidth="1"/>
    <col min="1540" max="1540" width="15.19921875" style="89" customWidth="1"/>
    <col min="1541" max="1541" width="17.5" style="89" customWidth="1"/>
    <col min="1542" max="1542" width="15.09765625" style="89" customWidth="1"/>
    <col min="1543" max="1543" width="15.19921875" style="89" customWidth="1"/>
    <col min="1544" max="1544" width="3.69921875" style="89" customWidth="1"/>
    <col min="1545" max="1545" width="2.5" style="89" customWidth="1"/>
    <col min="1546" max="1792" width="9" style="89"/>
    <col min="1793" max="1793" width="1.09765625" style="89" customWidth="1"/>
    <col min="1794" max="1795" width="15.59765625" style="89" customWidth="1"/>
    <col min="1796" max="1796" width="15.19921875" style="89" customWidth="1"/>
    <col min="1797" max="1797" width="17.5" style="89" customWidth="1"/>
    <col min="1798" max="1798" width="15.09765625" style="89" customWidth="1"/>
    <col min="1799" max="1799" width="15.19921875" style="89" customWidth="1"/>
    <col min="1800" max="1800" width="3.69921875" style="89" customWidth="1"/>
    <col min="1801" max="1801" width="2.5" style="89" customWidth="1"/>
    <col min="1802" max="2048" width="9" style="89"/>
    <col min="2049" max="2049" width="1.09765625" style="89" customWidth="1"/>
    <col min="2050" max="2051" width="15.59765625" style="89" customWidth="1"/>
    <col min="2052" max="2052" width="15.19921875" style="89" customWidth="1"/>
    <col min="2053" max="2053" width="17.5" style="89" customWidth="1"/>
    <col min="2054" max="2054" width="15.09765625" style="89" customWidth="1"/>
    <col min="2055" max="2055" width="15.19921875" style="89" customWidth="1"/>
    <col min="2056" max="2056" width="3.69921875" style="89" customWidth="1"/>
    <col min="2057" max="2057" width="2.5" style="89" customWidth="1"/>
    <col min="2058" max="2304" width="9" style="89"/>
    <col min="2305" max="2305" width="1.09765625" style="89" customWidth="1"/>
    <col min="2306" max="2307" width="15.59765625" style="89" customWidth="1"/>
    <col min="2308" max="2308" width="15.19921875" style="89" customWidth="1"/>
    <col min="2309" max="2309" width="17.5" style="89" customWidth="1"/>
    <col min="2310" max="2310" width="15.09765625" style="89" customWidth="1"/>
    <col min="2311" max="2311" width="15.19921875" style="89" customWidth="1"/>
    <col min="2312" max="2312" width="3.69921875" style="89" customWidth="1"/>
    <col min="2313" max="2313" width="2.5" style="89" customWidth="1"/>
    <col min="2314" max="2560" width="9" style="89"/>
    <col min="2561" max="2561" width="1.09765625" style="89" customWidth="1"/>
    <col min="2562" max="2563" width="15.59765625" style="89" customWidth="1"/>
    <col min="2564" max="2564" width="15.19921875" style="89" customWidth="1"/>
    <col min="2565" max="2565" width="17.5" style="89" customWidth="1"/>
    <col min="2566" max="2566" width="15.09765625" style="89" customWidth="1"/>
    <col min="2567" max="2567" width="15.19921875" style="89" customWidth="1"/>
    <col min="2568" max="2568" width="3.69921875" style="89" customWidth="1"/>
    <col min="2569" max="2569" width="2.5" style="89" customWidth="1"/>
    <col min="2570" max="2816" width="9" style="89"/>
    <col min="2817" max="2817" width="1.09765625" style="89" customWidth="1"/>
    <col min="2818" max="2819" width="15.59765625" style="89" customWidth="1"/>
    <col min="2820" max="2820" width="15.19921875" style="89" customWidth="1"/>
    <col min="2821" max="2821" width="17.5" style="89" customWidth="1"/>
    <col min="2822" max="2822" width="15.09765625" style="89" customWidth="1"/>
    <col min="2823" max="2823" width="15.19921875" style="89" customWidth="1"/>
    <col min="2824" max="2824" width="3.69921875" style="89" customWidth="1"/>
    <col min="2825" max="2825" width="2.5" style="89" customWidth="1"/>
    <col min="2826" max="3072" width="9" style="89"/>
    <col min="3073" max="3073" width="1.09765625" style="89" customWidth="1"/>
    <col min="3074" max="3075" width="15.59765625" style="89" customWidth="1"/>
    <col min="3076" max="3076" width="15.19921875" style="89" customWidth="1"/>
    <col min="3077" max="3077" width="17.5" style="89" customWidth="1"/>
    <col min="3078" max="3078" width="15.09765625" style="89" customWidth="1"/>
    <col min="3079" max="3079" width="15.19921875" style="89" customWidth="1"/>
    <col min="3080" max="3080" width="3.69921875" style="89" customWidth="1"/>
    <col min="3081" max="3081" width="2.5" style="89" customWidth="1"/>
    <col min="3082" max="3328" width="9" style="89"/>
    <col min="3329" max="3329" width="1.09765625" style="89" customWidth="1"/>
    <col min="3330" max="3331" width="15.59765625" style="89" customWidth="1"/>
    <col min="3332" max="3332" width="15.19921875" style="89" customWidth="1"/>
    <col min="3333" max="3333" width="17.5" style="89" customWidth="1"/>
    <col min="3334" max="3334" width="15.09765625" style="89" customWidth="1"/>
    <col min="3335" max="3335" width="15.19921875" style="89" customWidth="1"/>
    <col min="3336" max="3336" width="3.69921875" style="89" customWidth="1"/>
    <col min="3337" max="3337" width="2.5" style="89" customWidth="1"/>
    <col min="3338" max="3584" width="9" style="89"/>
    <col min="3585" max="3585" width="1.09765625" style="89" customWidth="1"/>
    <col min="3586" max="3587" width="15.59765625" style="89" customWidth="1"/>
    <col min="3588" max="3588" width="15.19921875" style="89" customWidth="1"/>
    <col min="3589" max="3589" width="17.5" style="89" customWidth="1"/>
    <col min="3590" max="3590" width="15.09765625" style="89" customWidth="1"/>
    <col min="3591" max="3591" width="15.19921875" style="89" customWidth="1"/>
    <col min="3592" max="3592" width="3.69921875" style="89" customWidth="1"/>
    <col min="3593" max="3593" width="2.5" style="89" customWidth="1"/>
    <col min="3594" max="3840" width="9" style="89"/>
    <col min="3841" max="3841" width="1.09765625" style="89" customWidth="1"/>
    <col min="3842" max="3843" width="15.59765625" style="89" customWidth="1"/>
    <col min="3844" max="3844" width="15.19921875" style="89" customWidth="1"/>
    <col min="3845" max="3845" width="17.5" style="89" customWidth="1"/>
    <col min="3846" max="3846" width="15.09765625" style="89" customWidth="1"/>
    <col min="3847" max="3847" width="15.19921875" style="89" customWidth="1"/>
    <col min="3848" max="3848" width="3.69921875" style="89" customWidth="1"/>
    <col min="3849" max="3849" width="2.5" style="89" customWidth="1"/>
    <col min="3850" max="4096" width="9" style="89"/>
    <col min="4097" max="4097" width="1.09765625" style="89" customWidth="1"/>
    <col min="4098" max="4099" width="15.59765625" style="89" customWidth="1"/>
    <col min="4100" max="4100" width="15.19921875" style="89" customWidth="1"/>
    <col min="4101" max="4101" width="17.5" style="89" customWidth="1"/>
    <col min="4102" max="4102" width="15.09765625" style="89" customWidth="1"/>
    <col min="4103" max="4103" width="15.19921875" style="89" customWidth="1"/>
    <col min="4104" max="4104" width="3.69921875" style="89" customWidth="1"/>
    <col min="4105" max="4105" width="2.5" style="89" customWidth="1"/>
    <col min="4106" max="4352" width="9" style="89"/>
    <col min="4353" max="4353" width="1.09765625" style="89" customWidth="1"/>
    <col min="4354" max="4355" width="15.59765625" style="89" customWidth="1"/>
    <col min="4356" max="4356" width="15.19921875" style="89" customWidth="1"/>
    <col min="4357" max="4357" width="17.5" style="89" customWidth="1"/>
    <col min="4358" max="4358" width="15.09765625" style="89" customWidth="1"/>
    <col min="4359" max="4359" width="15.19921875" style="89" customWidth="1"/>
    <col min="4360" max="4360" width="3.69921875" style="89" customWidth="1"/>
    <col min="4361" max="4361" width="2.5" style="89" customWidth="1"/>
    <col min="4362" max="4608" width="9" style="89"/>
    <col min="4609" max="4609" width="1.09765625" style="89" customWidth="1"/>
    <col min="4610" max="4611" width="15.59765625" style="89" customWidth="1"/>
    <col min="4612" max="4612" width="15.19921875" style="89" customWidth="1"/>
    <col min="4613" max="4613" width="17.5" style="89" customWidth="1"/>
    <col min="4614" max="4614" width="15.09765625" style="89" customWidth="1"/>
    <col min="4615" max="4615" width="15.19921875" style="89" customWidth="1"/>
    <col min="4616" max="4616" width="3.69921875" style="89" customWidth="1"/>
    <col min="4617" max="4617" width="2.5" style="89" customWidth="1"/>
    <col min="4618" max="4864" width="9" style="89"/>
    <col min="4865" max="4865" width="1.09765625" style="89" customWidth="1"/>
    <col min="4866" max="4867" width="15.59765625" style="89" customWidth="1"/>
    <col min="4868" max="4868" width="15.19921875" style="89" customWidth="1"/>
    <col min="4869" max="4869" width="17.5" style="89" customWidth="1"/>
    <col min="4870" max="4870" width="15.09765625" style="89" customWidth="1"/>
    <col min="4871" max="4871" width="15.19921875" style="89" customWidth="1"/>
    <col min="4872" max="4872" width="3.69921875" style="89" customWidth="1"/>
    <col min="4873" max="4873" width="2.5" style="89" customWidth="1"/>
    <col min="4874" max="5120" width="9" style="89"/>
    <col min="5121" max="5121" width="1.09765625" style="89" customWidth="1"/>
    <col min="5122" max="5123" width="15.59765625" style="89" customWidth="1"/>
    <col min="5124" max="5124" width="15.19921875" style="89" customWidth="1"/>
    <col min="5125" max="5125" width="17.5" style="89" customWidth="1"/>
    <col min="5126" max="5126" width="15.09765625" style="89" customWidth="1"/>
    <col min="5127" max="5127" width="15.19921875" style="89" customWidth="1"/>
    <col min="5128" max="5128" width="3.69921875" style="89" customWidth="1"/>
    <col min="5129" max="5129" width="2.5" style="89" customWidth="1"/>
    <col min="5130" max="5376" width="9" style="89"/>
    <col min="5377" max="5377" width="1.09765625" style="89" customWidth="1"/>
    <col min="5378" max="5379" width="15.59765625" style="89" customWidth="1"/>
    <col min="5380" max="5380" width="15.19921875" style="89" customWidth="1"/>
    <col min="5381" max="5381" width="17.5" style="89" customWidth="1"/>
    <col min="5382" max="5382" width="15.09765625" style="89" customWidth="1"/>
    <col min="5383" max="5383" width="15.19921875" style="89" customWidth="1"/>
    <col min="5384" max="5384" width="3.69921875" style="89" customWidth="1"/>
    <col min="5385" max="5385" width="2.5" style="89" customWidth="1"/>
    <col min="5386" max="5632" width="9" style="89"/>
    <col min="5633" max="5633" width="1.09765625" style="89" customWidth="1"/>
    <col min="5634" max="5635" width="15.59765625" style="89" customWidth="1"/>
    <col min="5636" max="5636" width="15.19921875" style="89" customWidth="1"/>
    <col min="5637" max="5637" width="17.5" style="89" customWidth="1"/>
    <col min="5638" max="5638" width="15.09765625" style="89" customWidth="1"/>
    <col min="5639" max="5639" width="15.19921875" style="89" customWidth="1"/>
    <col min="5640" max="5640" width="3.69921875" style="89" customWidth="1"/>
    <col min="5641" max="5641" width="2.5" style="89" customWidth="1"/>
    <col min="5642" max="5888" width="9" style="89"/>
    <col min="5889" max="5889" width="1.09765625" style="89" customWidth="1"/>
    <col min="5890" max="5891" width="15.59765625" style="89" customWidth="1"/>
    <col min="5892" max="5892" width="15.19921875" style="89" customWidth="1"/>
    <col min="5893" max="5893" width="17.5" style="89" customWidth="1"/>
    <col min="5894" max="5894" width="15.09765625" style="89" customWidth="1"/>
    <col min="5895" max="5895" width="15.19921875" style="89" customWidth="1"/>
    <col min="5896" max="5896" width="3.69921875" style="89" customWidth="1"/>
    <col min="5897" max="5897" width="2.5" style="89" customWidth="1"/>
    <col min="5898" max="6144" width="9" style="89"/>
    <col min="6145" max="6145" width="1.09765625" style="89" customWidth="1"/>
    <col min="6146" max="6147" width="15.59765625" style="89" customWidth="1"/>
    <col min="6148" max="6148" width="15.19921875" style="89" customWidth="1"/>
    <col min="6149" max="6149" width="17.5" style="89" customWidth="1"/>
    <col min="6150" max="6150" width="15.09765625" style="89" customWidth="1"/>
    <col min="6151" max="6151" width="15.19921875" style="89" customWidth="1"/>
    <col min="6152" max="6152" width="3.69921875" style="89" customWidth="1"/>
    <col min="6153" max="6153" width="2.5" style="89" customWidth="1"/>
    <col min="6154" max="6400" width="9" style="89"/>
    <col min="6401" max="6401" width="1.09765625" style="89" customWidth="1"/>
    <col min="6402" max="6403" width="15.59765625" style="89" customWidth="1"/>
    <col min="6404" max="6404" width="15.19921875" style="89" customWidth="1"/>
    <col min="6405" max="6405" width="17.5" style="89" customWidth="1"/>
    <col min="6406" max="6406" width="15.09765625" style="89" customWidth="1"/>
    <col min="6407" max="6407" width="15.19921875" style="89" customWidth="1"/>
    <col min="6408" max="6408" width="3.69921875" style="89" customWidth="1"/>
    <col min="6409" max="6409" width="2.5" style="89" customWidth="1"/>
    <col min="6410" max="6656" width="9" style="89"/>
    <col min="6657" max="6657" width="1.09765625" style="89" customWidth="1"/>
    <col min="6658" max="6659" width="15.59765625" style="89" customWidth="1"/>
    <col min="6660" max="6660" width="15.19921875" style="89" customWidth="1"/>
    <col min="6661" max="6661" width="17.5" style="89" customWidth="1"/>
    <col min="6662" max="6662" width="15.09765625" style="89" customWidth="1"/>
    <col min="6663" max="6663" width="15.19921875" style="89" customWidth="1"/>
    <col min="6664" max="6664" width="3.69921875" style="89" customWidth="1"/>
    <col min="6665" max="6665" width="2.5" style="89" customWidth="1"/>
    <col min="6666" max="6912" width="9" style="89"/>
    <col min="6913" max="6913" width="1.09765625" style="89" customWidth="1"/>
    <col min="6914" max="6915" width="15.59765625" style="89" customWidth="1"/>
    <col min="6916" max="6916" width="15.19921875" style="89" customWidth="1"/>
    <col min="6917" max="6917" width="17.5" style="89" customWidth="1"/>
    <col min="6918" max="6918" width="15.09765625" style="89" customWidth="1"/>
    <col min="6919" max="6919" width="15.19921875" style="89" customWidth="1"/>
    <col min="6920" max="6920" width="3.69921875" style="89" customWidth="1"/>
    <col min="6921" max="6921" width="2.5" style="89" customWidth="1"/>
    <col min="6922" max="7168" width="9" style="89"/>
    <col min="7169" max="7169" width="1.09765625" style="89" customWidth="1"/>
    <col min="7170" max="7171" width="15.59765625" style="89" customWidth="1"/>
    <col min="7172" max="7172" width="15.19921875" style="89" customWidth="1"/>
    <col min="7173" max="7173" width="17.5" style="89" customWidth="1"/>
    <col min="7174" max="7174" width="15.09765625" style="89" customWidth="1"/>
    <col min="7175" max="7175" width="15.19921875" style="89" customWidth="1"/>
    <col min="7176" max="7176" width="3.69921875" style="89" customWidth="1"/>
    <col min="7177" max="7177" width="2.5" style="89" customWidth="1"/>
    <col min="7178" max="7424" width="9" style="89"/>
    <col min="7425" max="7425" width="1.09765625" style="89" customWidth="1"/>
    <col min="7426" max="7427" width="15.59765625" style="89" customWidth="1"/>
    <col min="7428" max="7428" width="15.19921875" style="89" customWidth="1"/>
    <col min="7429" max="7429" width="17.5" style="89" customWidth="1"/>
    <col min="7430" max="7430" width="15.09765625" style="89" customWidth="1"/>
    <col min="7431" max="7431" width="15.19921875" style="89" customWidth="1"/>
    <col min="7432" max="7432" width="3.69921875" style="89" customWidth="1"/>
    <col min="7433" max="7433" width="2.5" style="89" customWidth="1"/>
    <col min="7434" max="7680" width="9" style="89"/>
    <col min="7681" max="7681" width="1.09765625" style="89" customWidth="1"/>
    <col min="7682" max="7683" width="15.59765625" style="89" customWidth="1"/>
    <col min="7684" max="7684" width="15.19921875" style="89" customWidth="1"/>
    <col min="7685" max="7685" width="17.5" style="89" customWidth="1"/>
    <col min="7686" max="7686" width="15.09765625" style="89" customWidth="1"/>
    <col min="7687" max="7687" width="15.19921875" style="89" customWidth="1"/>
    <col min="7688" max="7688" width="3.69921875" style="89" customWidth="1"/>
    <col min="7689" max="7689" width="2.5" style="89" customWidth="1"/>
    <col min="7690" max="7936" width="9" style="89"/>
    <col min="7937" max="7937" width="1.09765625" style="89" customWidth="1"/>
    <col min="7938" max="7939" width="15.59765625" style="89" customWidth="1"/>
    <col min="7940" max="7940" width="15.19921875" style="89" customWidth="1"/>
    <col min="7941" max="7941" width="17.5" style="89" customWidth="1"/>
    <col min="7942" max="7942" width="15.09765625" style="89" customWidth="1"/>
    <col min="7943" max="7943" width="15.19921875" style="89" customWidth="1"/>
    <col min="7944" max="7944" width="3.69921875" style="89" customWidth="1"/>
    <col min="7945" max="7945" width="2.5" style="89" customWidth="1"/>
    <col min="7946" max="8192" width="9" style="89"/>
    <col min="8193" max="8193" width="1.09765625" style="89" customWidth="1"/>
    <col min="8194" max="8195" width="15.59765625" style="89" customWidth="1"/>
    <col min="8196" max="8196" width="15.19921875" style="89" customWidth="1"/>
    <col min="8197" max="8197" width="17.5" style="89" customWidth="1"/>
    <col min="8198" max="8198" width="15.09765625" style="89" customWidth="1"/>
    <col min="8199" max="8199" width="15.19921875" style="89" customWidth="1"/>
    <col min="8200" max="8200" width="3.69921875" style="89" customWidth="1"/>
    <col min="8201" max="8201" width="2.5" style="89" customWidth="1"/>
    <col min="8202" max="8448" width="9" style="89"/>
    <col min="8449" max="8449" width="1.09765625" style="89" customWidth="1"/>
    <col min="8450" max="8451" width="15.59765625" style="89" customWidth="1"/>
    <col min="8452" max="8452" width="15.19921875" style="89" customWidth="1"/>
    <col min="8453" max="8453" width="17.5" style="89" customWidth="1"/>
    <col min="8454" max="8454" width="15.09765625" style="89" customWidth="1"/>
    <col min="8455" max="8455" width="15.19921875" style="89" customWidth="1"/>
    <col min="8456" max="8456" width="3.69921875" style="89" customWidth="1"/>
    <col min="8457" max="8457" width="2.5" style="89" customWidth="1"/>
    <col min="8458" max="8704" width="9" style="89"/>
    <col min="8705" max="8705" width="1.09765625" style="89" customWidth="1"/>
    <col min="8706" max="8707" width="15.59765625" style="89" customWidth="1"/>
    <col min="8708" max="8708" width="15.19921875" style="89" customWidth="1"/>
    <col min="8709" max="8709" width="17.5" style="89" customWidth="1"/>
    <col min="8710" max="8710" width="15.09765625" style="89" customWidth="1"/>
    <col min="8711" max="8711" width="15.19921875" style="89" customWidth="1"/>
    <col min="8712" max="8712" width="3.69921875" style="89" customWidth="1"/>
    <col min="8713" max="8713" width="2.5" style="89" customWidth="1"/>
    <col min="8714" max="8960" width="9" style="89"/>
    <col min="8961" max="8961" width="1.09765625" style="89" customWidth="1"/>
    <col min="8962" max="8963" width="15.59765625" style="89" customWidth="1"/>
    <col min="8964" max="8964" width="15.19921875" style="89" customWidth="1"/>
    <col min="8965" max="8965" width="17.5" style="89" customWidth="1"/>
    <col min="8966" max="8966" width="15.09765625" style="89" customWidth="1"/>
    <col min="8967" max="8967" width="15.19921875" style="89" customWidth="1"/>
    <col min="8968" max="8968" width="3.69921875" style="89" customWidth="1"/>
    <col min="8969" max="8969" width="2.5" style="89" customWidth="1"/>
    <col min="8970" max="9216" width="9" style="89"/>
    <col min="9217" max="9217" width="1.09765625" style="89" customWidth="1"/>
    <col min="9218" max="9219" width="15.59765625" style="89" customWidth="1"/>
    <col min="9220" max="9220" width="15.19921875" style="89" customWidth="1"/>
    <col min="9221" max="9221" width="17.5" style="89" customWidth="1"/>
    <col min="9222" max="9222" width="15.09765625" style="89" customWidth="1"/>
    <col min="9223" max="9223" width="15.19921875" style="89" customWidth="1"/>
    <col min="9224" max="9224" width="3.69921875" style="89" customWidth="1"/>
    <col min="9225" max="9225" width="2.5" style="89" customWidth="1"/>
    <col min="9226" max="9472" width="9" style="89"/>
    <col min="9473" max="9473" width="1.09765625" style="89" customWidth="1"/>
    <col min="9474" max="9475" width="15.59765625" style="89" customWidth="1"/>
    <col min="9476" max="9476" width="15.19921875" style="89" customWidth="1"/>
    <col min="9477" max="9477" width="17.5" style="89" customWidth="1"/>
    <col min="9478" max="9478" width="15.09765625" style="89" customWidth="1"/>
    <col min="9479" max="9479" width="15.19921875" style="89" customWidth="1"/>
    <col min="9480" max="9480" width="3.69921875" style="89" customWidth="1"/>
    <col min="9481" max="9481" width="2.5" style="89" customWidth="1"/>
    <col min="9482" max="9728" width="9" style="89"/>
    <col min="9729" max="9729" width="1.09765625" style="89" customWidth="1"/>
    <col min="9730" max="9731" width="15.59765625" style="89" customWidth="1"/>
    <col min="9732" max="9732" width="15.19921875" style="89" customWidth="1"/>
    <col min="9733" max="9733" width="17.5" style="89" customWidth="1"/>
    <col min="9734" max="9734" width="15.09765625" style="89" customWidth="1"/>
    <col min="9735" max="9735" width="15.19921875" style="89" customWidth="1"/>
    <col min="9736" max="9736" width="3.69921875" style="89" customWidth="1"/>
    <col min="9737" max="9737" width="2.5" style="89" customWidth="1"/>
    <col min="9738" max="9984" width="9" style="89"/>
    <col min="9985" max="9985" width="1.09765625" style="89" customWidth="1"/>
    <col min="9986" max="9987" width="15.59765625" style="89" customWidth="1"/>
    <col min="9988" max="9988" width="15.19921875" style="89" customWidth="1"/>
    <col min="9989" max="9989" width="17.5" style="89" customWidth="1"/>
    <col min="9990" max="9990" width="15.09765625" style="89" customWidth="1"/>
    <col min="9991" max="9991" width="15.19921875" style="89" customWidth="1"/>
    <col min="9992" max="9992" width="3.69921875" style="89" customWidth="1"/>
    <col min="9993" max="9993" width="2.5" style="89" customWidth="1"/>
    <col min="9994" max="10240" width="9" style="89"/>
    <col min="10241" max="10241" width="1.09765625" style="89" customWidth="1"/>
    <col min="10242" max="10243" width="15.59765625" style="89" customWidth="1"/>
    <col min="10244" max="10244" width="15.19921875" style="89" customWidth="1"/>
    <col min="10245" max="10245" width="17.5" style="89" customWidth="1"/>
    <col min="10246" max="10246" width="15.09765625" style="89" customWidth="1"/>
    <col min="10247" max="10247" width="15.19921875" style="89" customWidth="1"/>
    <col min="10248" max="10248" width="3.69921875" style="89" customWidth="1"/>
    <col min="10249" max="10249" width="2.5" style="89" customWidth="1"/>
    <col min="10250" max="10496" width="9" style="89"/>
    <col min="10497" max="10497" width="1.09765625" style="89" customWidth="1"/>
    <col min="10498" max="10499" width="15.59765625" style="89" customWidth="1"/>
    <col min="10500" max="10500" width="15.19921875" style="89" customWidth="1"/>
    <col min="10501" max="10501" width="17.5" style="89" customWidth="1"/>
    <col min="10502" max="10502" width="15.09765625" style="89" customWidth="1"/>
    <col min="10503" max="10503" width="15.19921875" style="89" customWidth="1"/>
    <col min="10504" max="10504" width="3.69921875" style="89" customWidth="1"/>
    <col min="10505" max="10505" width="2.5" style="89" customWidth="1"/>
    <col min="10506" max="10752" width="9" style="89"/>
    <col min="10753" max="10753" width="1.09765625" style="89" customWidth="1"/>
    <col min="10754" max="10755" width="15.59765625" style="89" customWidth="1"/>
    <col min="10756" max="10756" width="15.19921875" style="89" customWidth="1"/>
    <col min="10757" max="10757" width="17.5" style="89" customWidth="1"/>
    <col min="10758" max="10758" width="15.09765625" style="89" customWidth="1"/>
    <col min="10759" max="10759" width="15.19921875" style="89" customWidth="1"/>
    <col min="10760" max="10760" width="3.69921875" style="89" customWidth="1"/>
    <col min="10761" max="10761" width="2.5" style="89" customWidth="1"/>
    <col min="10762" max="11008" width="9" style="89"/>
    <col min="11009" max="11009" width="1.09765625" style="89" customWidth="1"/>
    <col min="11010" max="11011" width="15.59765625" style="89" customWidth="1"/>
    <col min="11012" max="11012" width="15.19921875" style="89" customWidth="1"/>
    <col min="11013" max="11013" width="17.5" style="89" customWidth="1"/>
    <col min="11014" max="11014" width="15.09765625" style="89" customWidth="1"/>
    <col min="11015" max="11015" width="15.19921875" style="89" customWidth="1"/>
    <col min="11016" max="11016" width="3.69921875" style="89" customWidth="1"/>
    <col min="11017" max="11017" width="2.5" style="89" customWidth="1"/>
    <col min="11018" max="11264" width="9" style="89"/>
    <col min="11265" max="11265" width="1.09765625" style="89" customWidth="1"/>
    <col min="11266" max="11267" width="15.59765625" style="89" customWidth="1"/>
    <col min="11268" max="11268" width="15.19921875" style="89" customWidth="1"/>
    <col min="11269" max="11269" width="17.5" style="89" customWidth="1"/>
    <col min="11270" max="11270" width="15.09765625" style="89" customWidth="1"/>
    <col min="11271" max="11271" width="15.19921875" style="89" customWidth="1"/>
    <col min="11272" max="11272" width="3.69921875" style="89" customWidth="1"/>
    <col min="11273" max="11273" width="2.5" style="89" customWidth="1"/>
    <col min="11274" max="11520" width="9" style="89"/>
    <col min="11521" max="11521" width="1.09765625" style="89" customWidth="1"/>
    <col min="11522" max="11523" width="15.59765625" style="89" customWidth="1"/>
    <col min="11524" max="11524" width="15.19921875" style="89" customWidth="1"/>
    <col min="11525" max="11525" width="17.5" style="89" customWidth="1"/>
    <col min="11526" max="11526" width="15.09765625" style="89" customWidth="1"/>
    <col min="11527" max="11527" width="15.19921875" style="89" customWidth="1"/>
    <col min="11528" max="11528" width="3.69921875" style="89" customWidth="1"/>
    <col min="11529" max="11529" width="2.5" style="89" customWidth="1"/>
    <col min="11530" max="11776" width="9" style="89"/>
    <col min="11777" max="11777" width="1.09765625" style="89" customWidth="1"/>
    <col min="11778" max="11779" width="15.59765625" style="89" customWidth="1"/>
    <col min="11780" max="11780" width="15.19921875" style="89" customWidth="1"/>
    <col min="11781" max="11781" width="17.5" style="89" customWidth="1"/>
    <col min="11782" max="11782" width="15.09765625" style="89" customWidth="1"/>
    <col min="11783" max="11783" width="15.19921875" style="89" customWidth="1"/>
    <col min="11784" max="11784" width="3.69921875" style="89" customWidth="1"/>
    <col min="11785" max="11785" width="2.5" style="89" customWidth="1"/>
    <col min="11786" max="12032" width="9" style="89"/>
    <col min="12033" max="12033" width="1.09765625" style="89" customWidth="1"/>
    <col min="12034" max="12035" width="15.59765625" style="89" customWidth="1"/>
    <col min="12036" max="12036" width="15.19921875" style="89" customWidth="1"/>
    <col min="12037" max="12037" width="17.5" style="89" customWidth="1"/>
    <col min="12038" max="12038" width="15.09765625" style="89" customWidth="1"/>
    <col min="12039" max="12039" width="15.19921875" style="89" customWidth="1"/>
    <col min="12040" max="12040" width="3.69921875" style="89" customWidth="1"/>
    <col min="12041" max="12041" width="2.5" style="89" customWidth="1"/>
    <col min="12042" max="12288" width="9" style="89"/>
    <col min="12289" max="12289" width="1.09765625" style="89" customWidth="1"/>
    <col min="12290" max="12291" width="15.59765625" style="89" customWidth="1"/>
    <col min="12292" max="12292" width="15.19921875" style="89" customWidth="1"/>
    <col min="12293" max="12293" width="17.5" style="89" customWidth="1"/>
    <col min="12294" max="12294" width="15.09765625" style="89" customWidth="1"/>
    <col min="12295" max="12295" width="15.19921875" style="89" customWidth="1"/>
    <col min="12296" max="12296" width="3.69921875" style="89" customWidth="1"/>
    <col min="12297" max="12297" width="2.5" style="89" customWidth="1"/>
    <col min="12298" max="12544" width="9" style="89"/>
    <col min="12545" max="12545" width="1.09765625" style="89" customWidth="1"/>
    <col min="12546" max="12547" width="15.59765625" style="89" customWidth="1"/>
    <col min="12548" max="12548" width="15.19921875" style="89" customWidth="1"/>
    <col min="12549" max="12549" width="17.5" style="89" customWidth="1"/>
    <col min="12550" max="12550" width="15.09765625" style="89" customWidth="1"/>
    <col min="12551" max="12551" width="15.19921875" style="89" customWidth="1"/>
    <col min="12552" max="12552" width="3.69921875" style="89" customWidth="1"/>
    <col min="12553" max="12553" width="2.5" style="89" customWidth="1"/>
    <col min="12554" max="12800" width="9" style="89"/>
    <col min="12801" max="12801" width="1.09765625" style="89" customWidth="1"/>
    <col min="12802" max="12803" width="15.59765625" style="89" customWidth="1"/>
    <col min="12804" max="12804" width="15.19921875" style="89" customWidth="1"/>
    <col min="12805" max="12805" width="17.5" style="89" customWidth="1"/>
    <col min="12806" max="12806" width="15.09765625" style="89" customWidth="1"/>
    <col min="12807" max="12807" width="15.19921875" style="89" customWidth="1"/>
    <col min="12808" max="12808" width="3.69921875" style="89" customWidth="1"/>
    <col min="12809" max="12809" width="2.5" style="89" customWidth="1"/>
    <col min="12810" max="13056" width="9" style="89"/>
    <col min="13057" max="13057" width="1.09765625" style="89" customWidth="1"/>
    <col min="13058" max="13059" width="15.59765625" style="89" customWidth="1"/>
    <col min="13060" max="13060" width="15.19921875" style="89" customWidth="1"/>
    <col min="13061" max="13061" width="17.5" style="89" customWidth="1"/>
    <col min="13062" max="13062" width="15.09765625" style="89" customWidth="1"/>
    <col min="13063" max="13063" width="15.19921875" style="89" customWidth="1"/>
    <col min="13064" max="13064" width="3.69921875" style="89" customWidth="1"/>
    <col min="13065" max="13065" width="2.5" style="89" customWidth="1"/>
    <col min="13066" max="13312" width="9" style="89"/>
    <col min="13313" max="13313" width="1.09765625" style="89" customWidth="1"/>
    <col min="13314" max="13315" width="15.59765625" style="89" customWidth="1"/>
    <col min="13316" max="13316" width="15.19921875" style="89" customWidth="1"/>
    <col min="13317" max="13317" width="17.5" style="89" customWidth="1"/>
    <col min="13318" max="13318" width="15.09765625" style="89" customWidth="1"/>
    <col min="13319" max="13319" width="15.19921875" style="89" customWidth="1"/>
    <col min="13320" max="13320" width="3.69921875" style="89" customWidth="1"/>
    <col min="13321" max="13321" width="2.5" style="89" customWidth="1"/>
    <col min="13322" max="13568" width="9" style="89"/>
    <col min="13569" max="13569" width="1.09765625" style="89" customWidth="1"/>
    <col min="13570" max="13571" width="15.59765625" style="89" customWidth="1"/>
    <col min="13572" max="13572" width="15.19921875" style="89" customWidth="1"/>
    <col min="13573" max="13573" width="17.5" style="89" customWidth="1"/>
    <col min="13574" max="13574" width="15.09765625" style="89" customWidth="1"/>
    <col min="13575" max="13575" width="15.19921875" style="89" customWidth="1"/>
    <col min="13576" max="13576" width="3.69921875" style="89" customWidth="1"/>
    <col min="13577" max="13577" width="2.5" style="89" customWidth="1"/>
    <col min="13578" max="13824" width="9" style="89"/>
    <col min="13825" max="13825" width="1.09765625" style="89" customWidth="1"/>
    <col min="13826" max="13827" width="15.59765625" style="89" customWidth="1"/>
    <col min="13828" max="13828" width="15.19921875" style="89" customWidth="1"/>
    <col min="13829" max="13829" width="17.5" style="89" customWidth="1"/>
    <col min="13830" max="13830" width="15.09765625" style="89" customWidth="1"/>
    <col min="13831" max="13831" width="15.19921875" style="89" customWidth="1"/>
    <col min="13832" max="13832" width="3.69921875" style="89" customWidth="1"/>
    <col min="13833" max="13833" width="2.5" style="89" customWidth="1"/>
    <col min="13834" max="14080" width="9" style="89"/>
    <col min="14081" max="14081" width="1.09765625" style="89" customWidth="1"/>
    <col min="14082" max="14083" width="15.59765625" style="89" customWidth="1"/>
    <col min="14084" max="14084" width="15.19921875" style="89" customWidth="1"/>
    <col min="14085" max="14085" width="17.5" style="89" customWidth="1"/>
    <col min="14086" max="14086" width="15.09765625" style="89" customWidth="1"/>
    <col min="14087" max="14087" width="15.19921875" style="89" customWidth="1"/>
    <col min="14088" max="14088" width="3.69921875" style="89" customWidth="1"/>
    <col min="14089" max="14089" width="2.5" style="89" customWidth="1"/>
    <col min="14090" max="14336" width="9" style="89"/>
    <col min="14337" max="14337" width="1.09765625" style="89" customWidth="1"/>
    <col min="14338" max="14339" width="15.59765625" style="89" customWidth="1"/>
    <col min="14340" max="14340" width="15.19921875" style="89" customWidth="1"/>
    <col min="14341" max="14341" width="17.5" style="89" customWidth="1"/>
    <col min="14342" max="14342" width="15.09765625" style="89" customWidth="1"/>
    <col min="14343" max="14343" width="15.19921875" style="89" customWidth="1"/>
    <col min="14344" max="14344" width="3.69921875" style="89" customWidth="1"/>
    <col min="14345" max="14345" width="2.5" style="89" customWidth="1"/>
    <col min="14346" max="14592" width="9" style="89"/>
    <col min="14593" max="14593" width="1.09765625" style="89" customWidth="1"/>
    <col min="14594" max="14595" width="15.59765625" style="89" customWidth="1"/>
    <col min="14596" max="14596" width="15.19921875" style="89" customWidth="1"/>
    <col min="14597" max="14597" width="17.5" style="89" customWidth="1"/>
    <col min="14598" max="14598" width="15.09765625" style="89" customWidth="1"/>
    <col min="14599" max="14599" width="15.19921875" style="89" customWidth="1"/>
    <col min="14600" max="14600" width="3.69921875" style="89" customWidth="1"/>
    <col min="14601" max="14601" width="2.5" style="89" customWidth="1"/>
    <col min="14602" max="14848" width="9" style="89"/>
    <col min="14849" max="14849" width="1.09765625" style="89" customWidth="1"/>
    <col min="14850" max="14851" width="15.59765625" style="89" customWidth="1"/>
    <col min="14852" max="14852" width="15.19921875" style="89" customWidth="1"/>
    <col min="14853" max="14853" width="17.5" style="89" customWidth="1"/>
    <col min="14854" max="14854" width="15.09765625" style="89" customWidth="1"/>
    <col min="14855" max="14855" width="15.19921875" style="89" customWidth="1"/>
    <col min="14856" max="14856" width="3.69921875" style="89" customWidth="1"/>
    <col min="14857" max="14857" width="2.5" style="89" customWidth="1"/>
    <col min="14858" max="15104" width="9" style="89"/>
    <col min="15105" max="15105" width="1.09765625" style="89" customWidth="1"/>
    <col min="15106" max="15107" width="15.59765625" style="89" customWidth="1"/>
    <col min="15108" max="15108" width="15.19921875" style="89" customWidth="1"/>
    <col min="15109" max="15109" width="17.5" style="89" customWidth="1"/>
    <col min="15110" max="15110" width="15.09765625" style="89" customWidth="1"/>
    <col min="15111" max="15111" width="15.19921875" style="89" customWidth="1"/>
    <col min="15112" max="15112" width="3.69921875" style="89" customWidth="1"/>
    <col min="15113" max="15113" width="2.5" style="89" customWidth="1"/>
    <col min="15114" max="15360" width="9" style="89"/>
    <col min="15361" max="15361" width="1.09765625" style="89" customWidth="1"/>
    <col min="15362" max="15363" width="15.59765625" style="89" customWidth="1"/>
    <col min="15364" max="15364" width="15.19921875" style="89" customWidth="1"/>
    <col min="15365" max="15365" width="17.5" style="89" customWidth="1"/>
    <col min="15366" max="15366" width="15.09765625" style="89" customWidth="1"/>
    <col min="15367" max="15367" width="15.19921875" style="89" customWidth="1"/>
    <col min="15368" max="15368" width="3.69921875" style="89" customWidth="1"/>
    <col min="15369" max="15369" width="2.5" style="89" customWidth="1"/>
    <col min="15370" max="15616" width="9" style="89"/>
    <col min="15617" max="15617" width="1.09765625" style="89" customWidth="1"/>
    <col min="15618" max="15619" width="15.59765625" style="89" customWidth="1"/>
    <col min="15620" max="15620" width="15.19921875" style="89" customWidth="1"/>
    <col min="15621" max="15621" width="17.5" style="89" customWidth="1"/>
    <col min="15622" max="15622" width="15.09765625" style="89" customWidth="1"/>
    <col min="15623" max="15623" width="15.19921875" style="89" customWidth="1"/>
    <col min="15624" max="15624" width="3.69921875" style="89" customWidth="1"/>
    <col min="15625" max="15625" width="2.5" style="89" customWidth="1"/>
    <col min="15626" max="15872" width="9" style="89"/>
    <col min="15873" max="15873" width="1.09765625" style="89" customWidth="1"/>
    <col min="15874" max="15875" width="15.59765625" style="89" customWidth="1"/>
    <col min="15876" max="15876" width="15.19921875" style="89" customWidth="1"/>
    <col min="15877" max="15877" width="17.5" style="89" customWidth="1"/>
    <col min="15878" max="15878" width="15.09765625" style="89" customWidth="1"/>
    <col min="15879" max="15879" width="15.19921875" style="89" customWidth="1"/>
    <col min="15880" max="15880" width="3.69921875" style="89" customWidth="1"/>
    <col min="15881" max="15881" width="2.5" style="89" customWidth="1"/>
    <col min="15882" max="16128" width="9" style="89"/>
    <col min="16129" max="16129" width="1.09765625" style="89" customWidth="1"/>
    <col min="16130" max="16131" width="15.59765625" style="89" customWidth="1"/>
    <col min="16132" max="16132" width="15.19921875" style="89" customWidth="1"/>
    <col min="16133" max="16133" width="17.5" style="89" customWidth="1"/>
    <col min="16134" max="16134" width="15.09765625" style="89" customWidth="1"/>
    <col min="16135" max="16135" width="15.19921875" style="89" customWidth="1"/>
    <col min="16136" max="16136" width="3.69921875" style="89" customWidth="1"/>
    <col min="16137" max="16137" width="2.5" style="89" customWidth="1"/>
    <col min="16138" max="16384" width="9" style="89"/>
  </cols>
  <sheetData>
    <row r="1" spans="2:7" ht="23.25" customHeight="1">
      <c r="B1" s="89" t="s">
        <v>419</v>
      </c>
    </row>
    <row r="2" spans="2:7" ht="22.5" customHeight="1">
      <c r="F2" s="2678" t="s">
        <v>261</v>
      </c>
      <c r="G2" s="2678"/>
    </row>
    <row r="3" spans="2:7" ht="15.75" customHeight="1">
      <c r="F3" s="92"/>
      <c r="G3" s="92"/>
    </row>
    <row r="4" spans="2:7" ht="27.75" customHeight="1">
      <c r="B4" s="2341" t="s">
        <v>420</v>
      </c>
      <c r="C4" s="2341"/>
      <c r="D4" s="2341"/>
      <c r="E4" s="2341"/>
      <c r="F4" s="2341"/>
      <c r="G4" s="2341"/>
    </row>
    <row r="5" spans="2:7" ht="21.75" customHeight="1">
      <c r="B5" s="91"/>
      <c r="C5" s="91"/>
      <c r="D5" s="91"/>
      <c r="E5" s="91"/>
      <c r="F5" s="91"/>
      <c r="G5" s="91"/>
    </row>
    <row r="6" spans="2:7" ht="21.75" customHeight="1">
      <c r="B6" s="2356" t="s">
        <v>421</v>
      </c>
      <c r="C6" s="2356"/>
      <c r="D6" s="2335" t="str">
        <f>IF(基本情報入力シート!L49="","",基本情報入力シート!L49)</f>
        <v/>
      </c>
      <c r="E6" s="2336"/>
      <c r="F6" s="2336"/>
      <c r="G6" s="2337"/>
    </row>
    <row r="7" spans="2:7" ht="21.75" customHeight="1">
      <c r="B7" s="2356" t="s">
        <v>422</v>
      </c>
      <c r="C7" s="2356"/>
      <c r="D7" s="2686" t="s">
        <v>423</v>
      </c>
      <c r="E7" s="2687"/>
      <c r="F7" s="2687"/>
      <c r="G7" s="2688"/>
    </row>
    <row r="8" spans="2:7" ht="18" customHeight="1" thickBot="1">
      <c r="B8" s="105"/>
      <c r="C8" s="105"/>
      <c r="D8" s="105"/>
      <c r="E8" s="105"/>
      <c r="F8" s="105"/>
      <c r="G8" s="105"/>
    </row>
    <row r="9" spans="2:7" ht="22.5" customHeight="1">
      <c r="B9" s="2668" t="s">
        <v>424</v>
      </c>
      <c r="C9" s="2662" t="s">
        <v>1805</v>
      </c>
      <c r="D9" s="2663"/>
      <c r="E9" s="2663"/>
      <c r="F9" s="2663"/>
      <c r="G9" s="2664"/>
    </row>
    <row r="10" spans="2:7" ht="35.25" customHeight="1">
      <c r="B10" s="2669"/>
      <c r="C10" s="2671"/>
      <c r="D10" s="2672"/>
      <c r="E10" s="2672"/>
      <c r="F10" s="2672"/>
      <c r="G10" s="1122" t="s">
        <v>1780</v>
      </c>
    </row>
    <row r="11" spans="2:7" ht="22.5" customHeight="1">
      <c r="B11" s="2669"/>
      <c r="C11" s="2679" t="s">
        <v>1807</v>
      </c>
      <c r="D11" s="2680"/>
      <c r="E11" s="2680"/>
      <c r="F11" s="2680"/>
      <c r="G11" s="2681"/>
    </row>
    <row r="12" spans="2:7" ht="35.25" customHeight="1">
      <c r="B12" s="2669"/>
      <c r="C12" s="2671"/>
      <c r="D12" s="2672"/>
      <c r="E12" s="2672"/>
      <c r="F12" s="2672"/>
      <c r="G12" s="1122" t="s">
        <v>1780</v>
      </c>
    </row>
    <row r="13" spans="2:7" ht="22.5" customHeight="1">
      <c r="B13" s="2669"/>
      <c r="C13" s="2679" t="s">
        <v>1806</v>
      </c>
      <c r="D13" s="2680"/>
      <c r="E13" s="2680"/>
      <c r="F13" s="2680"/>
      <c r="G13" s="2681"/>
    </row>
    <row r="14" spans="2:7" ht="35.25" customHeight="1">
      <c r="B14" s="2669"/>
      <c r="C14" s="2671"/>
      <c r="D14" s="2672"/>
      <c r="E14" s="2672"/>
      <c r="F14" s="2672"/>
      <c r="G14" s="1122" t="s">
        <v>1780</v>
      </c>
    </row>
    <row r="15" spans="2:7" ht="22.5" customHeight="1">
      <c r="B15" s="2669"/>
      <c r="C15" s="2679" t="s">
        <v>1808</v>
      </c>
      <c r="D15" s="2680"/>
      <c r="E15" s="2680"/>
      <c r="F15" s="2680"/>
      <c r="G15" s="2681"/>
    </row>
    <row r="16" spans="2:7" ht="35.25" customHeight="1">
      <c r="B16" s="2669"/>
      <c r="C16" s="2673">
        <v>22649</v>
      </c>
      <c r="D16" s="2674"/>
      <c r="E16" s="2674"/>
      <c r="F16" s="2674"/>
      <c r="G16" s="1122" t="s">
        <v>1780</v>
      </c>
    </row>
    <row r="17" spans="2:13" ht="22.5" customHeight="1">
      <c r="B17" s="2669"/>
      <c r="C17" s="2679" t="s">
        <v>1809</v>
      </c>
      <c r="D17" s="2680"/>
      <c r="E17" s="2680"/>
      <c r="F17" s="2680"/>
      <c r="G17" s="2681"/>
    </row>
    <row r="18" spans="2:13" ht="35.25" customHeight="1">
      <c r="B18" s="2669"/>
      <c r="C18" s="2673">
        <v>17031</v>
      </c>
      <c r="D18" s="2674"/>
      <c r="E18" s="2674"/>
      <c r="F18" s="2674"/>
      <c r="G18" s="1122" t="s">
        <v>1780</v>
      </c>
    </row>
    <row r="19" spans="2:13" ht="22.5" customHeight="1">
      <c r="B19" s="2669"/>
      <c r="C19" s="2679" t="s">
        <v>425</v>
      </c>
      <c r="D19" s="2680"/>
      <c r="E19" s="2680"/>
      <c r="F19" s="2680"/>
      <c r="G19" s="2681"/>
    </row>
    <row r="20" spans="2:13" ht="35.25" customHeight="1" thickBot="1">
      <c r="B20" s="2670"/>
      <c r="C20" s="2675" t="str">
        <f>IF(C10="","",C10+ MAX(0, C16-C18))</f>
        <v/>
      </c>
      <c r="D20" s="2676"/>
      <c r="E20" s="2676"/>
      <c r="F20" s="2676"/>
      <c r="G20" s="1135" t="s">
        <v>1780</v>
      </c>
      <c r="M20" s="89" t="s">
        <v>1683</v>
      </c>
    </row>
    <row r="21" spans="2:13" ht="22.5" customHeight="1">
      <c r="B21" s="2665" t="s">
        <v>426</v>
      </c>
      <c r="C21" s="2663" t="s">
        <v>427</v>
      </c>
      <c r="D21" s="2663"/>
      <c r="E21" s="2663"/>
      <c r="F21" s="2663"/>
      <c r="G21" s="2664"/>
    </row>
    <row r="22" spans="2:13" ht="35.25" customHeight="1">
      <c r="B22" s="2666"/>
      <c r="C22" s="1042"/>
      <c r="D22" s="2682" t="s">
        <v>428</v>
      </c>
      <c r="E22" s="2682"/>
      <c r="F22" s="2682"/>
      <c r="G22" s="2683"/>
    </row>
    <row r="23" spans="2:13" ht="22.5" customHeight="1">
      <c r="B23" s="2666"/>
      <c r="C23" s="2680" t="s">
        <v>429</v>
      </c>
      <c r="D23" s="2680"/>
      <c r="E23" s="2680"/>
      <c r="F23" s="2680"/>
      <c r="G23" s="2681"/>
    </row>
    <row r="24" spans="2:13" ht="35.25" customHeight="1" thickBot="1">
      <c r="B24" s="2667"/>
      <c r="C24" s="1043"/>
      <c r="D24" s="2684" t="s">
        <v>428</v>
      </c>
      <c r="E24" s="2684"/>
      <c r="F24" s="2684"/>
      <c r="G24" s="2685"/>
    </row>
    <row r="25" spans="2:13">
      <c r="B25" s="93"/>
    </row>
    <row r="26" spans="2:13">
      <c r="B26" s="2677"/>
      <c r="C26" s="2677"/>
      <c r="D26" s="2677"/>
      <c r="E26" s="2677"/>
      <c r="F26" s="2677"/>
      <c r="G26" s="2677"/>
    </row>
    <row r="27" spans="2:13">
      <c r="B27" s="2677"/>
      <c r="C27" s="2677"/>
      <c r="D27" s="2677"/>
      <c r="E27" s="2677"/>
      <c r="F27" s="2677"/>
      <c r="G27" s="2677"/>
    </row>
  </sheetData>
  <mergeCells count="25">
    <mergeCell ref="B26:G27"/>
    <mergeCell ref="F2:G2"/>
    <mergeCell ref="B4:G4"/>
    <mergeCell ref="C11:G11"/>
    <mergeCell ref="C13:G13"/>
    <mergeCell ref="C15:G15"/>
    <mergeCell ref="C17:G17"/>
    <mergeCell ref="C21:G21"/>
    <mergeCell ref="C23:G23"/>
    <mergeCell ref="C19:G19"/>
    <mergeCell ref="D22:G22"/>
    <mergeCell ref="D24:G24"/>
    <mergeCell ref="B6:C6"/>
    <mergeCell ref="B7:C7"/>
    <mergeCell ref="D6:G6"/>
    <mergeCell ref="D7:G7"/>
    <mergeCell ref="C9:G9"/>
    <mergeCell ref="B21:B24"/>
    <mergeCell ref="B9:B20"/>
    <mergeCell ref="C10:F10"/>
    <mergeCell ref="C12:F12"/>
    <mergeCell ref="C14:F14"/>
    <mergeCell ref="C16:F16"/>
    <mergeCell ref="C18:F18"/>
    <mergeCell ref="C20:F20"/>
  </mergeCells>
  <phoneticPr fontId="18"/>
  <pageMargins left="0.70866141732283472" right="0.70866141732283472" top="0.74803149606299213" bottom="0.74803149606299213" header="0.31496062992125984" footer="0.31496062992125984"/>
  <pageSetup paperSize="9" scale="8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86049" r:id="rId4" name="Check Box 1">
              <controlPr defaultSize="0" autoFill="0" autoLine="0" autoPict="0">
                <anchor moveWithCells="1">
                  <from>
                    <xdr:col>3</xdr:col>
                    <xdr:colOff>822960</xdr:colOff>
                    <xdr:row>5</xdr:row>
                    <xdr:rowOff>220980</xdr:rowOff>
                  </from>
                  <to>
                    <xdr:col>3</xdr:col>
                    <xdr:colOff>1127760</xdr:colOff>
                    <xdr:row>7</xdr:row>
                    <xdr:rowOff>60960</xdr:rowOff>
                  </to>
                </anchor>
              </controlPr>
            </control>
          </mc:Choice>
        </mc:AlternateContent>
        <mc:AlternateContent xmlns:mc="http://schemas.openxmlformats.org/markup-compatibility/2006">
          <mc:Choice Requires="x14">
            <control shapeId="386050" r:id="rId5" name="Check Box 2">
              <controlPr defaultSize="0" autoFill="0" autoLine="0" autoPict="0">
                <anchor moveWithCells="1">
                  <from>
                    <xdr:col>5</xdr:col>
                    <xdr:colOff>1059180</xdr:colOff>
                    <xdr:row>5</xdr:row>
                    <xdr:rowOff>228600</xdr:rowOff>
                  </from>
                  <to>
                    <xdr:col>6</xdr:col>
                    <xdr:colOff>220980</xdr:colOff>
                    <xdr:row>7</xdr:row>
                    <xdr:rowOff>68580</xdr:rowOff>
                  </to>
                </anchor>
              </controlPr>
            </control>
          </mc:Choice>
        </mc:AlternateContent>
        <mc:AlternateContent xmlns:mc="http://schemas.openxmlformats.org/markup-compatibility/2006">
          <mc:Choice Requires="x14">
            <control shapeId="386051" r:id="rId6" name="Check Box 3">
              <controlPr defaultSize="0" autoFill="0" autoLine="0" autoPict="0">
                <anchor moveWithCells="1">
                  <from>
                    <xdr:col>4</xdr:col>
                    <xdr:colOff>1028700</xdr:colOff>
                    <xdr:row>5</xdr:row>
                    <xdr:rowOff>236220</xdr:rowOff>
                  </from>
                  <to>
                    <xdr:col>5</xdr:col>
                    <xdr:colOff>22860</xdr:colOff>
                    <xdr:row>7</xdr:row>
                    <xdr:rowOff>60960</xdr:rowOff>
                  </to>
                </anchor>
              </controlPr>
            </control>
          </mc:Choice>
        </mc:AlternateContent>
        <mc:AlternateContent xmlns:mc="http://schemas.openxmlformats.org/markup-compatibility/2006">
          <mc:Choice Requires="x14">
            <control shapeId="386052" r:id="rId7" name="Check Box 4">
              <controlPr defaultSize="0" autoFill="0" autoLine="0" autoPict="0">
                <anchor moveWithCells="1">
                  <from>
                    <xdr:col>4</xdr:col>
                    <xdr:colOff>289560</xdr:colOff>
                    <xdr:row>21</xdr:row>
                    <xdr:rowOff>30480</xdr:rowOff>
                  </from>
                  <to>
                    <xdr:col>4</xdr:col>
                    <xdr:colOff>594360</xdr:colOff>
                    <xdr:row>21</xdr:row>
                    <xdr:rowOff>411480</xdr:rowOff>
                  </to>
                </anchor>
              </controlPr>
            </control>
          </mc:Choice>
        </mc:AlternateContent>
        <mc:AlternateContent xmlns:mc="http://schemas.openxmlformats.org/markup-compatibility/2006">
          <mc:Choice Requires="x14">
            <control shapeId="386053" r:id="rId8" name="Check Box 5">
              <controlPr defaultSize="0" autoFill="0" autoLine="0" autoPict="0">
                <anchor moveWithCells="1">
                  <from>
                    <xdr:col>5</xdr:col>
                    <xdr:colOff>342900</xdr:colOff>
                    <xdr:row>21</xdr:row>
                    <xdr:rowOff>30480</xdr:rowOff>
                  </from>
                  <to>
                    <xdr:col>5</xdr:col>
                    <xdr:colOff>647700</xdr:colOff>
                    <xdr:row>21</xdr:row>
                    <xdr:rowOff>403860</xdr:rowOff>
                  </to>
                </anchor>
              </controlPr>
            </control>
          </mc:Choice>
        </mc:AlternateContent>
        <mc:AlternateContent xmlns:mc="http://schemas.openxmlformats.org/markup-compatibility/2006">
          <mc:Choice Requires="x14">
            <control shapeId="386054" r:id="rId9" name="Check Box 6">
              <controlPr defaultSize="0" autoFill="0" autoLine="0" autoPict="0">
                <anchor moveWithCells="1">
                  <from>
                    <xdr:col>4</xdr:col>
                    <xdr:colOff>289560</xdr:colOff>
                    <xdr:row>23</xdr:row>
                    <xdr:rowOff>30480</xdr:rowOff>
                  </from>
                  <to>
                    <xdr:col>4</xdr:col>
                    <xdr:colOff>594360</xdr:colOff>
                    <xdr:row>23</xdr:row>
                    <xdr:rowOff>411480</xdr:rowOff>
                  </to>
                </anchor>
              </controlPr>
            </control>
          </mc:Choice>
        </mc:AlternateContent>
        <mc:AlternateContent xmlns:mc="http://schemas.openxmlformats.org/markup-compatibility/2006">
          <mc:Choice Requires="x14">
            <control shapeId="386055" r:id="rId10" name="Check Box 7">
              <controlPr defaultSize="0" autoFill="0" autoLine="0" autoPict="0">
                <anchor moveWithCells="1">
                  <from>
                    <xdr:col>5</xdr:col>
                    <xdr:colOff>350520</xdr:colOff>
                    <xdr:row>23</xdr:row>
                    <xdr:rowOff>30480</xdr:rowOff>
                  </from>
                  <to>
                    <xdr:col>5</xdr:col>
                    <xdr:colOff>655320</xdr:colOff>
                    <xdr:row>23</xdr:row>
                    <xdr:rowOff>411480</xdr:rowOff>
                  </to>
                </anchor>
              </controlPr>
            </control>
          </mc:Choice>
        </mc:AlternateContent>
      </controls>
    </mc:Choice>
  </mc:AlternateConten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80F270-D77F-4682-A146-84ACBFDBB98B}">
  <sheetPr codeName="Sheet22"/>
  <dimension ref="A1:AC61"/>
  <sheetViews>
    <sheetView view="pageBreakPreview" zoomScaleNormal="100" zoomScaleSheetLayoutView="100" workbookViewId="0"/>
  </sheetViews>
  <sheetFormatPr defaultColWidth="3.3984375" defaultRowHeight="17.25" customHeight="1"/>
  <cols>
    <col min="1" max="1" width="1.59765625" style="107" customWidth="1"/>
    <col min="2" max="6" width="4.8984375" style="107" customWidth="1"/>
    <col min="7" max="7" width="5.19921875" style="107" customWidth="1"/>
    <col min="8" max="11" width="3.3984375" style="107" customWidth="1"/>
    <col min="12" max="12" width="2" style="107" customWidth="1"/>
    <col min="13" max="13" width="3.8984375" style="107" customWidth="1"/>
    <col min="14" max="16" width="4.8984375" style="107" customWidth="1"/>
    <col min="17" max="28" width="3.3984375" style="107" customWidth="1"/>
    <col min="29" max="29" width="2" style="107" customWidth="1"/>
    <col min="30" max="16384" width="3.3984375" style="107"/>
  </cols>
  <sheetData>
    <row r="1" spans="1:29" ht="20.100000000000001" customHeight="1"/>
    <row r="2" spans="1:29" ht="20.100000000000001" customHeight="1">
      <c r="A2" s="108"/>
      <c r="B2" s="2746" t="s">
        <v>434</v>
      </c>
      <c r="C2" s="2746"/>
      <c r="D2" s="108"/>
      <c r="E2" s="108"/>
      <c r="F2" s="108"/>
      <c r="G2" s="108"/>
      <c r="H2" s="108"/>
      <c r="I2" s="108"/>
      <c r="J2" s="108"/>
      <c r="K2" s="108"/>
      <c r="L2" s="108"/>
      <c r="M2" s="108"/>
      <c r="N2" s="108"/>
      <c r="O2" s="108"/>
      <c r="P2" s="108"/>
      <c r="Q2" s="108"/>
      <c r="R2" s="108"/>
      <c r="S2" s="108"/>
      <c r="T2" s="2731" t="s">
        <v>435</v>
      </c>
      <c r="U2" s="2731"/>
      <c r="V2" s="2731"/>
      <c r="W2" s="2731"/>
      <c r="X2" s="2731"/>
      <c r="Y2" s="2731"/>
      <c r="Z2" s="2731"/>
      <c r="AA2" s="2731"/>
      <c r="AB2" s="2731"/>
      <c r="AC2" s="108"/>
    </row>
    <row r="3" spans="1:29" ht="20.100000000000001" customHeight="1">
      <c r="A3" s="108"/>
      <c r="B3" s="108"/>
      <c r="C3" s="108"/>
      <c r="D3" s="108"/>
      <c r="E3" s="108"/>
      <c r="F3" s="108"/>
      <c r="G3" s="108"/>
      <c r="H3" s="108"/>
      <c r="I3" s="108"/>
      <c r="J3" s="108"/>
      <c r="K3" s="108"/>
      <c r="L3" s="108"/>
      <c r="M3" s="108"/>
      <c r="N3" s="108"/>
      <c r="O3" s="108"/>
      <c r="P3" s="108"/>
      <c r="Q3" s="108"/>
      <c r="R3" s="108"/>
      <c r="S3" s="108"/>
      <c r="T3" s="109"/>
      <c r="U3" s="109"/>
      <c r="V3" s="109"/>
      <c r="W3" s="109"/>
      <c r="X3" s="109"/>
      <c r="Y3" s="109"/>
      <c r="Z3" s="109"/>
      <c r="AA3" s="109"/>
      <c r="AB3" s="109"/>
      <c r="AC3" s="108"/>
    </row>
    <row r="4" spans="1:29" ht="20.100000000000001" customHeight="1">
      <c r="A4" s="2732" t="s">
        <v>436</v>
      </c>
      <c r="B4" s="2733"/>
      <c r="C4" s="2733"/>
      <c r="D4" s="2733"/>
      <c r="E4" s="2733"/>
      <c r="F4" s="2733"/>
      <c r="G4" s="2733"/>
      <c r="H4" s="2733"/>
      <c r="I4" s="2733"/>
      <c r="J4" s="2733"/>
      <c r="K4" s="2733"/>
      <c r="L4" s="2733"/>
      <c r="M4" s="2733"/>
      <c r="N4" s="2733"/>
      <c r="O4" s="2733"/>
      <c r="P4" s="2733"/>
      <c r="Q4" s="2733"/>
      <c r="R4" s="2733"/>
      <c r="S4" s="2733"/>
      <c r="T4" s="2733"/>
      <c r="U4" s="2733"/>
      <c r="V4" s="2733"/>
      <c r="W4" s="2733"/>
      <c r="X4" s="2733"/>
      <c r="Y4" s="2733"/>
      <c r="Z4" s="2733"/>
      <c r="AA4" s="2733"/>
      <c r="AB4" s="2733"/>
      <c r="AC4" s="2733"/>
    </row>
    <row r="5" spans="1:29" ht="20.100000000000001" customHeight="1">
      <c r="A5" s="108"/>
      <c r="B5" s="108"/>
      <c r="C5" s="108"/>
      <c r="D5" s="108"/>
      <c r="E5" s="108"/>
      <c r="F5" s="108"/>
      <c r="G5" s="108"/>
      <c r="H5" s="108"/>
      <c r="I5" s="108"/>
      <c r="J5" s="108"/>
      <c r="K5" s="108"/>
      <c r="L5" s="108"/>
      <c r="M5" s="108"/>
      <c r="N5" s="108"/>
      <c r="O5" s="108"/>
      <c r="P5" s="108"/>
      <c r="Q5" s="108"/>
      <c r="R5" s="108"/>
      <c r="S5" s="108"/>
      <c r="T5" s="108"/>
      <c r="U5" s="108"/>
      <c r="V5" s="108"/>
      <c r="W5" s="108"/>
      <c r="X5" s="108"/>
      <c r="Y5" s="108"/>
      <c r="Z5" s="108"/>
      <c r="AA5" s="108"/>
      <c r="AB5" s="108"/>
      <c r="AC5" s="108"/>
    </row>
    <row r="6" spans="1:29" s="111" customFormat="1" ht="20.100000000000001" customHeight="1">
      <c r="A6" s="110"/>
      <c r="B6" s="110" t="s">
        <v>437</v>
      </c>
      <c r="C6" s="110"/>
      <c r="D6" s="110"/>
      <c r="E6" s="110"/>
      <c r="F6" s="110"/>
      <c r="G6" s="110"/>
      <c r="H6" s="110"/>
      <c r="I6" s="110"/>
      <c r="J6" s="110"/>
      <c r="K6" s="110"/>
      <c r="L6" s="110"/>
      <c r="M6" s="110"/>
      <c r="N6" s="110"/>
      <c r="O6" s="110"/>
      <c r="P6" s="110"/>
      <c r="Q6" s="110"/>
      <c r="R6" s="110"/>
      <c r="S6" s="110"/>
      <c r="T6" s="110"/>
      <c r="U6" s="110"/>
      <c r="V6" s="110"/>
      <c r="W6" s="110"/>
      <c r="X6" s="110"/>
      <c r="Y6" s="110"/>
      <c r="Z6" s="110"/>
      <c r="AA6" s="110"/>
      <c r="AB6" s="110"/>
      <c r="AC6" s="110"/>
    </row>
    <row r="7" spans="1:29" ht="20.100000000000001" customHeight="1" thickBot="1">
      <c r="A7" s="108"/>
      <c r="B7" s="108"/>
      <c r="C7" s="108"/>
      <c r="D7" s="108"/>
      <c r="E7" s="108"/>
      <c r="F7" s="108"/>
      <c r="G7" s="108"/>
      <c r="H7" s="108"/>
      <c r="I7" s="108"/>
      <c r="J7" s="108"/>
      <c r="K7" s="108"/>
      <c r="L7" s="108"/>
      <c r="M7" s="108"/>
      <c r="N7" s="108"/>
      <c r="O7" s="108"/>
      <c r="P7" s="108"/>
      <c r="Q7" s="108"/>
      <c r="R7" s="108"/>
      <c r="S7" s="108"/>
      <c r="T7" s="108"/>
      <c r="U7" s="108"/>
      <c r="V7" s="108"/>
      <c r="W7" s="108"/>
      <c r="X7" s="108"/>
      <c r="Y7" s="108"/>
      <c r="Z7" s="108"/>
      <c r="AA7" s="108"/>
      <c r="AB7" s="108"/>
      <c r="AC7" s="108"/>
    </row>
    <row r="8" spans="1:29" ht="30" customHeight="1">
      <c r="A8" s="108"/>
      <c r="B8" s="2734" t="s">
        <v>438</v>
      </c>
      <c r="C8" s="2735"/>
      <c r="D8" s="2735"/>
      <c r="E8" s="2735"/>
      <c r="F8" s="2736"/>
      <c r="G8" s="2737" t="s">
        <v>439</v>
      </c>
      <c r="H8" s="2738"/>
      <c r="I8" s="2738"/>
      <c r="J8" s="2738"/>
      <c r="K8" s="2738"/>
      <c r="L8" s="2738"/>
      <c r="M8" s="2738"/>
      <c r="N8" s="2738"/>
      <c r="O8" s="2738"/>
      <c r="P8" s="2738"/>
      <c r="Q8" s="2738"/>
      <c r="R8" s="2738"/>
      <c r="S8" s="2738"/>
      <c r="T8" s="2738"/>
      <c r="U8" s="2738"/>
      <c r="V8" s="2738"/>
      <c r="W8" s="2738"/>
      <c r="X8" s="2738"/>
      <c r="Y8" s="2738"/>
      <c r="Z8" s="2738"/>
      <c r="AA8" s="2738"/>
      <c r="AB8" s="2739"/>
      <c r="AC8" s="108"/>
    </row>
    <row r="9" spans="1:29" ht="36" customHeight="1">
      <c r="A9" s="108"/>
      <c r="B9" s="2740" t="s">
        <v>440</v>
      </c>
      <c r="C9" s="2741"/>
      <c r="D9" s="2741"/>
      <c r="E9" s="2741"/>
      <c r="F9" s="2742"/>
      <c r="G9" s="2743" t="str">
        <f>IF(基本情報入力シート!L49="","",基本情報入力シート!L49)</f>
        <v/>
      </c>
      <c r="H9" s="2744"/>
      <c r="I9" s="2744"/>
      <c r="J9" s="2744"/>
      <c r="K9" s="2744"/>
      <c r="L9" s="2744"/>
      <c r="M9" s="2744"/>
      <c r="N9" s="2744"/>
      <c r="O9" s="2744"/>
      <c r="P9" s="2744"/>
      <c r="Q9" s="2744"/>
      <c r="R9" s="2744"/>
      <c r="S9" s="2744"/>
      <c r="T9" s="2744"/>
      <c r="U9" s="2744"/>
      <c r="V9" s="2744"/>
      <c r="W9" s="2744"/>
      <c r="X9" s="2744"/>
      <c r="Y9" s="2744"/>
      <c r="Z9" s="2744"/>
      <c r="AA9" s="2744"/>
      <c r="AB9" s="2745"/>
      <c r="AC9" s="108"/>
    </row>
    <row r="10" spans="1:29" ht="19.5" customHeight="1">
      <c r="A10" s="108"/>
      <c r="B10" s="2706" t="s">
        <v>441</v>
      </c>
      <c r="C10" s="2707"/>
      <c r="D10" s="2707"/>
      <c r="E10" s="2707"/>
      <c r="F10" s="2708"/>
      <c r="G10" s="2715" t="s">
        <v>442</v>
      </c>
      <c r="H10" s="2716"/>
      <c r="I10" s="2716"/>
      <c r="J10" s="2716"/>
      <c r="K10" s="2716"/>
      <c r="L10" s="2716"/>
      <c r="M10" s="2716"/>
      <c r="N10" s="2716"/>
      <c r="O10" s="2716"/>
      <c r="P10" s="2716"/>
      <c r="Q10" s="2716"/>
      <c r="R10" s="2716"/>
      <c r="S10" s="2716"/>
      <c r="T10" s="2717"/>
      <c r="U10" s="2721" t="s">
        <v>1684</v>
      </c>
      <c r="V10" s="2722"/>
      <c r="W10" s="2722"/>
      <c r="X10" s="2722"/>
      <c r="Y10" s="2722"/>
      <c r="Z10" s="2722"/>
      <c r="AA10" s="2722"/>
      <c r="AB10" s="2723"/>
      <c r="AC10" s="108"/>
    </row>
    <row r="11" spans="1:29" ht="19.5" customHeight="1">
      <c r="A11" s="108"/>
      <c r="B11" s="2709"/>
      <c r="C11" s="2710"/>
      <c r="D11" s="2710"/>
      <c r="E11" s="2710"/>
      <c r="F11" s="2711"/>
      <c r="G11" s="2718"/>
      <c r="H11" s="2719"/>
      <c r="I11" s="2719"/>
      <c r="J11" s="2719"/>
      <c r="K11" s="2719"/>
      <c r="L11" s="2719"/>
      <c r="M11" s="2719"/>
      <c r="N11" s="2719"/>
      <c r="O11" s="2719"/>
      <c r="P11" s="2719"/>
      <c r="Q11" s="2719"/>
      <c r="R11" s="2719"/>
      <c r="S11" s="2719"/>
      <c r="T11" s="2720"/>
      <c r="U11" s="2724"/>
      <c r="V11" s="2725"/>
      <c r="W11" s="2725"/>
      <c r="X11" s="2725"/>
      <c r="Y11" s="2725"/>
      <c r="Z11" s="2725"/>
      <c r="AA11" s="2725"/>
      <c r="AB11" s="2726"/>
      <c r="AC11" s="108"/>
    </row>
    <row r="12" spans="1:29" ht="24.75" customHeight="1">
      <c r="A12" s="108"/>
      <c r="B12" s="2712"/>
      <c r="C12" s="2713"/>
      <c r="D12" s="2713"/>
      <c r="E12" s="2713"/>
      <c r="F12" s="2714"/>
      <c r="G12" s="2698" t="s">
        <v>443</v>
      </c>
      <c r="H12" s="2699"/>
      <c r="I12" s="2699"/>
      <c r="J12" s="2699"/>
      <c r="K12" s="2699"/>
      <c r="L12" s="2699"/>
      <c r="M12" s="2699"/>
      <c r="N12" s="2699"/>
      <c r="O12" s="2699"/>
      <c r="P12" s="2699"/>
      <c r="Q12" s="2699"/>
      <c r="R12" s="2699"/>
      <c r="S12" s="2699"/>
      <c r="T12" s="2727"/>
      <c r="U12" s="1044"/>
      <c r="V12" s="1044"/>
      <c r="W12" s="1044"/>
      <c r="X12" s="175" t="s">
        <v>444</v>
      </c>
      <c r="Y12" s="1044"/>
      <c r="Z12" s="175" t="s">
        <v>445</v>
      </c>
      <c r="AA12" s="1044"/>
      <c r="AB12" s="112" t="s">
        <v>446</v>
      </c>
      <c r="AC12" s="108"/>
    </row>
    <row r="13" spans="1:29" ht="62.25" customHeight="1" thickBot="1">
      <c r="A13" s="108"/>
      <c r="B13" s="2706" t="s">
        <v>447</v>
      </c>
      <c r="C13" s="2707"/>
      <c r="D13" s="2707"/>
      <c r="E13" s="2707"/>
      <c r="F13" s="2708"/>
      <c r="G13" s="2728" t="s">
        <v>448</v>
      </c>
      <c r="H13" s="2729"/>
      <c r="I13" s="2729"/>
      <c r="J13" s="2729"/>
      <c r="K13" s="2729"/>
      <c r="L13" s="2729"/>
      <c r="M13" s="2729"/>
      <c r="N13" s="2729"/>
      <c r="O13" s="2729"/>
      <c r="P13" s="2729"/>
      <c r="Q13" s="2729"/>
      <c r="R13" s="2729"/>
      <c r="S13" s="2729"/>
      <c r="T13" s="2729"/>
      <c r="U13" s="2729"/>
      <c r="V13" s="2729"/>
      <c r="W13" s="2729"/>
      <c r="X13" s="2729"/>
      <c r="Y13" s="2729"/>
      <c r="Z13" s="2729"/>
      <c r="AA13" s="2729"/>
      <c r="AB13" s="2730"/>
      <c r="AC13" s="108"/>
    </row>
    <row r="14" spans="1:29" ht="33.75" customHeight="1">
      <c r="A14" s="108"/>
      <c r="B14" s="2691" t="s">
        <v>449</v>
      </c>
      <c r="C14" s="176"/>
      <c r="D14" s="2694" t="s">
        <v>450</v>
      </c>
      <c r="E14" s="2695"/>
      <c r="F14" s="2695"/>
      <c r="G14" s="2695"/>
      <c r="H14" s="2695"/>
      <c r="I14" s="2695"/>
      <c r="J14" s="2695"/>
      <c r="K14" s="2695"/>
      <c r="L14" s="2695"/>
      <c r="M14" s="2695"/>
      <c r="N14" s="2695"/>
      <c r="O14" s="2695"/>
      <c r="P14" s="2695"/>
      <c r="Q14" s="2696" t="s">
        <v>451</v>
      </c>
      <c r="R14" s="2696"/>
      <c r="S14" s="2696"/>
      <c r="T14" s="2696"/>
      <c r="U14" s="2696"/>
      <c r="V14" s="2696"/>
      <c r="W14" s="2696"/>
      <c r="X14" s="2696"/>
      <c r="Y14" s="2696"/>
      <c r="Z14" s="2696"/>
      <c r="AA14" s="2696"/>
      <c r="AB14" s="2697"/>
      <c r="AC14" s="108"/>
    </row>
    <row r="15" spans="1:29" ht="33.75" customHeight="1">
      <c r="A15" s="108"/>
      <c r="B15" s="2692"/>
      <c r="C15" s="175"/>
      <c r="D15" s="2698" t="s">
        <v>452</v>
      </c>
      <c r="E15" s="2699"/>
      <c r="F15" s="2699"/>
      <c r="G15" s="2699"/>
      <c r="H15" s="2699"/>
      <c r="I15" s="2699"/>
      <c r="J15" s="2699"/>
      <c r="K15" s="2699"/>
      <c r="L15" s="2699"/>
      <c r="M15" s="2699"/>
      <c r="N15" s="2699"/>
      <c r="O15" s="2699"/>
      <c r="P15" s="2699"/>
      <c r="Q15" s="2700" t="s">
        <v>453</v>
      </c>
      <c r="R15" s="2700"/>
      <c r="S15" s="2700"/>
      <c r="T15" s="2700"/>
      <c r="U15" s="2700"/>
      <c r="V15" s="2700"/>
      <c r="W15" s="2700"/>
      <c r="X15" s="2700"/>
      <c r="Y15" s="2700"/>
      <c r="Z15" s="2700"/>
      <c r="AA15" s="2700"/>
      <c r="AB15" s="2701"/>
      <c r="AC15" s="108"/>
    </row>
    <row r="16" spans="1:29" ht="33.75" customHeight="1">
      <c r="A16" s="108"/>
      <c r="B16" s="2692"/>
      <c r="C16" s="175"/>
      <c r="D16" s="2698" t="s">
        <v>454</v>
      </c>
      <c r="E16" s="2699"/>
      <c r="F16" s="2699"/>
      <c r="G16" s="2699"/>
      <c r="H16" s="2699"/>
      <c r="I16" s="2699"/>
      <c r="J16" s="2699"/>
      <c r="K16" s="2699"/>
      <c r="L16" s="2699"/>
      <c r="M16" s="2699"/>
      <c r="N16" s="2699"/>
      <c r="O16" s="2699"/>
      <c r="P16" s="2699"/>
      <c r="Q16" s="177" t="s">
        <v>455</v>
      </c>
      <c r="R16" s="177"/>
      <c r="S16" s="177"/>
      <c r="T16" s="177"/>
      <c r="U16" s="177"/>
      <c r="V16" s="177"/>
      <c r="W16" s="177"/>
      <c r="X16" s="177"/>
      <c r="Y16" s="177"/>
      <c r="Z16" s="177"/>
      <c r="AA16" s="177"/>
      <c r="AB16" s="113"/>
      <c r="AC16" s="108"/>
    </row>
    <row r="17" spans="1:29" ht="33.75" customHeight="1">
      <c r="A17" s="108"/>
      <c r="B17" s="2692"/>
      <c r="C17" s="1044"/>
      <c r="D17" s="2698" t="s">
        <v>456</v>
      </c>
      <c r="E17" s="2699"/>
      <c r="F17" s="2699"/>
      <c r="G17" s="2699"/>
      <c r="H17" s="2699"/>
      <c r="I17" s="2699"/>
      <c r="J17" s="2699"/>
      <c r="K17" s="2699"/>
      <c r="L17" s="2699"/>
      <c r="M17" s="2699"/>
      <c r="N17" s="2699"/>
      <c r="O17" s="2699"/>
      <c r="P17" s="2699"/>
      <c r="Q17" s="177" t="s">
        <v>457</v>
      </c>
      <c r="R17" s="177"/>
      <c r="S17" s="177"/>
      <c r="T17" s="177"/>
      <c r="U17" s="177"/>
      <c r="V17" s="177"/>
      <c r="W17" s="177"/>
      <c r="X17" s="177"/>
      <c r="Y17" s="177"/>
      <c r="Z17" s="177"/>
      <c r="AA17" s="177"/>
      <c r="AB17" s="113"/>
      <c r="AC17" s="108"/>
    </row>
    <row r="18" spans="1:29" ht="33.75" customHeight="1">
      <c r="A18" s="108"/>
      <c r="B18" s="2692"/>
      <c r="C18" s="1045"/>
      <c r="D18" s="2698" t="s">
        <v>556</v>
      </c>
      <c r="E18" s="2699"/>
      <c r="F18" s="2699"/>
      <c r="G18" s="2699"/>
      <c r="H18" s="2699"/>
      <c r="I18" s="2699"/>
      <c r="J18" s="2699"/>
      <c r="K18" s="2699"/>
      <c r="L18" s="2699"/>
      <c r="M18" s="2699"/>
      <c r="N18" s="2699"/>
      <c r="O18" s="2699"/>
      <c r="P18" s="2699"/>
      <c r="Q18" s="177" t="s">
        <v>457</v>
      </c>
      <c r="R18" s="177"/>
      <c r="S18" s="177"/>
      <c r="T18" s="177"/>
      <c r="U18" s="177"/>
      <c r="V18" s="177"/>
      <c r="W18" s="177"/>
      <c r="X18" s="177"/>
      <c r="Y18" s="177"/>
      <c r="Z18" s="177"/>
      <c r="AA18" s="177"/>
      <c r="AB18" s="113"/>
      <c r="AC18" s="108"/>
    </row>
    <row r="19" spans="1:29" ht="33.75" customHeight="1">
      <c r="A19" s="108"/>
      <c r="B19" s="2692"/>
      <c r="C19" s="178"/>
      <c r="D19" s="2698" t="s">
        <v>557</v>
      </c>
      <c r="E19" s="2699"/>
      <c r="F19" s="2699"/>
      <c r="G19" s="2699"/>
      <c r="H19" s="2699"/>
      <c r="I19" s="2699"/>
      <c r="J19" s="2699"/>
      <c r="K19" s="2699"/>
      <c r="L19" s="2699"/>
      <c r="M19" s="2699"/>
      <c r="N19" s="2699"/>
      <c r="O19" s="2699"/>
      <c r="P19" s="2699"/>
      <c r="Q19" s="177" t="s">
        <v>458</v>
      </c>
      <c r="R19" s="177"/>
      <c r="S19" s="177"/>
      <c r="T19" s="177"/>
      <c r="U19" s="177"/>
      <c r="V19" s="177"/>
      <c r="W19" s="177"/>
      <c r="X19" s="177"/>
      <c r="Y19" s="177"/>
      <c r="Z19" s="177"/>
      <c r="AA19" s="177"/>
      <c r="AB19" s="113"/>
      <c r="AC19" s="108"/>
    </row>
    <row r="20" spans="1:29" ht="33.75" customHeight="1">
      <c r="A20" s="108"/>
      <c r="B20" s="2692"/>
      <c r="C20" s="178"/>
      <c r="D20" s="2698" t="s">
        <v>558</v>
      </c>
      <c r="E20" s="2699"/>
      <c r="F20" s="2699"/>
      <c r="G20" s="2699"/>
      <c r="H20" s="2699"/>
      <c r="I20" s="2699"/>
      <c r="J20" s="2699"/>
      <c r="K20" s="2699"/>
      <c r="L20" s="2699"/>
      <c r="M20" s="2699"/>
      <c r="N20" s="2699"/>
      <c r="O20" s="2699"/>
      <c r="P20" s="2699"/>
      <c r="Q20" s="114" t="s">
        <v>459</v>
      </c>
      <c r="R20" s="114"/>
      <c r="S20" s="114"/>
      <c r="T20" s="114"/>
      <c r="U20" s="115"/>
      <c r="V20" s="115"/>
      <c r="W20" s="114"/>
      <c r="X20" s="114"/>
      <c r="Y20" s="114"/>
      <c r="Z20" s="114"/>
      <c r="AA20" s="114"/>
      <c r="AB20" s="116"/>
      <c r="AC20" s="108"/>
    </row>
    <row r="21" spans="1:29" ht="33.75" customHeight="1" thickBot="1">
      <c r="A21" s="108"/>
      <c r="B21" s="2693"/>
      <c r="C21" s="117"/>
      <c r="D21" s="2702" t="s">
        <v>460</v>
      </c>
      <c r="E21" s="2703"/>
      <c r="F21" s="2703"/>
      <c r="G21" s="2703"/>
      <c r="H21" s="2703"/>
      <c r="I21" s="2703"/>
      <c r="J21" s="2703"/>
      <c r="K21" s="2703"/>
      <c r="L21" s="2703"/>
      <c r="M21" s="2703"/>
      <c r="N21" s="2703"/>
      <c r="O21" s="2703"/>
      <c r="P21" s="2703"/>
      <c r="Q21" s="118" t="s">
        <v>461</v>
      </c>
      <c r="R21" s="118"/>
      <c r="S21" s="118"/>
      <c r="T21" s="118"/>
      <c r="U21" s="118"/>
      <c r="V21" s="118"/>
      <c r="W21" s="118"/>
      <c r="X21" s="118"/>
      <c r="Y21" s="118"/>
      <c r="Z21" s="118"/>
      <c r="AA21" s="118"/>
      <c r="AB21" s="119"/>
      <c r="AC21" s="108"/>
    </row>
    <row r="22" spans="1:29" ht="6.75" customHeight="1">
      <c r="A22" s="108"/>
      <c r="B22" s="2704"/>
      <c r="C22" s="2704"/>
      <c r="D22" s="2704"/>
      <c r="E22" s="2704"/>
      <c r="F22" s="2704"/>
      <c r="G22" s="2704"/>
      <c r="H22" s="2704"/>
      <c r="I22" s="2704"/>
      <c r="J22" s="2704"/>
      <c r="K22" s="2704"/>
      <c r="L22" s="2704"/>
      <c r="M22" s="2704"/>
      <c r="N22" s="2704"/>
      <c r="O22" s="2704"/>
      <c r="P22" s="2704"/>
      <c r="Q22" s="2704"/>
      <c r="R22" s="2704"/>
      <c r="S22" s="2704"/>
      <c r="T22" s="2704"/>
      <c r="U22" s="2704"/>
      <c r="V22" s="2704"/>
      <c r="W22" s="2704"/>
      <c r="X22" s="2704"/>
      <c r="Y22" s="2704"/>
      <c r="Z22" s="2704"/>
      <c r="AA22" s="2704"/>
      <c r="AB22" s="2704"/>
      <c r="AC22" s="108"/>
    </row>
    <row r="23" spans="1:29" ht="21" customHeight="1">
      <c r="A23" s="120"/>
      <c r="B23" s="2705" t="s">
        <v>559</v>
      </c>
      <c r="C23" s="2705"/>
      <c r="D23" s="2705"/>
      <c r="E23" s="2705"/>
      <c r="F23" s="2705"/>
      <c r="G23" s="2705"/>
      <c r="H23" s="2705"/>
      <c r="I23" s="2705"/>
      <c r="J23" s="2705"/>
      <c r="K23" s="2705"/>
      <c r="L23" s="2705"/>
      <c r="M23" s="2705"/>
      <c r="N23" s="2705"/>
      <c r="O23" s="2705"/>
      <c r="P23" s="2705"/>
      <c r="Q23" s="2705"/>
      <c r="R23" s="2705"/>
      <c r="S23" s="2705"/>
      <c r="T23" s="2705"/>
      <c r="U23" s="2705"/>
      <c r="V23" s="2705"/>
      <c r="W23" s="2705"/>
      <c r="X23" s="2705"/>
      <c r="Y23" s="2705"/>
      <c r="Z23" s="2705"/>
      <c r="AA23" s="2705"/>
      <c r="AB23" s="2705"/>
      <c r="AC23" s="121"/>
    </row>
    <row r="24" spans="1:29" ht="21" customHeight="1">
      <c r="A24" s="120"/>
      <c r="B24" s="2705"/>
      <c r="C24" s="2705"/>
      <c r="D24" s="2705"/>
      <c r="E24" s="2705"/>
      <c r="F24" s="2705"/>
      <c r="G24" s="2705"/>
      <c r="H24" s="2705"/>
      <c r="I24" s="2705"/>
      <c r="J24" s="2705"/>
      <c r="K24" s="2705"/>
      <c r="L24" s="2705"/>
      <c r="M24" s="2705"/>
      <c r="N24" s="2705"/>
      <c r="O24" s="2705"/>
      <c r="P24" s="2705"/>
      <c r="Q24" s="2705"/>
      <c r="R24" s="2705"/>
      <c r="S24" s="2705"/>
      <c r="T24" s="2705"/>
      <c r="U24" s="2705"/>
      <c r="V24" s="2705"/>
      <c r="W24" s="2705"/>
      <c r="X24" s="2705"/>
      <c r="Y24" s="2705"/>
      <c r="Z24" s="2705"/>
      <c r="AA24" s="2705"/>
      <c r="AB24" s="2705"/>
      <c r="AC24" s="121"/>
    </row>
    <row r="25" spans="1:29" ht="21" customHeight="1">
      <c r="A25" s="108"/>
      <c r="B25" s="2705"/>
      <c r="C25" s="2705"/>
      <c r="D25" s="2705"/>
      <c r="E25" s="2705"/>
      <c r="F25" s="2705"/>
      <c r="G25" s="2705"/>
      <c r="H25" s="2705"/>
      <c r="I25" s="2705"/>
      <c r="J25" s="2705"/>
      <c r="K25" s="2705"/>
      <c r="L25" s="2705"/>
      <c r="M25" s="2705"/>
      <c r="N25" s="2705"/>
      <c r="O25" s="2705"/>
      <c r="P25" s="2705"/>
      <c r="Q25" s="2705"/>
      <c r="R25" s="2705"/>
      <c r="S25" s="2705"/>
      <c r="T25" s="2705"/>
      <c r="U25" s="2705"/>
      <c r="V25" s="2705"/>
      <c r="W25" s="2705"/>
      <c r="X25" s="2705"/>
      <c r="Y25" s="2705"/>
      <c r="Z25" s="2705"/>
      <c r="AA25" s="2705"/>
      <c r="AB25" s="2705"/>
      <c r="AC25" s="121"/>
    </row>
    <row r="26" spans="1:29" ht="16.5" customHeight="1">
      <c r="A26" s="110"/>
      <c r="B26" s="2705"/>
      <c r="C26" s="2705"/>
      <c r="D26" s="2705"/>
      <c r="E26" s="2705"/>
      <c r="F26" s="2705"/>
      <c r="G26" s="2705"/>
      <c r="H26" s="2705"/>
      <c r="I26" s="2705"/>
      <c r="J26" s="2705"/>
      <c r="K26" s="2705"/>
      <c r="L26" s="2705"/>
      <c r="M26" s="2705"/>
      <c r="N26" s="2705"/>
      <c r="O26" s="2705"/>
      <c r="P26" s="2705"/>
      <c r="Q26" s="2705"/>
      <c r="R26" s="2705"/>
      <c r="S26" s="2705"/>
      <c r="T26" s="2705"/>
      <c r="U26" s="2705"/>
      <c r="V26" s="2705"/>
      <c r="W26" s="2705"/>
      <c r="X26" s="2705"/>
      <c r="Y26" s="2705"/>
      <c r="Z26" s="2705"/>
      <c r="AA26" s="2705"/>
      <c r="AB26" s="2705"/>
      <c r="AC26" s="121"/>
    </row>
    <row r="27" spans="1:29" ht="24" customHeight="1">
      <c r="A27" s="110"/>
      <c r="B27" s="2705"/>
      <c r="C27" s="2705"/>
      <c r="D27" s="2705"/>
      <c r="E27" s="2705"/>
      <c r="F27" s="2705"/>
      <c r="G27" s="2705"/>
      <c r="H27" s="2705"/>
      <c r="I27" s="2705"/>
      <c r="J27" s="2705"/>
      <c r="K27" s="2705"/>
      <c r="L27" s="2705"/>
      <c r="M27" s="2705"/>
      <c r="N27" s="2705"/>
      <c r="O27" s="2705"/>
      <c r="P27" s="2705"/>
      <c r="Q27" s="2705"/>
      <c r="R27" s="2705"/>
      <c r="S27" s="2705"/>
      <c r="T27" s="2705"/>
      <c r="U27" s="2705"/>
      <c r="V27" s="2705"/>
      <c r="W27" s="2705"/>
      <c r="X27" s="2705"/>
      <c r="Y27" s="2705"/>
      <c r="Z27" s="2705"/>
      <c r="AA27" s="2705"/>
      <c r="AB27" s="2705"/>
      <c r="AC27" s="121"/>
    </row>
    <row r="28" spans="1:29" ht="24" customHeight="1">
      <c r="A28" s="110"/>
      <c r="B28" s="2705"/>
      <c r="C28" s="2705"/>
      <c r="D28" s="2705"/>
      <c r="E28" s="2705"/>
      <c r="F28" s="2705"/>
      <c r="G28" s="2705"/>
      <c r="H28" s="2705"/>
      <c r="I28" s="2705"/>
      <c r="J28" s="2705"/>
      <c r="K28" s="2705"/>
      <c r="L28" s="2705"/>
      <c r="M28" s="2705"/>
      <c r="N28" s="2705"/>
      <c r="O28" s="2705"/>
      <c r="P28" s="2705"/>
      <c r="Q28" s="2705"/>
      <c r="R28" s="2705"/>
      <c r="S28" s="2705"/>
      <c r="T28" s="2705"/>
      <c r="U28" s="2705"/>
      <c r="V28" s="2705"/>
      <c r="W28" s="2705"/>
      <c r="X28" s="2705"/>
      <c r="Y28" s="2705"/>
      <c r="Z28" s="2705"/>
      <c r="AA28" s="2705"/>
      <c r="AB28" s="2705"/>
      <c r="AC28" s="121"/>
    </row>
    <row r="29" spans="1:29" ht="3" customHeight="1">
      <c r="A29" s="122"/>
      <c r="B29" s="123"/>
      <c r="C29" s="124"/>
      <c r="D29" s="122"/>
      <c r="E29" s="122"/>
      <c r="F29" s="122"/>
      <c r="G29" s="122"/>
      <c r="H29" s="122"/>
      <c r="I29" s="122"/>
      <c r="J29" s="122"/>
      <c r="K29" s="122"/>
      <c r="L29" s="122"/>
      <c r="M29" s="122"/>
      <c r="N29" s="122"/>
      <c r="O29" s="122"/>
      <c r="P29" s="122"/>
      <c r="Q29" s="122"/>
      <c r="R29" s="122"/>
      <c r="S29" s="122"/>
      <c r="T29" s="122"/>
      <c r="U29" s="122"/>
      <c r="V29" s="122"/>
      <c r="W29" s="122"/>
      <c r="X29" s="122"/>
      <c r="Y29" s="122"/>
      <c r="Z29" s="122"/>
      <c r="AA29" s="122"/>
      <c r="AB29" s="122"/>
      <c r="AC29" s="122"/>
    </row>
    <row r="30" spans="1:29" ht="24" customHeight="1">
      <c r="A30" s="110"/>
      <c r="B30" s="125"/>
      <c r="C30" s="2690"/>
      <c r="D30" s="2690"/>
      <c r="E30" s="2690"/>
      <c r="F30" s="2690"/>
      <c r="G30" s="2690"/>
      <c r="H30" s="2690"/>
      <c r="I30" s="2690"/>
      <c r="J30" s="2690"/>
      <c r="K30" s="2690"/>
      <c r="L30" s="2690"/>
      <c r="M30" s="2690"/>
      <c r="N30" s="2690"/>
      <c r="O30" s="2690"/>
      <c r="P30" s="2690"/>
      <c r="Q30" s="2690"/>
      <c r="R30" s="2690"/>
      <c r="S30" s="2690"/>
      <c r="T30" s="2690"/>
      <c r="U30" s="2690"/>
      <c r="V30" s="2690"/>
      <c r="W30" s="2690"/>
      <c r="X30" s="2690"/>
      <c r="Y30" s="2690"/>
      <c r="Z30" s="2690"/>
      <c r="AA30" s="2690"/>
      <c r="AB30" s="2690"/>
      <c r="AC30" s="2690"/>
    </row>
    <row r="31" spans="1:29" ht="24" customHeight="1">
      <c r="A31" s="110"/>
      <c r="B31" s="125"/>
      <c r="C31" s="2690"/>
      <c r="D31" s="2690"/>
      <c r="E31" s="2690"/>
      <c r="F31" s="2690"/>
      <c r="G31" s="2690"/>
      <c r="H31" s="2690"/>
      <c r="I31" s="2690"/>
      <c r="J31" s="2690"/>
      <c r="K31" s="2690"/>
      <c r="L31" s="2690"/>
      <c r="M31" s="2690"/>
      <c r="N31" s="2690"/>
      <c r="O31" s="2690"/>
      <c r="P31" s="2690"/>
      <c r="Q31" s="2690"/>
      <c r="R31" s="2690"/>
      <c r="S31" s="2690"/>
      <c r="T31" s="2690"/>
      <c r="U31" s="2690"/>
      <c r="V31" s="2690"/>
      <c r="W31" s="2690"/>
      <c r="X31" s="2690"/>
      <c r="Y31" s="2690"/>
      <c r="Z31" s="2690"/>
      <c r="AA31" s="2690"/>
      <c r="AB31" s="2690"/>
      <c r="AC31" s="2690"/>
    </row>
    <row r="32" spans="1:29" ht="24" customHeight="1">
      <c r="A32" s="110"/>
      <c r="B32" s="126"/>
      <c r="C32" s="110"/>
      <c r="D32" s="110"/>
      <c r="E32" s="110"/>
      <c r="F32" s="110"/>
      <c r="G32" s="110"/>
      <c r="H32" s="110"/>
      <c r="I32" s="110"/>
      <c r="J32" s="110"/>
      <c r="K32" s="110"/>
      <c r="L32" s="110"/>
      <c r="M32" s="110"/>
      <c r="N32" s="110"/>
      <c r="O32" s="110"/>
      <c r="P32" s="110"/>
      <c r="Q32" s="110"/>
      <c r="R32" s="110"/>
      <c r="S32" s="110"/>
      <c r="T32" s="110"/>
      <c r="U32" s="110"/>
      <c r="V32" s="110"/>
      <c r="W32" s="110"/>
      <c r="X32" s="110"/>
      <c r="Y32" s="110"/>
      <c r="Z32" s="110"/>
      <c r="AA32" s="110"/>
      <c r="AB32" s="110"/>
      <c r="AC32" s="110"/>
    </row>
    <row r="33" spans="1:29" ht="24" customHeight="1">
      <c r="A33" s="110"/>
      <c r="B33" s="125"/>
      <c r="C33" s="2690"/>
      <c r="D33" s="2690"/>
      <c r="E33" s="2690"/>
      <c r="F33" s="2690"/>
      <c r="G33" s="2690"/>
      <c r="H33" s="2690"/>
      <c r="I33" s="2690"/>
      <c r="J33" s="2690"/>
      <c r="K33" s="2690"/>
      <c r="L33" s="2690"/>
      <c r="M33" s="2690"/>
      <c r="N33" s="2690"/>
      <c r="O33" s="2690"/>
      <c r="P33" s="2690"/>
      <c r="Q33" s="2690"/>
      <c r="R33" s="2690"/>
      <c r="S33" s="2690"/>
      <c r="T33" s="2690"/>
      <c r="U33" s="2690"/>
      <c r="V33" s="2690"/>
      <c r="W33" s="2690"/>
      <c r="X33" s="2690"/>
      <c r="Y33" s="2690"/>
      <c r="Z33" s="2690"/>
      <c r="AA33" s="2690"/>
      <c r="AB33" s="2690"/>
      <c r="AC33" s="2690"/>
    </row>
    <row r="34" spans="1:29" ht="24" customHeight="1">
      <c r="A34" s="110"/>
      <c r="B34" s="125"/>
      <c r="C34" s="2690"/>
      <c r="D34" s="2690"/>
      <c r="E34" s="2690"/>
      <c r="F34" s="2690"/>
      <c r="G34" s="2690"/>
      <c r="H34" s="2690"/>
      <c r="I34" s="2690"/>
      <c r="J34" s="2690"/>
      <c r="K34" s="2690"/>
      <c r="L34" s="2690"/>
      <c r="M34" s="2690"/>
      <c r="N34" s="2690"/>
      <c r="O34" s="2690"/>
      <c r="P34" s="2690"/>
      <c r="Q34" s="2690"/>
      <c r="R34" s="2690"/>
      <c r="S34" s="2690"/>
      <c r="T34" s="2690"/>
      <c r="U34" s="2690"/>
      <c r="V34" s="2690"/>
      <c r="W34" s="2690"/>
      <c r="X34" s="2690"/>
      <c r="Y34" s="2690"/>
      <c r="Z34" s="2690"/>
      <c r="AA34" s="2690"/>
      <c r="AB34" s="2690"/>
      <c r="AC34" s="2690"/>
    </row>
    <row r="35" spans="1:29" ht="24" customHeight="1">
      <c r="A35" s="110"/>
      <c r="B35" s="126"/>
      <c r="C35" s="110"/>
      <c r="D35" s="110"/>
      <c r="E35" s="110"/>
      <c r="F35" s="110"/>
      <c r="G35" s="110"/>
      <c r="H35" s="110"/>
      <c r="I35" s="110"/>
      <c r="J35" s="110"/>
      <c r="K35" s="110"/>
      <c r="L35" s="110"/>
      <c r="M35" s="110"/>
      <c r="N35" s="110"/>
      <c r="O35" s="110"/>
      <c r="P35" s="110"/>
      <c r="Q35" s="110"/>
      <c r="R35" s="110"/>
      <c r="S35" s="110"/>
      <c r="T35" s="110"/>
      <c r="U35" s="110"/>
      <c r="V35" s="110"/>
      <c r="W35" s="110"/>
      <c r="X35" s="110"/>
      <c r="Y35" s="110"/>
      <c r="Z35" s="110"/>
      <c r="AA35" s="110"/>
      <c r="AB35" s="110"/>
      <c r="AC35" s="110"/>
    </row>
    <row r="36" spans="1:29" ht="24" customHeight="1">
      <c r="A36" s="110"/>
      <c r="B36" s="125"/>
      <c r="C36" s="2690"/>
      <c r="D36" s="2690"/>
      <c r="E36" s="2690"/>
      <c r="F36" s="2690"/>
      <c r="G36" s="2690"/>
      <c r="H36" s="2690"/>
      <c r="I36" s="2690"/>
      <c r="J36" s="2690"/>
      <c r="K36" s="2690"/>
      <c r="L36" s="2690"/>
      <c r="M36" s="2690"/>
      <c r="N36" s="2690"/>
      <c r="O36" s="2690"/>
      <c r="P36" s="2690"/>
      <c r="Q36" s="2690"/>
      <c r="R36" s="2690"/>
      <c r="S36" s="2690"/>
      <c r="T36" s="2690"/>
      <c r="U36" s="2690"/>
      <c r="V36" s="2690"/>
      <c r="W36" s="2690"/>
      <c r="X36" s="2690"/>
      <c r="Y36" s="2690"/>
      <c r="Z36" s="2690"/>
      <c r="AA36" s="2690"/>
      <c r="AB36" s="2690"/>
      <c r="AC36" s="2690"/>
    </row>
    <row r="37" spans="1:29" ht="24" customHeight="1">
      <c r="A37" s="110"/>
      <c r="B37" s="125"/>
      <c r="C37" s="2690"/>
      <c r="D37" s="2690"/>
      <c r="E37" s="2690"/>
      <c r="F37" s="2690"/>
      <c r="G37" s="2690"/>
      <c r="H37" s="2690"/>
      <c r="I37" s="2690"/>
      <c r="J37" s="2690"/>
      <c r="K37" s="2690"/>
      <c r="L37" s="2690"/>
      <c r="M37" s="2690"/>
      <c r="N37" s="2690"/>
      <c r="O37" s="2690"/>
      <c r="P37" s="2690"/>
      <c r="Q37" s="2690"/>
      <c r="R37" s="2690"/>
      <c r="S37" s="2690"/>
      <c r="T37" s="2690"/>
      <c r="U37" s="2690"/>
      <c r="V37" s="2690"/>
      <c r="W37" s="2690"/>
      <c r="X37" s="2690"/>
      <c r="Y37" s="2690"/>
      <c r="Z37" s="2690"/>
      <c r="AA37" s="2690"/>
      <c r="AB37" s="2690"/>
      <c r="AC37" s="2690"/>
    </row>
    <row r="38" spans="1:29" ht="24" customHeight="1">
      <c r="A38" s="110"/>
      <c r="B38" s="125"/>
      <c r="C38" s="127"/>
      <c r="D38" s="127"/>
      <c r="E38" s="127"/>
      <c r="F38" s="127"/>
      <c r="G38" s="127"/>
      <c r="H38" s="127"/>
      <c r="I38" s="127"/>
      <c r="J38" s="127"/>
      <c r="K38" s="127"/>
      <c r="L38" s="127"/>
      <c r="M38" s="127"/>
      <c r="N38" s="127"/>
      <c r="O38" s="127"/>
      <c r="P38" s="127"/>
      <c r="Q38" s="127"/>
      <c r="R38" s="127"/>
      <c r="S38" s="127"/>
      <c r="T38" s="127"/>
      <c r="U38" s="127"/>
      <c r="V38" s="127"/>
      <c r="W38" s="127"/>
      <c r="X38" s="127"/>
      <c r="Y38" s="127"/>
      <c r="Z38" s="127"/>
      <c r="AA38" s="127"/>
      <c r="AB38" s="127"/>
      <c r="AC38" s="127"/>
    </row>
    <row r="39" spans="1:29" ht="24" customHeight="1">
      <c r="A39" s="110"/>
      <c r="B39" s="125"/>
      <c r="C39" s="2690"/>
      <c r="D39" s="2690"/>
      <c r="E39" s="2690"/>
      <c r="F39" s="2690"/>
      <c r="G39" s="2690"/>
      <c r="H39" s="2690"/>
      <c r="I39" s="2690"/>
      <c r="J39" s="2690"/>
      <c r="K39" s="2690"/>
      <c r="L39" s="2690"/>
      <c r="M39" s="2690"/>
      <c r="N39" s="2690"/>
      <c r="O39" s="2690"/>
      <c r="P39" s="2690"/>
      <c r="Q39" s="2690"/>
      <c r="R39" s="2690"/>
      <c r="S39" s="2690"/>
      <c r="T39" s="2690"/>
      <c r="U39" s="2690"/>
      <c r="V39" s="2690"/>
      <c r="W39" s="2690"/>
      <c r="X39" s="2690"/>
      <c r="Y39" s="2690"/>
      <c r="Z39" s="2690"/>
      <c r="AA39" s="2690"/>
      <c r="AB39" s="2690"/>
      <c r="AC39" s="2690"/>
    </row>
    <row r="40" spans="1:29" ht="24" customHeight="1">
      <c r="A40" s="111"/>
      <c r="B40" s="128"/>
      <c r="C40" s="2689"/>
      <c r="D40" s="2689"/>
      <c r="E40" s="2689"/>
      <c r="F40" s="2689"/>
      <c r="G40" s="2689"/>
      <c r="H40" s="2689"/>
      <c r="I40" s="2689"/>
      <c r="J40" s="2689"/>
      <c r="K40" s="2689"/>
      <c r="L40" s="2689"/>
      <c r="M40" s="2689"/>
      <c r="N40" s="2689"/>
      <c r="O40" s="2689"/>
      <c r="P40" s="2689"/>
      <c r="Q40" s="2689"/>
      <c r="R40" s="2689"/>
      <c r="S40" s="2689"/>
      <c r="T40" s="2689"/>
      <c r="U40" s="2689"/>
      <c r="V40" s="2689"/>
      <c r="W40" s="2689"/>
      <c r="X40" s="2689"/>
      <c r="Y40" s="2689"/>
      <c r="Z40" s="2689"/>
      <c r="AA40" s="2689"/>
      <c r="AB40" s="2689"/>
      <c r="AC40" s="2689"/>
    </row>
    <row r="41" spans="1:29" ht="24" customHeight="1">
      <c r="A41" s="111"/>
      <c r="B41" s="111"/>
      <c r="C41" s="129"/>
      <c r="D41" s="129"/>
      <c r="E41" s="129"/>
      <c r="F41" s="129"/>
      <c r="G41" s="129"/>
      <c r="H41" s="129"/>
      <c r="I41" s="129"/>
      <c r="J41" s="129"/>
      <c r="K41" s="129"/>
      <c r="L41" s="129"/>
      <c r="M41" s="129"/>
      <c r="N41" s="129"/>
      <c r="O41" s="129"/>
      <c r="P41" s="129"/>
      <c r="Q41" s="129"/>
      <c r="R41" s="129"/>
      <c r="S41" s="129"/>
      <c r="T41" s="129"/>
      <c r="U41" s="129"/>
      <c r="V41" s="129"/>
      <c r="W41" s="129"/>
      <c r="X41" s="129"/>
      <c r="Y41" s="129"/>
      <c r="Z41" s="129"/>
      <c r="AA41" s="129"/>
      <c r="AB41" s="129"/>
      <c r="AC41" s="129"/>
    </row>
    <row r="42" spans="1:29" ht="24" customHeight="1">
      <c r="A42" s="130"/>
      <c r="C42" s="111"/>
      <c r="D42" s="111"/>
      <c r="E42" s="111"/>
      <c r="F42" s="111"/>
      <c r="G42" s="111"/>
      <c r="H42" s="111"/>
      <c r="I42" s="111"/>
      <c r="J42" s="111"/>
      <c r="K42" s="111"/>
      <c r="L42" s="111"/>
      <c r="M42" s="111"/>
      <c r="N42" s="111"/>
      <c r="O42" s="111"/>
      <c r="P42" s="111"/>
      <c r="Q42" s="111"/>
      <c r="R42" s="111"/>
      <c r="S42" s="111"/>
      <c r="T42" s="111"/>
      <c r="U42" s="111"/>
      <c r="V42" s="111"/>
      <c r="W42" s="111"/>
      <c r="X42" s="111"/>
      <c r="Y42" s="111"/>
      <c r="Z42" s="111"/>
      <c r="AA42" s="111"/>
      <c r="AB42" s="111"/>
      <c r="AC42" s="111"/>
    </row>
    <row r="43" spans="1:29" ht="24" customHeight="1">
      <c r="A43" s="111"/>
      <c r="B43" s="131"/>
      <c r="C43" s="111"/>
      <c r="D43" s="111"/>
      <c r="E43" s="111"/>
      <c r="F43" s="111"/>
      <c r="G43" s="111"/>
      <c r="H43" s="111"/>
      <c r="I43" s="111"/>
      <c r="J43" s="111"/>
      <c r="K43" s="111"/>
      <c r="L43" s="111"/>
      <c r="M43" s="111"/>
      <c r="N43" s="111"/>
      <c r="O43" s="111"/>
      <c r="P43" s="111"/>
      <c r="Q43" s="111"/>
      <c r="R43" s="111"/>
      <c r="S43" s="111"/>
      <c r="T43" s="111"/>
      <c r="U43" s="111"/>
      <c r="V43" s="111"/>
      <c r="W43" s="111"/>
      <c r="X43" s="111"/>
      <c r="Y43" s="111"/>
      <c r="Z43" s="111"/>
      <c r="AA43" s="111"/>
      <c r="AB43" s="111"/>
      <c r="AC43" s="111"/>
    </row>
    <row r="44" spans="1:29" ht="24" customHeight="1">
      <c r="A44" s="111"/>
      <c r="B44" s="128"/>
      <c r="C44" s="2689"/>
      <c r="D44" s="2689"/>
      <c r="E44" s="2689"/>
      <c r="F44" s="2689"/>
      <c r="G44" s="2689"/>
      <c r="H44" s="2689"/>
      <c r="I44" s="2689"/>
      <c r="J44" s="2689"/>
      <c r="K44" s="2689"/>
      <c r="L44" s="2689"/>
      <c r="M44" s="2689"/>
      <c r="N44" s="2689"/>
      <c r="O44" s="2689"/>
      <c r="P44" s="2689"/>
      <c r="Q44" s="2689"/>
      <c r="R44" s="2689"/>
      <c r="S44" s="2689"/>
      <c r="T44" s="2689"/>
      <c r="U44" s="2689"/>
      <c r="V44" s="2689"/>
      <c r="W44" s="2689"/>
      <c r="X44" s="2689"/>
      <c r="Y44" s="2689"/>
      <c r="Z44" s="2689"/>
      <c r="AA44" s="2689"/>
      <c r="AB44" s="2689"/>
      <c r="AC44" s="2689"/>
    </row>
    <row r="45" spans="1:29" ht="24" customHeight="1">
      <c r="A45" s="111"/>
      <c r="B45" s="128"/>
      <c r="C45" s="2689"/>
      <c r="D45" s="2689"/>
      <c r="E45" s="2689"/>
      <c r="F45" s="2689"/>
      <c r="G45" s="2689"/>
      <c r="H45" s="2689"/>
      <c r="I45" s="2689"/>
      <c r="J45" s="2689"/>
      <c r="K45" s="2689"/>
      <c r="L45" s="2689"/>
      <c r="M45" s="2689"/>
      <c r="N45" s="2689"/>
      <c r="O45" s="2689"/>
      <c r="P45" s="2689"/>
      <c r="Q45" s="2689"/>
      <c r="R45" s="2689"/>
      <c r="S45" s="2689"/>
      <c r="T45" s="2689"/>
      <c r="U45" s="2689"/>
      <c r="V45" s="2689"/>
      <c r="W45" s="2689"/>
      <c r="X45" s="2689"/>
      <c r="Y45" s="2689"/>
      <c r="Z45" s="2689"/>
      <c r="AA45" s="2689"/>
      <c r="AB45" s="2689"/>
      <c r="AC45" s="2689"/>
    </row>
    <row r="46" spans="1:29" ht="24" customHeight="1">
      <c r="A46" s="111"/>
      <c r="B46" s="131"/>
      <c r="C46" s="111"/>
      <c r="D46" s="111"/>
      <c r="E46" s="111"/>
      <c r="F46" s="111"/>
      <c r="G46" s="111"/>
      <c r="H46" s="111"/>
      <c r="I46" s="111"/>
      <c r="J46" s="111"/>
      <c r="K46" s="111"/>
      <c r="L46" s="111"/>
      <c r="M46" s="111"/>
      <c r="N46" s="111"/>
      <c r="O46" s="111"/>
      <c r="P46" s="111"/>
      <c r="Q46" s="111"/>
      <c r="R46" s="111"/>
      <c r="S46" s="111"/>
      <c r="T46" s="111"/>
      <c r="U46" s="111"/>
      <c r="V46" s="111"/>
      <c r="W46" s="111"/>
      <c r="X46" s="111"/>
      <c r="Y46" s="111"/>
      <c r="Z46" s="111"/>
      <c r="AA46" s="111"/>
      <c r="AB46" s="111"/>
      <c r="AC46" s="111"/>
    </row>
    <row r="47" spans="1:29" ht="24" customHeight="1">
      <c r="A47" s="111"/>
      <c r="B47" s="128"/>
      <c r="C47" s="2689"/>
      <c r="D47" s="2689"/>
      <c r="E47" s="2689"/>
      <c r="F47" s="2689"/>
      <c r="G47" s="2689"/>
      <c r="H47" s="2689"/>
      <c r="I47" s="2689"/>
      <c r="J47" s="2689"/>
      <c r="K47" s="2689"/>
      <c r="L47" s="2689"/>
      <c r="M47" s="2689"/>
      <c r="N47" s="2689"/>
      <c r="O47" s="2689"/>
      <c r="P47" s="2689"/>
      <c r="Q47" s="2689"/>
      <c r="R47" s="2689"/>
      <c r="S47" s="2689"/>
      <c r="T47" s="2689"/>
      <c r="U47" s="2689"/>
      <c r="V47" s="2689"/>
      <c r="W47" s="2689"/>
      <c r="X47" s="2689"/>
      <c r="Y47" s="2689"/>
      <c r="Z47" s="2689"/>
      <c r="AA47" s="2689"/>
      <c r="AB47" s="2689"/>
      <c r="AC47" s="2689"/>
    </row>
    <row r="48" spans="1:29" ht="24" customHeight="1">
      <c r="A48" s="111"/>
      <c r="B48" s="128"/>
      <c r="C48" s="2689"/>
      <c r="D48" s="2689"/>
      <c r="E48" s="2689"/>
      <c r="F48" s="2689"/>
      <c r="G48" s="2689"/>
      <c r="H48" s="2689"/>
      <c r="I48" s="2689"/>
      <c r="J48" s="2689"/>
      <c r="K48" s="2689"/>
      <c r="L48" s="2689"/>
      <c r="M48" s="2689"/>
      <c r="N48" s="2689"/>
      <c r="O48" s="2689"/>
      <c r="P48" s="2689"/>
      <c r="Q48" s="2689"/>
      <c r="R48" s="2689"/>
      <c r="S48" s="2689"/>
      <c r="T48" s="2689"/>
      <c r="U48" s="2689"/>
      <c r="V48" s="2689"/>
      <c r="W48" s="2689"/>
      <c r="X48" s="2689"/>
      <c r="Y48" s="2689"/>
      <c r="Z48" s="2689"/>
      <c r="AA48" s="2689"/>
      <c r="AB48" s="2689"/>
      <c r="AC48" s="2689"/>
    </row>
    <row r="49" spans="1:29" ht="24" customHeight="1">
      <c r="A49" s="111"/>
      <c r="B49" s="111"/>
      <c r="C49" s="129"/>
      <c r="D49" s="129"/>
      <c r="E49" s="129"/>
      <c r="F49" s="129"/>
      <c r="G49" s="129"/>
      <c r="H49" s="129"/>
      <c r="I49" s="129"/>
      <c r="J49" s="129"/>
      <c r="K49" s="129"/>
      <c r="L49" s="129"/>
      <c r="M49" s="129"/>
      <c r="N49" s="129"/>
      <c r="O49" s="129"/>
      <c r="P49" s="129"/>
      <c r="Q49" s="129"/>
      <c r="R49" s="129"/>
      <c r="S49" s="129"/>
      <c r="T49" s="129"/>
      <c r="U49" s="129"/>
      <c r="V49" s="129"/>
      <c r="W49" s="129"/>
      <c r="X49" s="129"/>
      <c r="Y49" s="129"/>
      <c r="Z49" s="129"/>
      <c r="AA49" s="129"/>
      <c r="AB49" s="129"/>
      <c r="AC49" s="129"/>
    </row>
    <row r="50" spans="1:29" ht="24" customHeight="1">
      <c r="A50" s="111"/>
      <c r="C50" s="111"/>
      <c r="D50" s="111"/>
      <c r="E50" s="111"/>
      <c r="F50" s="111"/>
      <c r="G50" s="111"/>
      <c r="H50" s="111"/>
      <c r="I50" s="111"/>
      <c r="J50" s="111"/>
      <c r="K50" s="111"/>
      <c r="L50" s="111"/>
      <c r="M50" s="111"/>
      <c r="N50" s="111"/>
      <c r="O50" s="111"/>
      <c r="P50" s="111"/>
      <c r="Q50" s="111"/>
      <c r="R50" s="111"/>
      <c r="S50" s="111"/>
      <c r="T50" s="111"/>
      <c r="U50" s="111"/>
      <c r="V50" s="111"/>
      <c r="W50" s="111"/>
      <c r="X50" s="111"/>
      <c r="Y50" s="111"/>
      <c r="Z50" s="111"/>
      <c r="AA50" s="111"/>
      <c r="AB50" s="111"/>
      <c r="AC50" s="111"/>
    </row>
    <row r="51" spans="1:29" ht="24" customHeight="1">
      <c r="A51" s="111"/>
      <c r="B51" s="131"/>
      <c r="C51" s="111"/>
      <c r="D51" s="111"/>
      <c r="E51" s="111"/>
      <c r="F51" s="111"/>
      <c r="G51" s="111"/>
      <c r="H51" s="111"/>
      <c r="I51" s="111"/>
      <c r="J51" s="111"/>
      <c r="K51" s="111"/>
      <c r="L51" s="111"/>
      <c r="M51" s="111"/>
      <c r="N51" s="111"/>
      <c r="O51" s="111"/>
      <c r="P51" s="111"/>
      <c r="Q51" s="111"/>
      <c r="R51" s="111"/>
      <c r="S51" s="111"/>
      <c r="T51" s="111"/>
      <c r="U51" s="111"/>
      <c r="V51" s="111"/>
      <c r="W51" s="111"/>
      <c r="X51" s="111"/>
      <c r="Y51" s="111"/>
      <c r="Z51" s="111"/>
      <c r="AA51" s="111"/>
      <c r="AB51" s="111"/>
      <c r="AC51" s="111"/>
    </row>
    <row r="52" spans="1:29" ht="24" customHeight="1">
      <c r="A52" s="111"/>
      <c r="B52" s="128"/>
      <c r="C52" s="2689"/>
      <c r="D52" s="2689"/>
      <c r="E52" s="2689"/>
      <c r="F52" s="2689"/>
      <c r="G52" s="2689"/>
      <c r="H52" s="2689"/>
      <c r="I52" s="2689"/>
      <c r="J52" s="2689"/>
      <c r="K52" s="2689"/>
      <c r="L52" s="2689"/>
      <c r="M52" s="2689"/>
      <c r="N52" s="2689"/>
      <c r="O52" s="2689"/>
      <c r="P52" s="2689"/>
      <c r="Q52" s="2689"/>
      <c r="R52" s="2689"/>
      <c r="S52" s="2689"/>
      <c r="T52" s="2689"/>
      <c r="U52" s="2689"/>
      <c r="V52" s="2689"/>
      <c r="W52" s="2689"/>
      <c r="X52" s="2689"/>
      <c r="Y52" s="2689"/>
      <c r="Z52" s="2689"/>
      <c r="AA52" s="2689"/>
      <c r="AB52" s="2689"/>
      <c r="AC52" s="2689"/>
    </row>
    <row r="53" spans="1:29" ht="24" customHeight="1">
      <c r="A53" s="111"/>
      <c r="B53" s="128"/>
      <c r="C53" s="2689"/>
      <c r="D53" s="2689"/>
      <c r="E53" s="2689"/>
      <c r="F53" s="2689"/>
      <c r="G53" s="2689"/>
      <c r="H53" s="2689"/>
      <c r="I53" s="2689"/>
      <c r="J53" s="2689"/>
      <c r="K53" s="2689"/>
      <c r="L53" s="2689"/>
      <c r="M53" s="2689"/>
      <c r="N53" s="2689"/>
      <c r="O53" s="2689"/>
      <c r="P53" s="2689"/>
      <c r="Q53" s="2689"/>
      <c r="R53" s="2689"/>
      <c r="S53" s="2689"/>
      <c r="T53" s="2689"/>
      <c r="U53" s="2689"/>
      <c r="V53" s="2689"/>
      <c r="W53" s="2689"/>
      <c r="X53" s="2689"/>
      <c r="Y53" s="2689"/>
      <c r="Z53" s="2689"/>
      <c r="AA53" s="2689"/>
      <c r="AB53" s="2689"/>
      <c r="AC53" s="2689"/>
    </row>
    <row r="54" spans="1:29" ht="24" customHeight="1">
      <c r="A54" s="111"/>
      <c r="B54" s="128"/>
      <c r="C54" s="2689"/>
      <c r="D54" s="2689"/>
      <c r="E54" s="2689"/>
      <c r="F54" s="2689"/>
      <c r="G54" s="2689"/>
      <c r="H54" s="2689"/>
      <c r="I54" s="2689"/>
      <c r="J54" s="2689"/>
      <c r="K54" s="2689"/>
      <c r="L54" s="2689"/>
      <c r="M54" s="2689"/>
      <c r="N54" s="2689"/>
      <c r="O54" s="2689"/>
      <c r="P54" s="2689"/>
      <c r="Q54" s="2689"/>
      <c r="R54" s="2689"/>
      <c r="S54" s="2689"/>
      <c r="T54" s="2689"/>
      <c r="U54" s="2689"/>
      <c r="V54" s="2689"/>
      <c r="W54" s="2689"/>
      <c r="X54" s="2689"/>
      <c r="Y54" s="2689"/>
      <c r="Z54" s="2689"/>
      <c r="AA54" s="2689"/>
      <c r="AB54" s="2689"/>
      <c r="AC54" s="2689"/>
    </row>
    <row r="55" spans="1:29" ht="24" customHeight="1">
      <c r="A55" s="111"/>
      <c r="B55" s="128"/>
      <c r="C55" s="129"/>
      <c r="D55" s="129"/>
      <c r="E55" s="129"/>
      <c r="F55" s="129"/>
      <c r="G55" s="129"/>
      <c r="H55" s="129"/>
      <c r="I55" s="129"/>
      <c r="J55" s="129"/>
      <c r="K55" s="129"/>
      <c r="L55" s="129"/>
      <c r="M55" s="129"/>
      <c r="N55" s="129"/>
      <c r="O55" s="129"/>
      <c r="P55" s="129"/>
      <c r="Q55" s="129"/>
      <c r="R55" s="129"/>
      <c r="S55" s="129"/>
      <c r="T55" s="129"/>
      <c r="U55" s="129"/>
      <c r="V55" s="129"/>
      <c r="W55" s="129"/>
      <c r="X55" s="129"/>
      <c r="Y55" s="129"/>
      <c r="Z55" s="129"/>
      <c r="AA55" s="129"/>
      <c r="AB55" s="129"/>
      <c r="AC55" s="129"/>
    </row>
    <row r="56" spans="1:29" ht="24" customHeight="1">
      <c r="A56" s="111"/>
      <c r="B56" s="128"/>
      <c r="C56" s="129"/>
      <c r="D56" s="129"/>
      <c r="E56" s="129"/>
      <c r="F56" s="129"/>
      <c r="G56" s="129"/>
      <c r="H56" s="129"/>
      <c r="I56" s="129"/>
      <c r="J56" s="129"/>
      <c r="K56" s="129"/>
      <c r="L56" s="129"/>
      <c r="M56" s="129"/>
      <c r="N56" s="129"/>
      <c r="O56" s="129"/>
      <c r="P56" s="129"/>
      <c r="Q56" s="129"/>
      <c r="R56" s="129"/>
      <c r="S56" s="129"/>
      <c r="T56" s="129"/>
      <c r="U56" s="129"/>
      <c r="V56" s="129"/>
      <c r="W56" s="129"/>
      <c r="X56" s="129"/>
      <c r="Y56" s="129"/>
      <c r="Z56" s="129"/>
      <c r="AA56" s="129"/>
      <c r="AB56" s="129"/>
      <c r="AC56" s="129"/>
    </row>
    <row r="57" spans="1:29" ht="17.25" customHeight="1">
      <c r="C57" s="111"/>
      <c r="D57" s="111"/>
      <c r="E57" s="111"/>
      <c r="F57" s="111"/>
      <c r="G57" s="111"/>
      <c r="H57" s="111"/>
      <c r="I57" s="111"/>
      <c r="J57" s="111"/>
      <c r="K57" s="111"/>
      <c r="L57" s="111"/>
      <c r="M57" s="111"/>
      <c r="N57" s="111"/>
      <c r="O57" s="111"/>
      <c r="P57" s="111"/>
      <c r="Q57" s="111"/>
      <c r="R57" s="111"/>
      <c r="S57" s="111"/>
      <c r="T57" s="111"/>
      <c r="U57" s="111"/>
      <c r="V57" s="111"/>
      <c r="W57" s="111"/>
      <c r="X57" s="111"/>
      <c r="Y57" s="111"/>
      <c r="Z57" s="111"/>
      <c r="AA57" s="111"/>
      <c r="AB57" s="111"/>
      <c r="AC57" s="111"/>
    </row>
    <row r="58" spans="1:29" ht="17.25" customHeight="1">
      <c r="C58" s="111"/>
      <c r="D58" s="111"/>
      <c r="E58" s="111"/>
      <c r="F58" s="111"/>
      <c r="G58" s="111"/>
      <c r="H58" s="111"/>
      <c r="I58" s="111"/>
      <c r="J58" s="111"/>
      <c r="K58" s="111"/>
      <c r="L58" s="111"/>
      <c r="M58" s="111"/>
      <c r="N58" s="111"/>
      <c r="O58" s="111"/>
      <c r="P58" s="111"/>
      <c r="Q58" s="111"/>
      <c r="R58" s="111"/>
      <c r="S58" s="111"/>
      <c r="T58" s="111"/>
      <c r="U58" s="111"/>
      <c r="V58" s="111"/>
      <c r="W58" s="111"/>
      <c r="X58" s="111"/>
      <c r="Y58" s="111"/>
      <c r="Z58" s="111"/>
      <c r="AA58" s="111"/>
      <c r="AB58" s="111"/>
      <c r="AC58" s="111"/>
    </row>
    <row r="59" spans="1:29" ht="17.25" customHeight="1">
      <c r="C59" s="111"/>
      <c r="D59" s="111"/>
      <c r="E59" s="111"/>
      <c r="F59" s="111"/>
      <c r="G59" s="111"/>
      <c r="H59" s="111"/>
      <c r="I59" s="111"/>
      <c r="J59" s="111"/>
      <c r="K59" s="111"/>
      <c r="L59" s="111"/>
      <c r="M59" s="111"/>
      <c r="N59" s="111"/>
      <c r="O59" s="111"/>
      <c r="P59" s="111"/>
      <c r="Q59" s="111"/>
      <c r="R59" s="111"/>
      <c r="S59" s="111"/>
      <c r="T59" s="111"/>
      <c r="U59" s="111"/>
      <c r="V59" s="111"/>
      <c r="W59" s="111"/>
      <c r="X59" s="111"/>
      <c r="Y59" s="111"/>
      <c r="Z59" s="111"/>
      <c r="AA59" s="111"/>
      <c r="AB59" s="111"/>
      <c r="AC59" s="111"/>
    </row>
    <row r="60" spans="1:29" ht="17.25" customHeight="1">
      <c r="C60" s="111"/>
      <c r="D60" s="111"/>
      <c r="E60" s="111"/>
      <c r="F60" s="111"/>
      <c r="G60" s="111"/>
      <c r="H60" s="111"/>
      <c r="I60" s="111"/>
      <c r="J60" s="111"/>
      <c r="K60" s="111"/>
      <c r="L60" s="111"/>
      <c r="M60" s="111"/>
      <c r="N60" s="111"/>
      <c r="O60" s="111"/>
      <c r="P60" s="111"/>
      <c r="Q60" s="111"/>
      <c r="R60" s="111"/>
      <c r="S60" s="111"/>
      <c r="T60" s="111"/>
      <c r="U60" s="111"/>
      <c r="V60" s="111"/>
      <c r="W60" s="111"/>
      <c r="X60" s="111"/>
      <c r="Y60" s="111"/>
      <c r="Z60" s="111"/>
      <c r="AA60" s="111"/>
      <c r="AB60" s="111"/>
      <c r="AC60" s="111"/>
    </row>
    <row r="61" spans="1:29" ht="17.25" customHeight="1">
      <c r="C61" s="111"/>
      <c r="D61" s="111"/>
      <c r="E61" s="111"/>
      <c r="F61" s="111"/>
      <c r="G61" s="111"/>
      <c r="H61" s="111"/>
      <c r="I61" s="111"/>
      <c r="J61" s="111"/>
      <c r="K61" s="111"/>
      <c r="L61" s="111"/>
      <c r="M61" s="111"/>
      <c r="N61" s="111"/>
      <c r="O61" s="111"/>
      <c r="P61" s="111"/>
      <c r="Q61" s="111"/>
      <c r="R61" s="111"/>
      <c r="S61" s="111"/>
      <c r="T61" s="111"/>
      <c r="U61" s="111"/>
      <c r="V61" s="111"/>
      <c r="W61" s="111"/>
      <c r="X61" s="111"/>
      <c r="Y61" s="111"/>
      <c r="Z61" s="111"/>
      <c r="AA61" s="111"/>
      <c r="AB61" s="111"/>
      <c r="AC61" s="111"/>
    </row>
  </sheetData>
  <mergeCells count="41">
    <mergeCell ref="T2:AB2"/>
    <mergeCell ref="A4:AC4"/>
    <mergeCell ref="B8:F8"/>
    <mergeCell ref="G8:AB8"/>
    <mergeCell ref="B9:F9"/>
    <mergeCell ref="G9:AB9"/>
    <mergeCell ref="B2:C2"/>
    <mergeCell ref="B10:F12"/>
    <mergeCell ref="G10:T11"/>
    <mergeCell ref="U10:AB11"/>
    <mergeCell ref="G12:T12"/>
    <mergeCell ref="B13:F13"/>
    <mergeCell ref="G13:AB13"/>
    <mergeCell ref="C33:AC33"/>
    <mergeCell ref="B14:B21"/>
    <mergeCell ref="D14:P14"/>
    <mergeCell ref="Q14:AB14"/>
    <mergeCell ref="D15:P15"/>
    <mergeCell ref="Q15:AB15"/>
    <mergeCell ref="D16:P16"/>
    <mergeCell ref="D17:P17"/>
    <mergeCell ref="D18:P18"/>
    <mergeCell ref="D19:P19"/>
    <mergeCell ref="D20:P20"/>
    <mergeCell ref="D21:P21"/>
    <mergeCell ref="B22:AB22"/>
    <mergeCell ref="B23:AB28"/>
    <mergeCell ref="C30:AC30"/>
    <mergeCell ref="C31:AC31"/>
    <mergeCell ref="C54:AC54"/>
    <mergeCell ref="C34:AC34"/>
    <mergeCell ref="C36:AC36"/>
    <mergeCell ref="C37:AC37"/>
    <mergeCell ref="C39:AC39"/>
    <mergeCell ref="C40:AC40"/>
    <mergeCell ref="C44:AC44"/>
    <mergeCell ref="C45:AC45"/>
    <mergeCell ref="C47:AC47"/>
    <mergeCell ref="C48:AC48"/>
    <mergeCell ref="C52:AC52"/>
    <mergeCell ref="C53:AC53"/>
  </mergeCells>
  <phoneticPr fontId="18"/>
  <dataValidations count="3">
    <dataValidation type="list" allowBlank="1" showInputMessage="1" showErrorMessage="1" sqref="C14:C21" xr:uid="{2B87CABF-C7C8-448F-AE4A-5E5FDCF5372D}">
      <formula1>"○"</formula1>
    </dataValidation>
    <dataValidation type="list" allowBlank="1" showInputMessage="1" showErrorMessage="1" sqref="B52:B54 B47:B48 B44:B45 B39:B40 B36:B37 B33:B34 B30:B31" xr:uid="{2BAC8F74-6495-42F7-BC88-59F6C0F7E95B}">
      <formula1>"✓"</formula1>
    </dataValidation>
    <dataValidation type="list" allowBlank="1" showInputMessage="1" showErrorMessage="1" sqref="U10:AB11" xr:uid="{D3FEAAFD-8362-496E-A654-55CDC5AC7D47}">
      <formula1>"選択してください,有,無"</formula1>
    </dataValidation>
  </dataValidations>
  <printOptions horizontalCentered="1" verticalCentered="1"/>
  <pageMargins left="0.19685039370078741" right="0.19685039370078741" top="0.19685039370078741" bottom="0.19685039370078741" header="0.19685039370078741" footer="0.19685039370078741"/>
  <pageSetup paperSize="9" scale="81"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88098" r:id="rId4" name="Check Box 2">
              <controlPr defaultSize="0" autoFill="0" autoLine="0" autoPict="0">
                <anchor moveWithCells="1">
                  <from>
                    <xdr:col>10</xdr:col>
                    <xdr:colOff>45720</xdr:colOff>
                    <xdr:row>6</xdr:row>
                    <xdr:rowOff>251460</xdr:rowOff>
                  </from>
                  <to>
                    <xdr:col>11</xdr:col>
                    <xdr:colOff>99060</xdr:colOff>
                    <xdr:row>7</xdr:row>
                    <xdr:rowOff>381000</xdr:rowOff>
                  </to>
                </anchor>
              </controlPr>
            </control>
          </mc:Choice>
        </mc:AlternateContent>
        <mc:AlternateContent xmlns:mc="http://schemas.openxmlformats.org/markup-compatibility/2006">
          <mc:Choice Requires="x14">
            <control shapeId="388099" r:id="rId5" name="Check Box 3">
              <controlPr defaultSize="0" autoFill="0" autoLine="0" autoPict="0">
                <anchor moveWithCells="1">
                  <from>
                    <xdr:col>14</xdr:col>
                    <xdr:colOff>327660</xdr:colOff>
                    <xdr:row>7</xdr:row>
                    <xdr:rowOff>7620</xdr:rowOff>
                  </from>
                  <to>
                    <xdr:col>15</xdr:col>
                    <xdr:colOff>259080</xdr:colOff>
                    <xdr:row>7</xdr:row>
                    <xdr:rowOff>381000</xdr:rowOff>
                  </to>
                </anchor>
              </controlPr>
            </control>
          </mc:Choice>
        </mc:AlternateContent>
        <mc:AlternateContent xmlns:mc="http://schemas.openxmlformats.org/markup-compatibility/2006">
          <mc:Choice Requires="x14">
            <control shapeId="388100" r:id="rId6" name="Check Box 4">
              <controlPr defaultSize="0" autoFill="0" autoLine="0" autoPict="0">
                <anchor moveWithCells="1">
                  <from>
                    <xdr:col>19</xdr:col>
                    <xdr:colOff>152400</xdr:colOff>
                    <xdr:row>7</xdr:row>
                    <xdr:rowOff>0</xdr:rowOff>
                  </from>
                  <to>
                    <xdr:col>20</xdr:col>
                    <xdr:colOff>213360</xdr:colOff>
                    <xdr:row>7</xdr:row>
                    <xdr:rowOff>373380</xdr:rowOff>
                  </to>
                </anchor>
              </controlPr>
            </control>
          </mc:Choice>
        </mc:AlternateContent>
      </controls>
    </mc:Choice>
  </mc:AlternateConten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B605C-6880-4B50-9D86-677F899731AA}">
  <sheetPr codeName="Sheet23"/>
  <dimension ref="A1:J18"/>
  <sheetViews>
    <sheetView view="pageBreakPreview" zoomScale="110" zoomScaleNormal="100" zoomScaleSheetLayoutView="110" workbookViewId="0">
      <selection activeCell="I10" sqref="I10"/>
    </sheetView>
  </sheetViews>
  <sheetFormatPr defaultRowHeight="18"/>
  <cols>
    <col min="1" max="1" width="1.3984375" style="104" customWidth="1"/>
    <col min="2" max="2" width="24.19921875" style="104" customWidth="1"/>
    <col min="3" max="3" width="6.69921875" style="104" customWidth="1"/>
    <col min="4" max="5" width="21.19921875" style="104" customWidth="1"/>
    <col min="6" max="6" width="3.09765625" style="104" customWidth="1"/>
    <col min="7" max="256" width="9" style="104"/>
    <col min="257" max="257" width="1.3984375" style="104" customWidth="1"/>
    <col min="258" max="258" width="24.19921875" style="104" customWidth="1"/>
    <col min="259" max="259" width="6.69921875" style="104" customWidth="1"/>
    <col min="260" max="261" width="21.19921875" style="104" customWidth="1"/>
    <col min="262" max="262" width="3.09765625" style="104" customWidth="1"/>
    <col min="263" max="512" width="9" style="104"/>
    <col min="513" max="513" width="1.3984375" style="104" customWidth="1"/>
    <col min="514" max="514" width="24.19921875" style="104" customWidth="1"/>
    <col min="515" max="515" width="6.69921875" style="104" customWidth="1"/>
    <col min="516" max="517" width="21.19921875" style="104" customWidth="1"/>
    <col min="518" max="518" width="3.09765625" style="104" customWidth="1"/>
    <col min="519" max="768" width="9" style="104"/>
    <col min="769" max="769" width="1.3984375" style="104" customWidth="1"/>
    <col min="770" max="770" width="24.19921875" style="104" customWidth="1"/>
    <col min="771" max="771" width="6.69921875" style="104" customWidth="1"/>
    <col min="772" max="773" width="21.19921875" style="104" customWidth="1"/>
    <col min="774" max="774" width="3.09765625" style="104" customWidth="1"/>
    <col min="775" max="1024" width="9" style="104"/>
    <col min="1025" max="1025" width="1.3984375" style="104" customWidth="1"/>
    <col min="1026" max="1026" width="24.19921875" style="104" customWidth="1"/>
    <col min="1027" max="1027" width="6.69921875" style="104" customWidth="1"/>
    <col min="1028" max="1029" width="21.19921875" style="104" customWidth="1"/>
    <col min="1030" max="1030" width="3.09765625" style="104" customWidth="1"/>
    <col min="1031" max="1280" width="9" style="104"/>
    <col min="1281" max="1281" width="1.3984375" style="104" customWidth="1"/>
    <col min="1282" max="1282" width="24.19921875" style="104" customWidth="1"/>
    <col min="1283" max="1283" width="6.69921875" style="104" customWidth="1"/>
    <col min="1284" max="1285" width="21.19921875" style="104" customWidth="1"/>
    <col min="1286" max="1286" width="3.09765625" style="104" customWidth="1"/>
    <col min="1287" max="1536" width="9" style="104"/>
    <col min="1537" max="1537" width="1.3984375" style="104" customWidth="1"/>
    <col min="1538" max="1538" width="24.19921875" style="104" customWidth="1"/>
    <col min="1539" max="1539" width="6.69921875" style="104" customWidth="1"/>
    <col min="1540" max="1541" width="21.19921875" style="104" customWidth="1"/>
    <col min="1542" max="1542" width="3.09765625" style="104" customWidth="1"/>
    <col min="1543" max="1792" width="9" style="104"/>
    <col min="1793" max="1793" width="1.3984375" style="104" customWidth="1"/>
    <col min="1794" max="1794" width="24.19921875" style="104" customWidth="1"/>
    <col min="1795" max="1795" width="6.69921875" style="104" customWidth="1"/>
    <col min="1796" max="1797" width="21.19921875" style="104" customWidth="1"/>
    <col min="1798" max="1798" width="3.09765625" style="104" customWidth="1"/>
    <col min="1799" max="2048" width="9" style="104"/>
    <col min="2049" max="2049" width="1.3984375" style="104" customWidth="1"/>
    <col min="2050" max="2050" width="24.19921875" style="104" customWidth="1"/>
    <col min="2051" max="2051" width="6.69921875" style="104" customWidth="1"/>
    <col min="2052" max="2053" width="21.19921875" style="104" customWidth="1"/>
    <col min="2054" max="2054" width="3.09765625" style="104" customWidth="1"/>
    <col min="2055" max="2304" width="9" style="104"/>
    <col min="2305" max="2305" width="1.3984375" style="104" customWidth="1"/>
    <col min="2306" max="2306" width="24.19921875" style="104" customWidth="1"/>
    <col min="2307" max="2307" width="6.69921875" style="104" customWidth="1"/>
    <col min="2308" max="2309" width="21.19921875" style="104" customWidth="1"/>
    <col min="2310" max="2310" width="3.09765625" style="104" customWidth="1"/>
    <col min="2311" max="2560" width="9" style="104"/>
    <col min="2561" max="2561" width="1.3984375" style="104" customWidth="1"/>
    <col min="2562" max="2562" width="24.19921875" style="104" customWidth="1"/>
    <col min="2563" max="2563" width="6.69921875" style="104" customWidth="1"/>
    <col min="2564" max="2565" width="21.19921875" style="104" customWidth="1"/>
    <col min="2566" max="2566" width="3.09765625" style="104" customWidth="1"/>
    <col min="2567" max="2816" width="9" style="104"/>
    <col min="2817" max="2817" width="1.3984375" style="104" customWidth="1"/>
    <col min="2818" max="2818" width="24.19921875" style="104" customWidth="1"/>
    <col min="2819" max="2819" width="6.69921875" style="104" customWidth="1"/>
    <col min="2820" max="2821" width="21.19921875" style="104" customWidth="1"/>
    <col min="2822" max="2822" width="3.09765625" style="104" customWidth="1"/>
    <col min="2823" max="3072" width="9" style="104"/>
    <col min="3073" max="3073" width="1.3984375" style="104" customWidth="1"/>
    <col min="3074" max="3074" width="24.19921875" style="104" customWidth="1"/>
    <col min="3075" max="3075" width="6.69921875" style="104" customWidth="1"/>
    <col min="3076" max="3077" width="21.19921875" style="104" customWidth="1"/>
    <col min="3078" max="3078" width="3.09765625" style="104" customWidth="1"/>
    <col min="3079" max="3328" width="9" style="104"/>
    <col min="3329" max="3329" width="1.3984375" style="104" customWidth="1"/>
    <col min="3330" max="3330" width="24.19921875" style="104" customWidth="1"/>
    <col min="3331" max="3331" width="6.69921875" style="104" customWidth="1"/>
    <col min="3332" max="3333" width="21.19921875" style="104" customWidth="1"/>
    <col min="3334" max="3334" width="3.09765625" style="104" customWidth="1"/>
    <col min="3335" max="3584" width="9" style="104"/>
    <col min="3585" max="3585" width="1.3984375" style="104" customWidth="1"/>
    <col min="3586" max="3586" width="24.19921875" style="104" customWidth="1"/>
    <col min="3587" max="3587" width="6.69921875" style="104" customWidth="1"/>
    <col min="3588" max="3589" width="21.19921875" style="104" customWidth="1"/>
    <col min="3590" max="3590" width="3.09765625" style="104" customWidth="1"/>
    <col min="3591" max="3840" width="9" style="104"/>
    <col min="3841" max="3841" width="1.3984375" style="104" customWidth="1"/>
    <col min="3842" max="3842" width="24.19921875" style="104" customWidth="1"/>
    <col min="3843" max="3843" width="6.69921875" style="104" customWidth="1"/>
    <col min="3844" max="3845" width="21.19921875" style="104" customWidth="1"/>
    <col min="3846" max="3846" width="3.09765625" style="104" customWidth="1"/>
    <col min="3847" max="4096" width="9" style="104"/>
    <col min="4097" max="4097" width="1.3984375" style="104" customWidth="1"/>
    <col min="4098" max="4098" width="24.19921875" style="104" customWidth="1"/>
    <col min="4099" max="4099" width="6.69921875" style="104" customWidth="1"/>
    <col min="4100" max="4101" width="21.19921875" style="104" customWidth="1"/>
    <col min="4102" max="4102" width="3.09765625" style="104" customWidth="1"/>
    <col min="4103" max="4352" width="9" style="104"/>
    <col min="4353" max="4353" width="1.3984375" style="104" customWidth="1"/>
    <col min="4354" max="4354" width="24.19921875" style="104" customWidth="1"/>
    <col min="4355" max="4355" width="6.69921875" style="104" customWidth="1"/>
    <col min="4356" max="4357" width="21.19921875" style="104" customWidth="1"/>
    <col min="4358" max="4358" width="3.09765625" style="104" customWidth="1"/>
    <col min="4359" max="4608" width="9" style="104"/>
    <col min="4609" max="4609" width="1.3984375" style="104" customWidth="1"/>
    <col min="4610" max="4610" width="24.19921875" style="104" customWidth="1"/>
    <col min="4611" max="4611" width="6.69921875" style="104" customWidth="1"/>
    <col min="4612" max="4613" width="21.19921875" style="104" customWidth="1"/>
    <col min="4614" max="4614" width="3.09765625" style="104" customWidth="1"/>
    <col min="4615" max="4864" width="9" style="104"/>
    <col min="4865" max="4865" width="1.3984375" style="104" customWidth="1"/>
    <col min="4866" max="4866" width="24.19921875" style="104" customWidth="1"/>
    <col min="4867" max="4867" width="6.69921875" style="104" customWidth="1"/>
    <col min="4868" max="4869" width="21.19921875" style="104" customWidth="1"/>
    <col min="4870" max="4870" width="3.09765625" style="104" customWidth="1"/>
    <col min="4871" max="5120" width="9" style="104"/>
    <col min="5121" max="5121" width="1.3984375" style="104" customWidth="1"/>
    <col min="5122" max="5122" width="24.19921875" style="104" customWidth="1"/>
    <col min="5123" max="5123" width="6.69921875" style="104" customWidth="1"/>
    <col min="5124" max="5125" width="21.19921875" style="104" customWidth="1"/>
    <col min="5126" max="5126" width="3.09765625" style="104" customWidth="1"/>
    <col min="5127" max="5376" width="9" style="104"/>
    <col min="5377" max="5377" width="1.3984375" style="104" customWidth="1"/>
    <col min="5378" max="5378" width="24.19921875" style="104" customWidth="1"/>
    <col min="5379" max="5379" width="6.69921875" style="104" customWidth="1"/>
    <col min="5380" max="5381" width="21.19921875" style="104" customWidth="1"/>
    <col min="5382" max="5382" width="3.09765625" style="104" customWidth="1"/>
    <col min="5383" max="5632" width="9" style="104"/>
    <col min="5633" max="5633" width="1.3984375" style="104" customWidth="1"/>
    <col min="5634" max="5634" width="24.19921875" style="104" customWidth="1"/>
    <col min="5635" max="5635" width="6.69921875" style="104" customWidth="1"/>
    <col min="5636" max="5637" width="21.19921875" style="104" customWidth="1"/>
    <col min="5638" max="5638" width="3.09765625" style="104" customWidth="1"/>
    <col min="5639" max="5888" width="9" style="104"/>
    <col min="5889" max="5889" width="1.3984375" style="104" customWidth="1"/>
    <col min="5890" max="5890" width="24.19921875" style="104" customWidth="1"/>
    <col min="5891" max="5891" width="6.69921875" style="104" customWidth="1"/>
    <col min="5892" max="5893" width="21.19921875" style="104" customWidth="1"/>
    <col min="5894" max="5894" width="3.09765625" style="104" customWidth="1"/>
    <col min="5895" max="6144" width="9" style="104"/>
    <col min="6145" max="6145" width="1.3984375" style="104" customWidth="1"/>
    <col min="6146" max="6146" width="24.19921875" style="104" customWidth="1"/>
    <col min="6147" max="6147" width="6.69921875" style="104" customWidth="1"/>
    <col min="6148" max="6149" width="21.19921875" style="104" customWidth="1"/>
    <col min="6150" max="6150" width="3.09765625" style="104" customWidth="1"/>
    <col min="6151" max="6400" width="9" style="104"/>
    <col min="6401" max="6401" width="1.3984375" style="104" customWidth="1"/>
    <col min="6402" max="6402" width="24.19921875" style="104" customWidth="1"/>
    <col min="6403" max="6403" width="6.69921875" style="104" customWidth="1"/>
    <col min="6404" max="6405" width="21.19921875" style="104" customWidth="1"/>
    <col min="6406" max="6406" width="3.09765625" style="104" customWidth="1"/>
    <col min="6407" max="6656" width="9" style="104"/>
    <col min="6657" max="6657" width="1.3984375" style="104" customWidth="1"/>
    <col min="6658" max="6658" width="24.19921875" style="104" customWidth="1"/>
    <col min="6659" max="6659" width="6.69921875" style="104" customWidth="1"/>
    <col min="6660" max="6661" width="21.19921875" style="104" customWidth="1"/>
    <col min="6662" max="6662" width="3.09765625" style="104" customWidth="1"/>
    <col min="6663" max="6912" width="9" style="104"/>
    <col min="6913" max="6913" width="1.3984375" style="104" customWidth="1"/>
    <col min="6914" max="6914" width="24.19921875" style="104" customWidth="1"/>
    <col min="6915" max="6915" width="6.69921875" style="104" customWidth="1"/>
    <col min="6916" max="6917" width="21.19921875" style="104" customWidth="1"/>
    <col min="6918" max="6918" width="3.09765625" style="104" customWidth="1"/>
    <col min="6919" max="7168" width="9" style="104"/>
    <col min="7169" max="7169" width="1.3984375" style="104" customWidth="1"/>
    <col min="7170" max="7170" width="24.19921875" style="104" customWidth="1"/>
    <col min="7171" max="7171" width="6.69921875" style="104" customWidth="1"/>
    <col min="7172" max="7173" width="21.19921875" style="104" customWidth="1"/>
    <col min="7174" max="7174" width="3.09765625" style="104" customWidth="1"/>
    <col min="7175" max="7424" width="9" style="104"/>
    <col min="7425" max="7425" width="1.3984375" style="104" customWidth="1"/>
    <col min="7426" max="7426" width="24.19921875" style="104" customWidth="1"/>
    <col min="7427" max="7427" width="6.69921875" style="104" customWidth="1"/>
    <col min="7428" max="7429" width="21.19921875" style="104" customWidth="1"/>
    <col min="7430" max="7430" width="3.09765625" style="104" customWidth="1"/>
    <col min="7431" max="7680" width="9" style="104"/>
    <col min="7681" max="7681" width="1.3984375" style="104" customWidth="1"/>
    <col min="7682" max="7682" width="24.19921875" style="104" customWidth="1"/>
    <col min="7683" max="7683" width="6.69921875" style="104" customWidth="1"/>
    <col min="7684" max="7685" width="21.19921875" style="104" customWidth="1"/>
    <col min="7686" max="7686" width="3.09765625" style="104" customWidth="1"/>
    <col min="7687" max="7936" width="9" style="104"/>
    <col min="7937" max="7937" width="1.3984375" style="104" customWidth="1"/>
    <col min="7938" max="7938" width="24.19921875" style="104" customWidth="1"/>
    <col min="7939" max="7939" width="6.69921875" style="104" customWidth="1"/>
    <col min="7940" max="7941" width="21.19921875" style="104" customWidth="1"/>
    <col min="7942" max="7942" width="3.09765625" style="104" customWidth="1"/>
    <col min="7943" max="8192" width="9" style="104"/>
    <col min="8193" max="8193" width="1.3984375" style="104" customWidth="1"/>
    <col min="8194" max="8194" width="24.19921875" style="104" customWidth="1"/>
    <col min="8195" max="8195" width="6.69921875" style="104" customWidth="1"/>
    <col min="8196" max="8197" width="21.19921875" style="104" customWidth="1"/>
    <col min="8198" max="8198" width="3.09765625" style="104" customWidth="1"/>
    <col min="8199" max="8448" width="9" style="104"/>
    <col min="8449" max="8449" width="1.3984375" style="104" customWidth="1"/>
    <col min="8450" max="8450" width="24.19921875" style="104" customWidth="1"/>
    <col min="8451" max="8451" width="6.69921875" style="104" customWidth="1"/>
    <col min="8452" max="8453" width="21.19921875" style="104" customWidth="1"/>
    <col min="8454" max="8454" width="3.09765625" style="104" customWidth="1"/>
    <col min="8455" max="8704" width="9" style="104"/>
    <col min="8705" max="8705" width="1.3984375" style="104" customWidth="1"/>
    <col min="8706" max="8706" width="24.19921875" style="104" customWidth="1"/>
    <col min="8707" max="8707" width="6.69921875" style="104" customWidth="1"/>
    <col min="8708" max="8709" width="21.19921875" style="104" customWidth="1"/>
    <col min="8710" max="8710" width="3.09765625" style="104" customWidth="1"/>
    <col min="8711" max="8960" width="9" style="104"/>
    <col min="8961" max="8961" width="1.3984375" style="104" customWidth="1"/>
    <col min="8962" max="8962" width="24.19921875" style="104" customWidth="1"/>
    <col min="8963" max="8963" width="6.69921875" style="104" customWidth="1"/>
    <col min="8964" max="8965" width="21.19921875" style="104" customWidth="1"/>
    <col min="8966" max="8966" width="3.09765625" style="104" customWidth="1"/>
    <col min="8967" max="9216" width="9" style="104"/>
    <col min="9217" max="9217" width="1.3984375" style="104" customWidth="1"/>
    <col min="9218" max="9218" width="24.19921875" style="104" customWidth="1"/>
    <col min="9219" max="9219" width="6.69921875" style="104" customWidth="1"/>
    <col min="9220" max="9221" width="21.19921875" style="104" customWidth="1"/>
    <col min="9222" max="9222" width="3.09765625" style="104" customWidth="1"/>
    <col min="9223" max="9472" width="9" style="104"/>
    <col min="9473" max="9473" width="1.3984375" style="104" customWidth="1"/>
    <col min="9474" max="9474" width="24.19921875" style="104" customWidth="1"/>
    <col min="9475" max="9475" width="6.69921875" style="104" customWidth="1"/>
    <col min="9476" max="9477" width="21.19921875" style="104" customWidth="1"/>
    <col min="9478" max="9478" width="3.09765625" style="104" customWidth="1"/>
    <col min="9479" max="9728" width="9" style="104"/>
    <col min="9729" max="9729" width="1.3984375" style="104" customWidth="1"/>
    <col min="9730" max="9730" width="24.19921875" style="104" customWidth="1"/>
    <col min="9731" max="9731" width="6.69921875" style="104" customWidth="1"/>
    <col min="9732" max="9733" width="21.19921875" style="104" customWidth="1"/>
    <col min="9734" max="9734" width="3.09765625" style="104" customWidth="1"/>
    <col min="9735" max="9984" width="9" style="104"/>
    <col min="9985" max="9985" width="1.3984375" style="104" customWidth="1"/>
    <col min="9986" max="9986" width="24.19921875" style="104" customWidth="1"/>
    <col min="9987" max="9987" width="6.69921875" style="104" customWidth="1"/>
    <col min="9988" max="9989" width="21.19921875" style="104" customWidth="1"/>
    <col min="9990" max="9990" width="3.09765625" style="104" customWidth="1"/>
    <col min="9991" max="10240" width="9" style="104"/>
    <col min="10241" max="10241" width="1.3984375" style="104" customWidth="1"/>
    <col min="10242" max="10242" width="24.19921875" style="104" customWidth="1"/>
    <col min="10243" max="10243" width="6.69921875" style="104" customWidth="1"/>
    <col min="10244" max="10245" width="21.19921875" style="104" customWidth="1"/>
    <col min="10246" max="10246" width="3.09765625" style="104" customWidth="1"/>
    <col min="10247" max="10496" width="9" style="104"/>
    <col min="10497" max="10497" width="1.3984375" style="104" customWidth="1"/>
    <col min="10498" max="10498" width="24.19921875" style="104" customWidth="1"/>
    <col min="10499" max="10499" width="6.69921875" style="104" customWidth="1"/>
    <col min="10500" max="10501" width="21.19921875" style="104" customWidth="1"/>
    <col min="10502" max="10502" width="3.09765625" style="104" customWidth="1"/>
    <col min="10503" max="10752" width="9" style="104"/>
    <col min="10753" max="10753" width="1.3984375" style="104" customWidth="1"/>
    <col min="10754" max="10754" width="24.19921875" style="104" customWidth="1"/>
    <col min="10755" max="10755" width="6.69921875" style="104" customWidth="1"/>
    <col min="10756" max="10757" width="21.19921875" style="104" customWidth="1"/>
    <col min="10758" max="10758" width="3.09765625" style="104" customWidth="1"/>
    <col min="10759" max="11008" width="9" style="104"/>
    <col min="11009" max="11009" width="1.3984375" style="104" customWidth="1"/>
    <col min="11010" max="11010" width="24.19921875" style="104" customWidth="1"/>
    <col min="11011" max="11011" width="6.69921875" style="104" customWidth="1"/>
    <col min="11012" max="11013" width="21.19921875" style="104" customWidth="1"/>
    <col min="11014" max="11014" width="3.09765625" style="104" customWidth="1"/>
    <col min="11015" max="11264" width="9" style="104"/>
    <col min="11265" max="11265" width="1.3984375" style="104" customWidth="1"/>
    <col min="11266" max="11266" width="24.19921875" style="104" customWidth="1"/>
    <col min="11267" max="11267" width="6.69921875" style="104" customWidth="1"/>
    <col min="11268" max="11269" width="21.19921875" style="104" customWidth="1"/>
    <col min="11270" max="11270" width="3.09765625" style="104" customWidth="1"/>
    <col min="11271" max="11520" width="9" style="104"/>
    <col min="11521" max="11521" width="1.3984375" style="104" customWidth="1"/>
    <col min="11522" max="11522" width="24.19921875" style="104" customWidth="1"/>
    <col min="11523" max="11523" width="6.69921875" style="104" customWidth="1"/>
    <col min="11524" max="11525" width="21.19921875" style="104" customWidth="1"/>
    <col min="11526" max="11526" width="3.09765625" style="104" customWidth="1"/>
    <col min="11527" max="11776" width="9" style="104"/>
    <col min="11777" max="11777" width="1.3984375" style="104" customWidth="1"/>
    <col min="11778" max="11778" width="24.19921875" style="104" customWidth="1"/>
    <col min="11779" max="11779" width="6.69921875" style="104" customWidth="1"/>
    <col min="11780" max="11781" width="21.19921875" style="104" customWidth="1"/>
    <col min="11782" max="11782" width="3.09765625" style="104" customWidth="1"/>
    <col min="11783" max="12032" width="9" style="104"/>
    <col min="12033" max="12033" width="1.3984375" style="104" customWidth="1"/>
    <col min="12034" max="12034" width="24.19921875" style="104" customWidth="1"/>
    <col min="12035" max="12035" width="6.69921875" style="104" customWidth="1"/>
    <col min="12036" max="12037" width="21.19921875" style="104" customWidth="1"/>
    <col min="12038" max="12038" width="3.09765625" style="104" customWidth="1"/>
    <col min="12039" max="12288" width="9" style="104"/>
    <col min="12289" max="12289" width="1.3984375" style="104" customWidth="1"/>
    <col min="12290" max="12290" width="24.19921875" style="104" customWidth="1"/>
    <col min="12291" max="12291" width="6.69921875" style="104" customWidth="1"/>
    <col min="12292" max="12293" width="21.19921875" style="104" customWidth="1"/>
    <col min="12294" max="12294" width="3.09765625" style="104" customWidth="1"/>
    <col min="12295" max="12544" width="9" style="104"/>
    <col min="12545" max="12545" width="1.3984375" style="104" customWidth="1"/>
    <col min="12546" max="12546" width="24.19921875" style="104" customWidth="1"/>
    <col min="12547" max="12547" width="6.69921875" style="104" customWidth="1"/>
    <col min="12548" max="12549" width="21.19921875" style="104" customWidth="1"/>
    <col min="12550" max="12550" width="3.09765625" style="104" customWidth="1"/>
    <col min="12551" max="12800" width="9" style="104"/>
    <col min="12801" max="12801" width="1.3984375" style="104" customWidth="1"/>
    <col min="12802" max="12802" width="24.19921875" style="104" customWidth="1"/>
    <col min="12803" max="12803" width="6.69921875" style="104" customWidth="1"/>
    <col min="12804" max="12805" width="21.19921875" style="104" customWidth="1"/>
    <col min="12806" max="12806" width="3.09765625" style="104" customWidth="1"/>
    <col min="12807" max="13056" width="9" style="104"/>
    <col min="13057" max="13057" width="1.3984375" style="104" customWidth="1"/>
    <col min="13058" max="13058" width="24.19921875" style="104" customWidth="1"/>
    <col min="13059" max="13059" width="6.69921875" style="104" customWidth="1"/>
    <col min="13060" max="13061" width="21.19921875" style="104" customWidth="1"/>
    <col min="13062" max="13062" width="3.09765625" style="104" customWidth="1"/>
    <col min="13063" max="13312" width="9" style="104"/>
    <col min="13313" max="13313" width="1.3984375" style="104" customWidth="1"/>
    <col min="13314" max="13314" width="24.19921875" style="104" customWidth="1"/>
    <col min="13315" max="13315" width="6.69921875" style="104" customWidth="1"/>
    <col min="13316" max="13317" width="21.19921875" style="104" customWidth="1"/>
    <col min="13318" max="13318" width="3.09765625" style="104" customWidth="1"/>
    <col min="13319" max="13568" width="9" style="104"/>
    <col min="13569" max="13569" width="1.3984375" style="104" customWidth="1"/>
    <col min="13570" max="13570" width="24.19921875" style="104" customWidth="1"/>
    <col min="13571" max="13571" width="6.69921875" style="104" customWidth="1"/>
    <col min="13572" max="13573" width="21.19921875" style="104" customWidth="1"/>
    <col min="13574" max="13574" width="3.09765625" style="104" customWidth="1"/>
    <col min="13575" max="13824" width="9" style="104"/>
    <col min="13825" max="13825" width="1.3984375" style="104" customWidth="1"/>
    <col min="13826" max="13826" width="24.19921875" style="104" customWidth="1"/>
    <col min="13827" max="13827" width="6.69921875" style="104" customWidth="1"/>
    <col min="13828" max="13829" width="21.19921875" style="104" customWidth="1"/>
    <col min="13830" max="13830" width="3.09765625" style="104" customWidth="1"/>
    <col min="13831" max="14080" width="9" style="104"/>
    <col min="14081" max="14081" width="1.3984375" style="104" customWidth="1"/>
    <col min="14082" max="14082" width="24.19921875" style="104" customWidth="1"/>
    <col min="14083" max="14083" width="6.69921875" style="104" customWidth="1"/>
    <col min="14084" max="14085" width="21.19921875" style="104" customWidth="1"/>
    <col min="14086" max="14086" width="3.09765625" style="104" customWidth="1"/>
    <col min="14087" max="14336" width="9" style="104"/>
    <col min="14337" max="14337" width="1.3984375" style="104" customWidth="1"/>
    <col min="14338" max="14338" width="24.19921875" style="104" customWidth="1"/>
    <col min="14339" max="14339" width="6.69921875" style="104" customWidth="1"/>
    <col min="14340" max="14341" width="21.19921875" style="104" customWidth="1"/>
    <col min="14342" max="14342" width="3.09765625" style="104" customWidth="1"/>
    <col min="14343" max="14592" width="9" style="104"/>
    <col min="14593" max="14593" width="1.3984375" style="104" customWidth="1"/>
    <col min="14594" max="14594" width="24.19921875" style="104" customWidth="1"/>
    <col min="14595" max="14595" width="6.69921875" style="104" customWidth="1"/>
    <col min="14596" max="14597" width="21.19921875" style="104" customWidth="1"/>
    <col min="14598" max="14598" width="3.09765625" style="104" customWidth="1"/>
    <col min="14599" max="14848" width="9" style="104"/>
    <col min="14849" max="14849" width="1.3984375" style="104" customWidth="1"/>
    <col min="14850" max="14850" width="24.19921875" style="104" customWidth="1"/>
    <col min="14851" max="14851" width="6.69921875" style="104" customWidth="1"/>
    <col min="14852" max="14853" width="21.19921875" style="104" customWidth="1"/>
    <col min="14854" max="14854" width="3.09765625" style="104" customWidth="1"/>
    <col min="14855" max="15104" width="9" style="104"/>
    <col min="15105" max="15105" width="1.3984375" style="104" customWidth="1"/>
    <col min="15106" max="15106" width="24.19921875" style="104" customWidth="1"/>
    <col min="15107" max="15107" width="6.69921875" style="104" customWidth="1"/>
    <col min="15108" max="15109" width="21.19921875" style="104" customWidth="1"/>
    <col min="15110" max="15110" width="3.09765625" style="104" customWidth="1"/>
    <col min="15111" max="15360" width="9" style="104"/>
    <col min="15361" max="15361" width="1.3984375" style="104" customWidth="1"/>
    <col min="15362" max="15362" width="24.19921875" style="104" customWidth="1"/>
    <col min="15363" max="15363" width="6.69921875" style="104" customWidth="1"/>
    <col min="15364" max="15365" width="21.19921875" style="104" customWidth="1"/>
    <col min="15366" max="15366" width="3.09765625" style="104" customWidth="1"/>
    <col min="15367" max="15616" width="9" style="104"/>
    <col min="15617" max="15617" width="1.3984375" style="104" customWidth="1"/>
    <col min="15618" max="15618" width="24.19921875" style="104" customWidth="1"/>
    <col min="15619" max="15619" width="6.69921875" style="104" customWidth="1"/>
    <col min="15620" max="15621" width="21.19921875" style="104" customWidth="1"/>
    <col min="15622" max="15622" width="3.09765625" style="104" customWidth="1"/>
    <col min="15623" max="15872" width="9" style="104"/>
    <col min="15873" max="15873" width="1.3984375" style="104" customWidth="1"/>
    <col min="15874" max="15874" width="24.19921875" style="104" customWidth="1"/>
    <col min="15875" max="15875" width="6.69921875" style="104" customWidth="1"/>
    <col min="15876" max="15877" width="21.19921875" style="104" customWidth="1"/>
    <col min="15878" max="15878" width="3.09765625" style="104" customWidth="1"/>
    <col min="15879" max="16128" width="9" style="104"/>
    <col min="16129" max="16129" width="1.3984375" style="104" customWidth="1"/>
    <col min="16130" max="16130" width="24.19921875" style="104" customWidth="1"/>
    <col min="16131" max="16131" width="6.69921875" style="104" customWidth="1"/>
    <col min="16132" max="16133" width="21.19921875" style="104" customWidth="1"/>
    <col min="16134" max="16134" width="3.09765625" style="104" customWidth="1"/>
    <col min="16135" max="16384" width="9" style="104"/>
  </cols>
  <sheetData>
    <row r="1" spans="1:8" ht="18" customHeight="1">
      <c r="A1" s="2757" t="s">
        <v>462</v>
      </c>
      <c r="B1" s="2757"/>
      <c r="C1" s="31"/>
      <c r="D1" s="31"/>
      <c r="E1" s="31"/>
      <c r="F1" s="31"/>
    </row>
    <row r="2" spans="1:8" ht="27.75" customHeight="1">
      <c r="A2" s="30"/>
      <c r="B2" s="31"/>
      <c r="C2" s="31"/>
      <c r="D2" s="31"/>
      <c r="E2" s="2758" t="s">
        <v>261</v>
      </c>
      <c r="F2" s="2758"/>
    </row>
    <row r="3" spans="1:8" ht="18.75" customHeight="1">
      <c r="A3" s="30"/>
      <c r="B3" s="31"/>
      <c r="C3" s="31"/>
      <c r="D3" s="31"/>
      <c r="E3" s="32"/>
      <c r="F3" s="32"/>
    </row>
    <row r="4" spans="1:8" ht="36" customHeight="1">
      <c r="A4" s="2759" t="s">
        <v>463</v>
      </c>
      <c r="B4" s="2759"/>
      <c r="C4" s="2759"/>
      <c r="D4" s="2759"/>
      <c r="E4" s="2759"/>
      <c r="F4" s="2759"/>
    </row>
    <row r="5" spans="1:8" ht="25.5" customHeight="1">
      <c r="A5" s="33"/>
      <c r="B5" s="33"/>
      <c r="C5" s="33"/>
      <c r="D5" s="33"/>
      <c r="E5" s="33"/>
      <c r="F5" s="33"/>
    </row>
    <row r="6" spans="1:8" ht="42" customHeight="1">
      <c r="A6" s="33"/>
      <c r="B6" s="166" t="s">
        <v>298</v>
      </c>
      <c r="C6" s="2760" t="str">
        <f>IF(基本情報入力シート!L49="","",基本情報入力シート!L49)</f>
        <v/>
      </c>
      <c r="D6" s="2761"/>
      <c r="E6" s="2761"/>
      <c r="F6" s="2762"/>
    </row>
    <row r="7" spans="1:8" ht="42" customHeight="1">
      <c r="A7" s="33"/>
      <c r="B7" s="159" t="s">
        <v>415</v>
      </c>
      <c r="C7" s="2760" t="str">
        <f>IF(基本情報入力シート!L45="","",基本情報入力シート!L45)</f>
        <v/>
      </c>
      <c r="D7" s="2761"/>
      <c r="E7" s="2761"/>
      <c r="F7" s="2762"/>
    </row>
    <row r="8" spans="1:8" ht="42" customHeight="1">
      <c r="A8" s="31"/>
      <c r="B8" s="179" t="s">
        <v>464</v>
      </c>
      <c r="C8" s="2763" t="s">
        <v>423</v>
      </c>
      <c r="D8" s="2764"/>
      <c r="E8" s="2764"/>
      <c r="F8" s="2765"/>
    </row>
    <row r="9" spans="1:8" ht="71.25" customHeight="1">
      <c r="A9" s="31"/>
      <c r="B9" s="180" t="s">
        <v>465</v>
      </c>
      <c r="C9" s="1047">
        <v>1</v>
      </c>
      <c r="D9" s="2751" t="s">
        <v>466</v>
      </c>
      <c r="E9" s="2751"/>
      <c r="F9" s="2752"/>
    </row>
    <row r="10" spans="1:8" ht="71.25" customHeight="1">
      <c r="A10" s="31"/>
      <c r="B10" s="2749" t="s">
        <v>467</v>
      </c>
      <c r="C10" s="1034">
        <v>1</v>
      </c>
      <c r="D10" s="2751" t="s">
        <v>468</v>
      </c>
      <c r="E10" s="2751"/>
      <c r="F10" s="2752"/>
    </row>
    <row r="11" spans="1:8" ht="71.25" customHeight="1">
      <c r="A11" s="31"/>
      <c r="B11" s="2750"/>
      <c r="C11" s="1034">
        <v>2</v>
      </c>
      <c r="D11" s="2751" t="s">
        <v>469</v>
      </c>
      <c r="E11" s="2751"/>
      <c r="F11" s="2752"/>
    </row>
    <row r="12" spans="1:8" ht="71.25" customHeight="1">
      <c r="A12" s="31"/>
      <c r="B12" s="2753" t="s">
        <v>470</v>
      </c>
      <c r="C12" s="1034">
        <v>1</v>
      </c>
      <c r="D12" s="2751" t="s">
        <v>471</v>
      </c>
      <c r="E12" s="2751"/>
      <c r="F12" s="2752"/>
    </row>
    <row r="13" spans="1:8" ht="71.25" customHeight="1">
      <c r="A13" s="31"/>
      <c r="B13" s="2754"/>
      <c r="C13" s="1046">
        <v>2</v>
      </c>
      <c r="D13" s="2755" t="s">
        <v>472</v>
      </c>
      <c r="E13" s="2755"/>
      <c r="F13" s="2756"/>
    </row>
    <row r="14" spans="1:8" ht="7.5" customHeight="1">
      <c r="A14" s="31"/>
      <c r="B14" s="31"/>
      <c r="C14" s="31"/>
      <c r="D14" s="31"/>
      <c r="E14" s="31"/>
      <c r="F14" s="31"/>
    </row>
    <row r="15" spans="1:8">
      <c r="A15" s="31"/>
      <c r="B15" s="2747" t="s">
        <v>473</v>
      </c>
      <c r="C15" s="2748"/>
      <c r="D15" s="2748"/>
      <c r="E15" s="2748"/>
      <c r="F15" s="2748"/>
      <c r="H15" s="31"/>
    </row>
    <row r="16" spans="1:8" ht="18.75" customHeight="1">
      <c r="A16" s="19"/>
      <c r="B16" s="2748"/>
      <c r="C16" s="2748"/>
      <c r="D16" s="2748"/>
      <c r="E16" s="2748"/>
      <c r="F16" s="2748"/>
      <c r="H16" s="19" t="s">
        <v>259</v>
      </c>
    </row>
    <row r="17" spans="2:10">
      <c r="B17" s="2748"/>
      <c r="C17" s="2748"/>
      <c r="D17" s="2748"/>
      <c r="E17" s="2748"/>
      <c r="F17" s="2748"/>
      <c r="G17" s="2114"/>
      <c r="H17" s="2115"/>
      <c r="I17" s="2115"/>
      <c r="J17" s="2115"/>
    </row>
    <row r="18" spans="2:10">
      <c r="B18" s="2748"/>
      <c r="C18" s="2748"/>
      <c r="D18" s="2748"/>
      <c r="E18" s="2748"/>
      <c r="F18" s="2748"/>
    </row>
  </sheetData>
  <mergeCells count="15">
    <mergeCell ref="A1:B1"/>
    <mergeCell ref="D9:F9"/>
    <mergeCell ref="E2:F2"/>
    <mergeCell ref="A4:F4"/>
    <mergeCell ref="C6:F6"/>
    <mergeCell ref="C7:F7"/>
    <mergeCell ref="C8:F8"/>
    <mergeCell ref="B15:F18"/>
    <mergeCell ref="G17:J17"/>
    <mergeCell ref="B10:B11"/>
    <mergeCell ref="D10:F10"/>
    <mergeCell ref="D11:F11"/>
    <mergeCell ref="B12:B13"/>
    <mergeCell ref="D12:F12"/>
    <mergeCell ref="D13:F13"/>
  </mergeCells>
  <phoneticPr fontId="18"/>
  <pageMargins left="0.76" right="0.70866141732283472" top="0.74803149606299213" bottom="0.74803149606299213" header="0.31496062992125984" footer="0.31496062992125984"/>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89121" r:id="rId4" name="Check Box 1">
              <controlPr defaultSize="0" autoFill="0" autoLine="0" autoPict="0">
                <anchor moveWithCells="1">
                  <from>
                    <xdr:col>2</xdr:col>
                    <xdr:colOff>381000</xdr:colOff>
                    <xdr:row>7</xdr:row>
                    <xdr:rowOff>60960</xdr:rowOff>
                  </from>
                  <to>
                    <xdr:col>3</xdr:col>
                    <xdr:colOff>175260</xdr:colOff>
                    <xdr:row>7</xdr:row>
                    <xdr:rowOff>480060</xdr:rowOff>
                  </to>
                </anchor>
              </controlPr>
            </control>
          </mc:Choice>
        </mc:AlternateContent>
        <mc:AlternateContent xmlns:mc="http://schemas.openxmlformats.org/markup-compatibility/2006">
          <mc:Choice Requires="x14">
            <control shapeId="389122" r:id="rId5" name="Check Box 2">
              <controlPr defaultSize="0" autoFill="0" autoLine="0" autoPict="0">
                <anchor moveWithCells="1">
                  <from>
                    <xdr:col>4</xdr:col>
                    <xdr:colOff>731520</xdr:colOff>
                    <xdr:row>7</xdr:row>
                    <xdr:rowOff>60960</xdr:rowOff>
                  </from>
                  <to>
                    <xdr:col>4</xdr:col>
                    <xdr:colOff>1036320</xdr:colOff>
                    <xdr:row>7</xdr:row>
                    <xdr:rowOff>480060</xdr:rowOff>
                  </to>
                </anchor>
              </controlPr>
            </control>
          </mc:Choice>
        </mc:AlternateContent>
        <mc:AlternateContent xmlns:mc="http://schemas.openxmlformats.org/markup-compatibility/2006">
          <mc:Choice Requires="x14">
            <control shapeId="389123" r:id="rId6" name="Check Box 3">
              <controlPr defaultSize="0" autoFill="0" autoLine="0" autoPict="0">
                <anchor moveWithCells="1">
                  <from>
                    <xdr:col>3</xdr:col>
                    <xdr:colOff>1112520</xdr:colOff>
                    <xdr:row>7</xdr:row>
                    <xdr:rowOff>83820</xdr:rowOff>
                  </from>
                  <to>
                    <xdr:col>3</xdr:col>
                    <xdr:colOff>1432560</xdr:colOff>
                    <xdr:row>7</xdr:row>
                    <xdr:rowOff>464820</xdr:rowOff>
                  </to>
                </anchor>
              </controlPr>
            </control>
          </mc:Choice>
        </mc:AlternateContent>
        <mc:AlternateContent xmlns:mc="http://schemas.openxmlformats.org/markup-compatibility/2006">
          <mc:Choice Requires="x14">
            <control shapeId="389124" r:id="rId7" name="Check Box 4">
              <controlPr defaultSize="0" autoFill="0" autoLine="0" autoPict="0">
                <anchor moveWithCells="1">
                  <from>
                    <xdr:col>2</xdr:col>
                    <xdr:colOff>22860</xdr:colOff>
                    <xdr:row>8</xdr:row>
                    <xdr:rowOff>236220</xdr:rowOff>
                  </from>
                  <to>
                    <xdr:col>2</xdr:col>
                    <xdr:colOff>327660</xdr:colOff>
                    <xdr:row>8</xdr:row>
                    <xdr:rowOff>670560</xdr:rowOff>
                  </to>
                </anchor>
              </controlPr>
            </control>
          </mc:Choice>
        </mc:AlternateContent>
        <mc:AlternateContent xmlns:mc="http://schemas.openxmlformats.org/markup-compatibility/2006">
          <mc:Choice Requires="x14">
            <control shapeId="389125" r:id="rId8" name="Check Box 5">
              <controlPr defaultSize="0" autoFill="0" autoLine="0" autoPict="0">
                <anchor moveWithCells="1">
                  <from>
                    <xdr:col>2</xdr:col>
                    <xdr:colOff>22860</xdr:colOff>
                    <xdr:row>9</xdr:row>
                    <xdr:rowOff>236220</xdr:rowOff>
                  </from>
                  <to>
                    <xdr:col>2</xdr:col>
                    <xdr:colOff>327660</xdr:colOff>
                    <xdr:row>9</xdr:row>
                    <xdr:rowOff>670560</xdr:rowOff>
                  </to>
                </anchor>
              </controlPr>
            </control>
          </mc:Choice>
        </mc:AlternateContent>
        <mc:AlternateContent xmlns:mc="http://schemas.openxmlformats.org/markup-compatibility/2006">
          <mc:Choice Requires="x14">
            <control shapeId="389126" r:id="rId9" name="Check Box 6">
              <controlPr defaultSize="0" autoFill="0" autoLine="0" autoPict="0">
                <anchor moveWithCells="1">
                  <from>
                    <xdr:col>2</xdr:col>
                    <xdr:colOff>22860</xdr:colOff>
                    <xdr:row>10</xdr:row>
                    <xdr:rowOff>251460</xdr:rowOff>
                  </from>
                  <to>
                    <xdr:col>2</xdr:col>
                    <xdr:colOff>327660</xdr:colOff>
                    <xdr:row>10</xdr:row>
                    <xdr:rowOff>678180</xdr:rowOff>
                  </to>
                </anchor>
              </controlPr>
            </control>
          </mc:Choice>
        </mc:AlternateContent>
        <mc:AlternateContent xmlns:mc="http://schemas.openxmlformats.org/markup-compatibility/2006">
          <mc:Choice Requires="x14">
            <control shapeId="389127" r:id="rId10" name="Check Box 7">
              <controlPr defaultSize="0" autoFill="0" autoLine="0" autoPict="0">
                <anchor moveWithCells="1">
                  <from>
                    <xdr:col>2</xdr:col>
                    <xdr:colOff>30480</xdr:colOff>
                    <xdr:row>11</xdr:row>
                    <xdr:rowOff>228600</xdr:rowOff>
                  </from>
                  <to>
                    <xdr:col>2</xdr:col>
                    <xdr:colOff>335280</xdr:colOff>
                    <xdr:row>11</xdr:row>
                    <xdr:rowOff>655320</xdr:rowOff>
                  </to>
                </anchor>
              </controlPr>
            </control>
          </mc:Choice>
        </mc:AlternateContent>
        <mc:AlternateContent xmlns:mc="http://schemas.openxmlformats.org/markup-compatibility/2006">
          <mc:Choice Requires="x14">
            <control shapeId="389128" r:id="rId11" name="Check Box 8">
              <controlPr defaultSize="0" autoFill="0" autoLine="0" autoPict="0">
                <anchor moveWithCells="1">
                  <from>
                    <xdr:col>2</xdr:col>
                    <xdr:colOff>22860</xdr:colOff>
                    <xdr:row>12</xdr:row>
                    <xdr:rowOff>228600</xdr:rowOff>
                  </from>
                  <to>
                    <xdr:col>2</xdr:col>
                    <xdr:colOff>327660</xdr:colOff>
                    <xdr:row>12</xdr:row>
                    <xdr:rowOff>655320</xdr:rowOff>
                  </to>
                </anchor>
              </controlPr>
            </control>
          </mc:Choice>
        </mc:AlternateContent>
      </controls>
    </mc:Choice>
  </mc:AlternateConten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D3A0D1-D907-4AEB-A572-84CCB9848663}">
  <sheetPr codeName="Sheet24"/>
  <dimension ref="A1:H75"/>
  <sheetViews>
    <sheetView tabSelected="1" view="pageBreakPreview" zoomScaleNormal="100" zoomScaleSheetLayoutView="100" workbookViewId="0">
      <selection activeCell="K17" sqref="K17"/>
    </sheetView>
  </sheetViews>
  <sheetFormatPr defaultRowHeight="13.2"/>
  <cols>
    <col min="1" max="1" width="3.09765625" style="90" customWidth="1"/>
    <col min="2" max="2" width="15.3984375" style="90" customWidth="1"/>
    <col min="3" max="4" width="8.5" style="90" customWidth="1"/>
    <col min="5" max="5" width="8.59765625" style="90" customWidth="1"/>
    <col min="6" max="6" width="11.59765625" style="90" customWidth="1"/>
    <col min="7" max="7" width="19.09765625" style="90" customWidth="1"/>
    <col min="8" max="8" width="19.19921875" style="90" customWidth="1"/>
    <col min="9" max="256" width="9" style="90"/>
    <col min="257" max="257" width="3.09765625" style="90" customWidth="1"/>
    <col min="258" max="258" width="15.3984375" style="90" customWidth="1"/>
    <col min="259" max="260" width="8.5" style="90" customWidth="1"/>
    <col min="261" max="262" width="8.59765625" style="90" customWidth="1"/>
    <col min="263" max="263" width="16.3984375" style="90" customWidth="1"/>
    <col min="264" max="264" width="16.69921875" style="90" bestFit="1" customWidth="1"/>
    <col min="265" max="512" width="9" style="90"/>
    <col min="513" max="513" width="3.09765625" style="90" customWidth="1"/>
    <col min="514" max="514" width="15.3984375" style="90" customWidth="1"/>
    <col min="515" max="516" width="8.5" style="90" customWidth="1"/>
    <col min="517" max="518" width="8.59765625" style="90" customWidth="1"/>
    <col min="519" max="519" width="16.3984375" style="90" customWidth="1"/>
    <col min="520" max="520" width="16.69921875" style="90" bestFit="1" customWidth="1"/>
    <col min="521" max="768" width="9" style="90"/>
    <col min="769" max="769" width="3.09765625" style="90" customWidth="1"/>
    <col min="770" max="770" width="15.3984375" style="90" customWidth="1"/>
    <col min="771" max="772" width="8.5" style="90" customWidth="1"/>
    <col min="773" max="774" width="8.59765625" style="90" customWidth="1"/>
    <col min="775" max="775" width="16.3984375" style="90" customWidth="1"/>
    <col min="776" max="776" width="16.69921875" style="90" bestFit="1" customWidth="1"/>
    <col min="777" max="1024" width="9" style="90"/>
    <col min="1025" max="1025" width="3.09765625" style="90" customWidth="1"/>
    <col min="1026" max="1026" width="15.3984375" style="90" customWidth="1"/>
    <col min="1027" max="1028" width="8.5" style="90" customWidth="1"/>
    <col min="1029" max="1030" width="8.59765625" style="90" customWidth="1"/>
    <col min="1031" max="1031" width="16.3984375" style="90" customWidth="1"/>
    <col min="1032" max="1032" width="16.69921875" style="90" bestFit="1" customWidth="1"/>
    <col min="1033" max="1280" width="9" style="90"/>
    <col min="1281" max="1281" width="3.09765625" style="90" customWidth="1"/>
    <col min="1282" max="1282" width="15.3984375" style="90" customWidth="1"/>
    <col min="1283" max="1284" width="8.5" style="90" customWidth="1"/>
    <col min="1285" max="1286" width="8.59765625" style="90" customWidth="1"/>
    <col min="1287" max="1287" width="16.3984375" style="90" customWidth="1"/>
    <col min="1288" max="1288" width="16.69921875" style="90" bestFit="1" customWidth="1"/>
    <col min="1289" max="1536" width="9" style="90"/>
    <col min="1537" max="1537" width="3.09765625" style="90" customWidth="1"/>
    <col min="1538" max="1538" width="15.3984375" style="90" customWidth="1"/>
    <col min="1539" max="1540" width="8.5" style="90" customWidth="1"/>
    <col min="1541" max="1542" width="8.59765625" style="90" customWidth="1"/>
    <col min="1543" max="1543" width="16.3984375" style="90" customWidth="1"/>
    <col min="1544" max="1544" width="16.69921875" style="90" bestFit="1" customWidth="1"/>
    <col min="1545" max="1792" width="9" style="90"/>
    <col min="1793" max="1793" width="3.09765625" style="90" customWidth="1"/>
    <col min="1794" max="1794" width="15.3984375" style="90" customWidth="1"/>
    <col min="1795" max="1796" width="8.5" style="90" customWidth="1"/>
    <col min="1797" max="1798" width="8.59765625" style="90" customWidth="1"/>
    <col min="1799" max="1799" width="16.3984375" style="90" customWidth="1"/>
    <col min="1800" max="1800" width="16.69921875" style="90" bestFit="1" customWidth="1"/>
    <col min="1801" max="2048" width="9" style="90"/>
    <col min="2049" max="2049" width="3.09765625" style="90" customWidth="1"/>
    <col min="2050" max="2050" width="15.3984375" style="90" customWidth="1"/>
    <col min="2051" max="2052" width="8.5" style="90" customWidth="1"/>
    <col min="2053" max="2054" width="8.59765625" style="90" customWidth="1"/>
    <col min="2055" max="2055" width="16.3984375" style="90" customWidth="1"/>
    <col min="2056" max="2056" width="16.69921875" style="90" bestFit="1" customWidth="1"/>
    <col min="2057" max="2304" width="9" style="90"/>
    <col min="2305" max="2305" width="3.09765625" style="90" customWidth="1"/>
    <col min="2306" max="2306" width="15.3984375" style="90" customWidth="1"/>
    <col min="2307" max="2308" width="8.5" style="90" customWidth="1"/>
    <col min="2309" max="2310" width="8.59765625" style="90" customWidth="1"/>
    <col min="2311" max="2311" width="16.3984375" style="90" customWidth="1"/>
    <col min="2312" max="2312" width="16.69921875" style="90" bestFit="1" customWidth="1"/>
    <col min="2313" max="2560" width="9" style="90"/>
    <col min="2561" max="2561" width="3.09765625" style="90" customWidth="1"/>
    <col min="2562" max="2562" width="15.3984375" style="90" customWidth="1"/>
    <col min="2563" max="2564" width="8.5" style="90" customWidth="1"/>
    <col min="2565" max="2566" width="8.59765625" style="90" customWidth="1"/>
    <col min="2567" max="2567" width="16.3984375" style="90" customWidth="1"/>
    <col min="2568" max="2568" width="16.69921875" style="90" bestFit="1" customWidth="1"/>
    <col min="2569" max="2816" width="9" style="90"/>
    <col min="2817" max="2817" width="3.09765625" style="90" customWidth="1"/>
    <col min="2818" max="2818" width="15.3984375" style="90" customWidth="1"/>
    <col min="2819" max="2820" width="8.5" style="90" customWidth="1"/>
    <col min="2821" max="2822" width="8.59765625" style="90" customWidth="1"/>
    <col min="2823" max="2823" width="16.3984375" style="90" customWidth="1"/>
    <col min="2824" max="2824" width="16.69921875" style="90" bestFit="1" customWidth="1"/>
    <col min="2825" max="3072" width="9" style="90"/>
    <col min="3073" max="3073" width="3.09765625" style="90" customWidth="1"/>
    <col min="3074" max="3074" width="15.3984375" style="90" customWidth="1"/>
    <col min="3075" max="3076" width="8.5" style="90" customWidth="1"/>
    <col min="3077" max="3078" width="8.59765625" style="90" customWidth="1"/>
    <col min="3079" max="3079" width="16.3984375" style="90" customWidth="1"/>
    <col min="3080" max="3080" width="16.69921875" style="90" bestFit="1" customWidth="1"/>
    <col min="3081" max="3328" width="9" style="90"/>
    <col min="3329" max="3329" width="3.09765625" style="90" customWidth="1"/>
    <col min="3330" max="3330" width="15.3984375" style="90" customWidth="1"/>
    <col min="3331" max="3332" width="8.5" style="90" customWidth="1"/>
    <col min="3333" max="3334" width="8.59765625" style="90" customWidth="1"/>
    <col min="3335" max="3335" width="16.3984375" style="90" customWidth="1"/>
    <col min="3336" max="3336" width="16.69921875" style="90" bestFit="1" customWidth="1"/>
    <col min="3337" max="3584" width="9" style="90"/>
    <col min="3585" max="3585" width="3.09765625" style="90" customWidth="1"/>
    <col min="3586" max="3586" width="15.3984375" style="90" customWidth="1"/>
    <col min="3587" max="3588" width="8.5" style="90" customWidth="1"/>
    <col min="3589" max="3590" width="8.59765625" style="90" customWidth="1"/>
    <col min="3591" max="3591" width="16.3984375" style="90" customWidth="1"/>
    <col min="3592" max="3592" width="16.69921875" style="90" bestFit="1" customWidth="1"/>
    <col min="3593" max="3840" width="9" style="90"/>
    <col min="3841" max="3841" width="3.09765625" style="90" customWidth="1"/>
    <col min="3842" max="3842" width="15.3984375" style="90" customWidth="1"/>
    <col min="3843" max="3844" width="8.5" style="90" customWidth="1"/>
    <col min="3845" max="3846" width="8.59765625" style="90" customWidth="1"/>
    <col min="3847" max="3847" width="16.3984375" style="90" customWidth="1"/>
    <col min="3848" max="3848" width="16.69921875" style="90" bestFit="1" customWidth="1"/>
    <col min="3849" max="4096" width="9" style="90"/>
    <col min="4097" max="4097" width="3.09765625" style="90" customWidth="1"/>
    <col min="4098" max="4098" width="15.3984375" style="90" customWidth="1"/>
    <col min="4099" max="4100" width="8.5" style="90" customWidth="1"/>
    <col min="4101" max="4102" width="8.59765625" style="90" customWidth="1"/>
    <col min="4103" max="4103" width="16.3984375" style="90" customWidth="1"/>
    <col min="4104" max="4104" width="16.69921875" style="90" bestFit="1" customWidth="1"/>
    <col min="4105" max="4352" width="9" style="90"/>
    <col min="4353" max="4353" width="3.09765625" style="90" customWidth="1"/>
    <col min="4354" max="4354" width="15.3984375" style="90" customWidth="1"/>
    <col min="4355" max="4356" width="8.5" style="90" customWidth="1"/>
    <col min="4357" max="4358" width="8.59765625" style="90" customWidth="1"/>
    <col min="4359" max="4359" width="16.3984375" style="90" customWidth="1"/>
    <col min="4360" max="4360" width="16.69921875" style="90" bestFit="1" customWidth="1"/>
    <col min="4361" max="4608" width="9" style="90"/>
    <col min="4609" max="4609" width="3.09765625" style="90" customWidth="1"/>
    <col min="4610" max="4610" width="15.3984375" style="90" customWidth="1"/>
    <col min="4611" max="4612" width="8.5" style="90" customWidth="1"/>
    <col min="4613" max="4614" width="8.59765625" style="90" customWidth="1"/>
    <col min="4615" max="4615" width="16.3984375" style="90" customWidth="1"/>
    <col min="4616" max="4616" width="16.69921875" style="90" bestFit="1" customWidth="1"/>
    <col min="4617" max="4864" width="9" style="90"/>
    <col min="4865" max="4865" width="3.09765625" style="90" customWidth="1"/>
    <col min="4866" max="4866" width="15.3984375" style="90" customWidth="1"/>
    <col min="4867" max="4868" width="8.5" style="90" customWidth="1"/>
    <col min="4869" max="4870" width="8.59765625" style="90" customWidth="1"/>
    <col min="4871" max="4871" width="16.3984375" style="90" customWidth="1"/>
    <col min="4872" max="4872" width="16.69921875" style="90" bestFit="1" customWidth="1"/>
    <col min="4873" max="5120" width="9" style="90"/>
    <col min="5121" max="5121" width="3.09765625" style="90" customWidth="1"/>
    <col min="5122" max="5122" width="15.3984375" style="90" customWidth="1"/>
    <col min="5123" max="5124" width="8.5" style="90" customWidth="1"/>
    <col min="5125" max="5126" width="8.59765625" style="90" customWidth="1"/>
    <col min="5127" max="5127" width="16.3984375" style="90" customWidth="1"/>
    <col min="5128" max="5128" width="16.69921875" style="90" bestFit="1" customWidth="1"/>
    <col min="5129" max="5376" width="9" style="90"/>
    <col min="5377" max="5377" width="3.09765625" style="90" customWidth="1"/>
    <col min="5378" max="5378" width="15.3984375" style="90" customWidth="1"/>
    <col min="5379" max="5380" width="8.5" style="90" customWidth="1"/>
    <col min="5381" max="5382" width="8.59765625" style="90" customWidth="1"/>
    <col min="5383" max="5383" width="16.3984375" style="90" customWidth="1"/>
    <col min="5384" max="5384" width="16.69921875" style="90" bestFit="1" customWidth="1"/>
    <col min="5385" max="5632" width="9" style="90"/>
    <col min="5633" max="5633" width="3.09765625" style="90" customWidth="1"/>
    <col min="5634" max="5634" width="15.3984375" style="90" customWidth="1"/>
    <col min="5635" max="5636" width="8.5" style="90" customWidth="1"/>
    <col min="5637" max="5638" width="8.59765625" style="90" customWidth="1"/>
    <col min="5639" max="5639" width="16.3984375" style="90" customWidth="1"/>
    <col min="5640" max="5640" width="16.69921875" style="90" bestFit="1" customWidth="1"/>
    <col min="5641" max="5888" width="9" style="90"/>
    <col min="5889" max="5889" width="3.09765625" style="90" customWidth="1"/>
    <col min="5890" max="5890" width="15.3984375" style="90" customWidth="1"/>
    <col min="5891" max="5892" width="8.5" style="90" customWidth="1"/>
    <col min="5893" max="5894" width="8.59765625" style="90" customWidth="1"/>
    <col min="5895" max="5895" width="16.3984375" style="90" customWidth="1"/>
    <col min="5896" max="5896" width="16.69921875" style="90" bestFit="1" customWidth="1"/>
    <col min="5897" max="6144" width="9" style="90"/>
    <col min="6145" max="6145" width="3.09765625" style="90" customWidth="1"/>
    <col min="6146" max="6146" width="15.3984375" style="90" customWidth="1"/>
    <col min="6147" max="6148" width="8.5" style="90" customWidth="1"/>
    <col min="6149" max="6150" width="8.59765625" style="90" customWidth="1"/>
    <col min="6151" max="6151" width="16.3984375" style="90" customWidth="1"/>
    <col min="6152" max="6152" width="16.69921875" style="90" bestFit="1" customWidth="1"/>
    <col min="6153" max="6400" width="9" style="90"/>
    <col min="6401" max="6401" width="3.09765625" style="90" customWidth="1"/>
    <col min="6402" max="6402" width="15.3984375" style="90" customWidth="1"/>
    <col min="6403" max="6404" width="8.5" style="90" customWidth="1"/>
    <col min="6405" max="6406" width="8.59765625" style="90" customWidth="1"/>
    <col min="6407" max="6407" width="16.3984375" style="90" customWidth="1"/>
    <col min="6408" max="6408" width="16.69921875" style="90" bestFit="1" customWidth="1"/>
    <col min="6409" max="6656" width="9" style="90"/>
    <col min="6657" max="6657" width="3.09765625" style="90" customWidth="1"/>
    <col min="6658" max="6658" width="15.3984375" style="90" customWidth="1"/>
    <col min="6659" max="6660" width="8.5" style="90" customWidth="1"/>
    <col min="6661" max="6662" width="8.59765625" style="90" customWidth="1"/>
    <col min="6663" max="6663" width="16.3984375" style="90" customWidth="1"/>
    <col min="6664" max="6664" width="16.69921875" style="90" bestFit="1" customWidth="1"/>
    <col min="6665" max="6912" width="9" style="90"/>
    <col min="6913" max="6913" width="3.09765625" style="90" customWidth="1"/>
    <col min="6914" max="6914" width="15.3984375" style="90" customWidth="1"/>
    <col min="6915" max="6916" width="8.5" style="90" customWidth="1"/>
    <col min="6917" max="6918" width="8.59765625" style="90" customWidth="1"/>
    <col min="6919" max="6919" width="16.3984375" style="90" customWidth="1"/>
    <col min="6920" max="6920" width="16.69921875" style="90" bestFit="1" customWidth="1"/>
    <col min="6921" max="7168" width="9" style="90"/>
    <col min="7169" max="7169" width="3.09765625" style="90" customWidth="1"/>
    <col min="7170" max="7170" width="15.3984375" style="90" customWidth="1"/>
    <col min="7171" max="7172" width="8.5" style="90" customWidth="1"/>
    <col min="7173" max="7174" width="8.59765625" style="90" customWidth="1"/>
    <col min="7175" max="7175" width="16.3984375" style="90" customWidth="1"/>
    <col min="7176" max="7176" width="16.69921875" style="90" bestFit="1" customWidth="1"/>
    <col min="7177" max="7424" width="9" style="90"/>
    <col min="7425" max="7425" width="3.09765625" style="90" customWidth="1"/>
    <col min="7426" max="7426" width="15.3984375" style="90" customWidth="1"/>
    <col min="7427" max="7428" width="8.5" style="90" customWidth="1"/>
    <col min="7429" max="7430" width="8.59765625" style="90" customWidth="1"/>
    <col min="7431" max="7431" width="16.3984375" style="90" customWidth="1"/>
    <col min="7432" max="7432" width="16.69921875" style="90" bestFit="1" customWidth="1"/>
    <col min="7433" max="7680" width="9" style="90"/>
    <col min="7681" max="7681" width="3.09765625" style="90" customWidth="1"/>
    <col min="7682" max="7682" width="15.3984375" style="90" customWidth="1"/>
    <col min="7683" max="7684" width="8.5" style="90" customWidth="1"/>
    <col min="7685" max="7686" width="8.59765625" style="90" customWidth="1"/>
    <col min="7687" max="7687" width="16.3984375" style="90" customWidth="1"/>
    <col min="7688" max="7688" width="16.69921875" style="90" bestFit="1" customWidth="1"/>
    <col min="7689" max="7936" width="9" style="90"/>
    <col min="7937" max="7937" width="3.09765625" style="90" customWidth="1"/>
    <col min="7938" max="7938" width="15.3984375" style="90" customWidth="1"/>
    <col min="7939" max="7940" width="8.5" style="90" customWidth="1"/>
    <col min="7941" max="7942" width="8.59765625" style="90" customWidth="1"/>
    <col min="7943" max="7943" width="16.3984375" style="90" customWidth="1"/>
    <col min="7944" max="7944" width="16.69921875" style="90" bestFit="1" customWidth="1"/>
    <col min="7945" max="8192" width="9" style="90"/>
    <col min="8193" max="8193" width="3.09765625" style="90" customWidth="1"/>
    <col min="8194" max="8194" width="15.3984375" style="90" customWidth="1"/>
    <col min="8195" max="8196" width="8.5" style="90" customWidth="1"/>
    <col min="8197" max="8198" width="8.59765625" style="90" customWidth="1"/>
    <col min="8199" max="8199" width="16.3984375" style="90" customWidth="1"/>
    <col min="8200" max="8200" width="16.69921875" style="90" bestFit="1" customWidth="1"/>
    <col min="8201" max="8448" width="9" style="90"/>
    <col min="8449" max="8449" width="3.09765625" style="90" customWidth="1"/>
    <col min="8450" max="8450" width="15.3984375" style="90" customWidth="1"/>
    <col min="8451" max="8452" width="8.5" style="90" customWidth="1"/>
    <col min="8453" max="8454" width="8.59765625" style="90" customWidth="1"/>
    <col min="8455" max="8455" width="16.3984375" style="90" customWidth="1"/>
    <col min="8456" max="8456" width="16.69921875" style="90" bestFit="1" customWidth="1"/>
    <col min="8457" max="8704" width="9" style="90"/>
    <col min="8705" max="8705" width="3.09765625" style="90" customWidth="1"/>
    <col min="8706" max="8706" width="15.3984375" style="90" customWidth="1"/>
    <col min="8707" max="8708" width="8.5" style="90" customWidth="1"/>
    <col min="8709" max="8710" width="8.59765625" style="90" customWidth="1"/>
    <col min="8711" max="8711" width="16.3984375" style="90" customWidth="1"/>
    <col min="8712" max="8712" width="16.69921875" style="90" bestFit="1" customWidth="1"/>
    <col min="8713" max="8960" width="9" style="90"/>
    <col min="8961" max="8961" width="3.09765625" style="90" customWidth="1"/>
    <col min="8962" max="8962" width="15.3984375" style="90" customWidth="1"/>
    <col min="8963" max="8964" width="8.5" style="90" customWidth="1"/>
    <col min="8965" max="8966" width="8.59765625" style="90" customWidth="1"/>
    <col min="8967" max="8967" width="16.3984375" style="90" customWidth="1"/>
    <col min="8968" max="8968" width="16.69921875" style="90" bestFit="1" customWidth="1"/>
    <col min="8969" max="9216" width="9" style="90"/>
    <col min="9217" max="9217" width="3.09765625" style="90" customWidth="1"/>
    <col min="9218" max="9218" width="15.3984375" style="90" customWidth="1"/>
    <col min="9219" max="9220" width="8.5" style="90" customWidth="1"/>
    <col min="9221" max="9222" width="8.59765625" style="90" customWidth="1"/>
    <col min="9223" max="9223" width="16.3984375" style="90" customWidth="1"/>
    <col min="9224" max="9224" width="16.69921875" style="90" bestFit="1" customWidth="1"/>
    <col min="9225" max="9472" width="9" style="90"/>
    <col min="9473" max="9473" width="3.09765625" style="90" customWidth="1"/>
    <col min="9474" max="9474" width="15.3984375" style="90" customWidth="1"/>
    <col min="9475" max="9476" width="8.5" style="90" customWidth="1"/>
    <col min="9477" max="9478" width="8.59765625" style="90" customWidth="1"/>
    <col min="9479" max="9479" width="16.3984375" style="90" customWidth="1"/>
    <col min="9480" max="9480" width="16.69921875" style="90" bestFit="1" customWidth="1"/>
    <col min="9481" max="9728" width="9" style="90"/>
    <col min="9729" max="9729" width="3.09765625" style="90" customWidth="1"/>
    <col min="9730" max="9730" width="15.3984375" style="90" customWidth="1"/>
    <col min="9731" max="9732" width="8.5" style="90" customWidth="1"/>
    <col min="9733" max="9734" width="8.59765625" style="90" customWidth="1"/>
    <col min="9735" max="9735" width="16.3984375" style="90" customWidth="1"/>
    <col min="9736" max="9736" width="16.69921875" style="90" bestFit="1" customWidth="1"/>
    <col min="9737" max="9984" width="9" style="90"/>
    <col min="9985" max="9985" width="3.09765625" style="90" customWidth="1"/>
    <col min="9986" max="9986" width="15.3984375" style="90" customWidth="1"/>
    <col min="9987" max="9988" width="8.5" style="90" customWidth="1"/>
    <col min="9989" max="9990" width="8.59765625" style="90" customWidth="1"/>
    <col min="9991" max="9991" width="16.3984375" style="90" customWidth="1"/>
    <col min="9992" max="9992" width="16.69921875" style="90" bestFit="1" customWidth="1"/>
    <col min="9993" max="10240" width="9" style="90"/>
    <col min="10241" max="10241" width="3.09765625" style="90" customWidth="1"/>
    <col min="10242" max="10242" width="15.3984375" style="90" customWidth="1"/>
    <col min="10243" max="10244" width="8.5" style="90" customWidth="1"/>
    <col min="10245" max="10246" width="8.59765625" style="90" customWidth="1"/>
    <col min="10247" max="10247" width="16.3984375" style="90" customWidth="1"/>
    <col min="10248" max="10248" width="16.69921875" style="90" bestFit="1" customWidth="1"/>
    <col min="10249" max="10496" width="9" style="90"/>
    <col min="10497" max="10497" width="3.09765625" style="90" customWidth="1"/>
    <col min="10498" max="10498" width="15.3984375" style="90" customWidth="1"/>
    <col min="10499" max="10500" width="8.5" style="90" customWidth="1"/>
    <col min="10501" max="10502" width="8.59765625" style="90" customWidth="1"/>
    <col min="10503" max="10503" width="16.3984375" style="90" customWidth="1"/>
    <col min="10504" max="10504" width="16.69921875" style="90" bestFit="1" customWidth="1"/>
    <col min="10505" max="10752" width="9" style="90"/>
    <col min="10753" max="10753" width="3.09765625" style="90" customWidth="1"/>
    <col min="10754" max="10754" width="15.3984375" style="90" customWidth="1"/>
    <col min="10755" max="10756" width="8.5" style="90" customWidth="1"/>
    <col min="10757" max="10758" width="8.59765625" style="90" customWidth="1"/>
    <col min="10759" max="10759" width="16.3984375" style="90" customWidth="1"/>
    <col min="10760" max="10760" width="16.69921875" style="90" bestFit="1" customWidth="1"/>
    <col min="10761" max="11008" width="9" style="90"/>
    <col min="11009" max="11009" width="3.09765625" style="90" customWidth="1"/>
    <col min="11010" max="11010" width="15.3984375" style="90" customWidth="1"/>
    <col min="11011" max="11012" width="8.5" style="90" customWidth="1"/>
    <col min="11013" max="11014" width="8.59765625" style="90" customWidth="1"/>
    <col min="11015" max="11015" width="16.3984375" style="90" customWidth="1"/>
    <col min="11016" max="11016" width="16.69921875" style="90" bestFit="1" customWidth="1"/>
    <col min="11017" max="11264" width="9" style="90"/>
    <col min="11265" max="11265" width="3.09765625" style="90" customWidth="1"/>
    <col min="11266" max="11266" width="15.3984375" style="90" customWidth="1"/>
    <col min="11267" max="11268" width="8.5" style="90" customWidth="1"/>
    <col min="11269" max="11270" width="8.59765625" style="90" customWidth="1"/>
    <col min="11271" max="11271" width="16.3984375" style="90" customWidth="1"/>
    <col min="11272" max="11272" width="16.69921875" style="90" bestFit="1" customWidth="1"/>
    <col min="11273" max="11520" width="9" style="90"/>
    <col min="11521" max="11521" width="3.09765625" style="90" customWidth="1"/>
    <col min="11522" max="11522" width="15.3984375" style="90" customWidth="1"/>
    <col min="11523" max="11524" width="8.5" style="90" customWidth="1"/>
    <col min="11525" max="11526" width="8.59765625" style="90" customWidth="1"/>
    <col min="11527" max="11527" width="16.3984375" style="90" customWidth="1"/>
    <col min="11528" max="11528" width="16.69921875" style="90" bestFit="1" customWidth="1"/>
    <col min="11529" max="11776" width="9" style="90"/>
    <col min="11777" max="11777" width="3.09765625" style="90" customWidth="1"/>
    <col min="11778" max="11778" width="15.3984375" style="90" customWidth="1"/>
    <col min="11779" max="11780" width="8.5" style="90" customWidth="1"/>
    <col min="11781" max="11782" width="8.59765625" style="90" customWidth="1"/>
    <col min="11783" max="11783" width="16.3984375" style="90" customWidth="1"/>
    <col min="11784" max="11784" width="16.69921875" style="90" bestFit="1" customWidth="1"/>
    <col min="11785" max="12032" width="9" style="90"/>
    <col min="12033" max="12033" width="3.09765625" style="90" customWidth="1"/>
    <col min="12034" max="12034" width="15.3984375" style="90" customWidth="1"/>
    <col min="12035" max="12036" width="8.5" style="90" customWidth="1"/>
    <col min="12037" max="12038" width="8.59765625" style="90" customWidth="1"/>
    <col min="12039" max="12039" width="16.3984375" style="90" customWidth="1"/>
    <col min="12040" max="12040" width="16.69921875" style="90" bestFit="1" customWidth="1"/>
    <col min="12041" max="12288" width="9" style="90"/>
    <col min="12289" max="12289" width="3.09765625" style="90" customWidth="1"/>
    <col min="12290" max="12290" width="15.3984375" style="90" customWidth="1"/>
    <col min="12291" max="12292" width="8.5" style="90" customWidth="1"/>
    <col min="12293" max="12294" width="8.59765625" style="90" customWidth="1"/>
    <col min="12295" max="12295" width="16.3984375" style="90" customWidth="1"/>
    <col min="12296" max="12296" width="16.69921875" style="90" bestFit="1" customWidth="1"/>
    <col min="12297" max="12544" width="9" style="90"/>
    <col min="12545" max="12545" width="3.09765625" style="90" customWidth="1"/>
    <col min="12546" max="12546" width="15.3984375" style="90" customWidth="1"/>
    <col min="12547" max="12548" width="8.5" style="90" customWidth="1"/>
    <col min="12549" max="12550" width="8.59765625" style="90" customWidth="1"/>
    <col min="12551" max="12551" width="16.3984375" style="90" customWidth="1"/>
    <col min="12552" max="12552" width="16.69921875" style="90" bestFit="1" customWidth="1"/>
    <col min="12553" max="12800" width="9" style="90"/>
    <col min="12801" max="12801" width="3.09765625" style="90" customWidth="1"/>
    <col min="12802" max="12802" width="15.3984375" style="90" customWidth="1"/>
    <col min="12803" max="12804" width="8.5" style="90" customWidth="1"/>
    <col min="12805" max="12806" width="8.59765625" style="90" customWidth="1"/>
    <col min="12807" max="12807" width="16.3984375" style="90" customWidth="1"/>
    <col min="12808" max="12808" width="16.69921875" style="90" bestFit="1" customWidth="1"/>
    <col min="12809" max="13056" width="9" style="90"/>
    <col min="13057" max="13057" width="3.09765625" style="90" customWidth="1"/>
    <col min="13058" max="13058" width="15.3984375" style="90" customWidth="1"/>
    <col min="13059" max="13060" width="8.5" style="90" customWidth="1"/>
    <col min="13061" max="13062" width="8.59765625" style="90" customWidth="1"/>
    <col min="13063" max="13063" width="16.3984375" style="90" customWidth="1"/>
    <col min="13064" max="13064" width="16.69921875" style="90" bestFit="1" customWidth="1"/>
    <col min="13065" max="13312" width="9" style="90"/>
    <col min="13313" max="13313" width="3.09765625" style="90" customWidth="1"/>
    <col min="13314" max="13314" width="15.3984375" style="90" customWidth="1"/>
    <col min="13315" max="13316" width="8.5" style="90" customWidth="1"/>
    <col min="13317" max="13318" width="8.59765625" style="90" customWidth="1"/>
    <col min="13319" max="13319" width="16.3984375" style="90" customWidth="1"/>
    <col min="13320" max="13320" width="16.69921875" style="90" bestFit="1" customWidth="1"/>
    <col min="13321" max="13568" width="9" style="90"/>
    <col min="13569" max="13569" width="3.09765625" style="90" customWidth="1"/>
    <col min="13570" max="13570" width="15.3984375" style="90" customWidth="1"/>
    <col min="13571" max="13572" width="8.5" style="90" customWidth="1"/>
    <col min="13573" max="13574" width="8.59765625" style="90" customWidth="1"/>
    <col min="13575" max="13575" width="16.3984375" style="90" customWidth="1"/>
    <col min="13576" max="13576" width="16.69921875" style="90" bestFit="1" customWidth="1"/>
    <col min="13577" max="13824" width="9" style="90"/>
    <col min="13825" max="13825" width="3.09765625" style="90" customWidth="1"/>
    <col min="13826" max="13826" width="15.3984375" style="90" customWidth="1"/>
    <col min="13827" max="13828" width="8.5" style="90" customWidth="1"/>
    <col min="13829" max="13830" width="8.59765625" style="90" customWidth="1"/>
    <col min="13831" max="13831" width="16.3984375" style="90" customWidth="1"/>
    <col min="13832" max="13832" width="16.69921875" style="90" bestFit="1" customWidth="1"/>
    <col min="13833" max="14080" width="9" style="90"/>
    <col min="14081" max="14081" width="3.09765625" style="90" customWidth="1"/>
    <col min="14082" max="14082" width="15.3984375" style="90" customWidth="1"/>
    <col min="14083" max="14084" width="8.5" style="90" customWidth="1"/>
    <col min="14085" max="14086" width="8.59765625" style="90" customWidth="1"/>
    <col min="14087" max="14087" width="16.3984375" style="90" customWidth="1"/>
    <col min="14088" max="14088" width="16.69921875" style="90" bestFit="1" customWidth="1"/>
    <col min="14089" max="14336" width="9" style="90"/>
    <col min="14337" max="14337" width="3.09765625" style="90" customWidth="1"/>
    <col min="14338" max="14338" width="15.3984375" style="90" customWidth="1"/>
    <col min="14339" max="14340" width="8.5" style="90" customWidth="1"/>
    <col min="14341" max="14342" width="8.59765625" style="90" customWidth="1"/>
    <col min="14343" max="14343" width="16.3984375" style="90" customWidth="1"/>
    <col min="14344" max="14344" width="16.69921875" style="90" bestFit="1" customWidth="1"/>
    <col min="14345" max="14592" width="9" style="90"/>
    <col min="14593" max="14593" width="3.09765625" style="90" customWidth="1"/>
    <col min="14594" max="14594" width="15.3984375" style="90" customWidth="1"/>
    <col min="14595" max="14596" width="8.5" style="90" customWidth="1"/>
    <col min="14597" max="14598" width="8.59765625" style="90" customWidth="1"/>
    <col min="14599" max="14599" width="16.3984375" style="90" customWidth="1"/>
    <col min="14600" max="14600" width="16.69921875" style="90" bestFit="1" customWidth="1"/>
    <col min="14601" max="14848" width="9" style="90"/>
    <col min="14849" max="14849" width="3.09765625" style="90" customWidth="1"/>
    <col min="14850" max="14850" width="15.3984375" style="90" customWidth="1"/>
    <col min="14851" max="14852" width="8.5" style="90" customWidth="1"/>
    <col min="14853" max="14854" width="8.59765625" style="90" customWidth="1"/>
    <col min="14855" max="14855" width="16.3984375" style="90" customWidth="1"/>
    <col min="14856" max="14856" width="16.69921875" style="90" bestFit="1" customWidth="1"/>
    <col min="14857" max="15104" width="9" style="90"/>
    <col min="15105" max="15105" width="3.09765625" style="90" customWidth="1"/>
    <col min="15106" max="15106" width="15.3984375" style="90" customWidth="1"/>
    <col min="15107" max="15108" width="8.5" style="90" customWidth="1"/>
    <col min="15109" max="15110" width="8.59765625" style="90" customWidth="1"/>
    <col min="15111" max="15111" width="16.3984375" style="90" customWidth="1"/>
    <col min="15112" max="15112" width="16.69921875" style="90" bestFit="1" customWidth="1"/>
    <col min="15113" max="15360" width="9" style="90"/>
    <col min="15361" max="15361" width="3.09765625" style="90" customWidth="1"/>
    <col min="15362" max="15362" width="15.3984375" style="90" customWidth="1"/>
    <col min="15363" max="15364" width="8.5" style="90" customWidth="1"/>
    <col min="15365" max="15366" width="8.59765625" style="90" customWidth="1"/>
    <col min="15367" max="15367" width="16.3984375" style="90" customWidth="1"/>
    <col min="15368" max="15368" width="16.69921875" style="90" bestFit="1" customWidth="1"/>
    <col min="15369" max="15616" width="9" style="90"/>
    <col min="15617" max="15617" width="3.09765625" style="90" customWidth="1"/>
    <col min="15618" max="15618" width="15.3984375" style="90" customWidth="1"/>
    <col min="15619" max="15620" width="8.5" style="90" customWidth="1"/>
    <col min="15621" max="15622" width="8.59765625" style="90" customWidth="1"/>
    <col min="15623" max="15623" width="16.3984375" style="90" customWidth="1"/>
    <col min="15624" max="15624" width="16.69921875" style="90" bestFit="1" customWidth="1"/>
    <col min="15625" max="15872" width="9" style="90"/>
    <col min="15873" max="15873" width="3.09765625" style="90" customWidth="1"/>
    <col min="15874" max="15874" width="15.3984375" style="90" customWidth="1"/>
    <col min="15875" max="15876" width="8.5" style="90" customWidth="1"/>
    <col min="15877" max="15878" width="8.59765625" style="90" customWidth="1"/>
    <col min="15879" max="15879" width="16.3984375" style="90" customWidth="1"/>
    <col min="15880" max="15880" width="16.69921875" style="90" bestFit="1" customWidth="1"/>
    <col min="15881" max="16128" width="9" style="90"/>
    <col min="16129" max="16129" width="3.09765625" style="90" customWidth="1"/>
    <col min="16130" max="16130" width="15.3984375" style="90" customWidth="1"/>
    <col min="16131" max="16132" width="8.5" style="90" customWidth="1"/>
    <col min="16133" max="16134" width="8.59765625" style="90" customWidth="1"/>
    <col min="16135" max="16135" width="16.3984375" style="90" customWidth="1"/>
    <col min="16136" max="16136" width="16.69921875" style="90" bestFit="1" customWidth="1"/>
    <col min="16137" max="16384" width="9" style="90"/>
  </cols>
  <sheetData>
    <row r="1" spans="1:8" ht="21.75" customHeight="1">
      <c r="A1" s="1190" t="s">
        <v>481</v>
      </c>
      <c r="B1" s="1191"/>
      <c r="G1" s="1030"/>
      <c r="H1" s="1031" t="s">
        <v>477</v>
      </c>
    </row>
    <row r="2" spans="1:8" ht="56.25" customHeight="1">
      <c r="A2" s="1195" t="s">
        <v>482</v>
      </c>
      <c r="B2" s="1195"/>
      <c r="C2" s="1195"/>
      <c r="D2" s="1195"/>
      <c r="E2" s="1195"/>
      <c r="F2" s="1195"/>
      <c r="G2" s="1195"/>
      <c r="H2" s="1195"/>
    </row>
    <row r="3" spans="1:8" ht="15" customHeight="1">
      <c r="A3" s="133"/>
      <c r="B3" s="133"/>
      <c r="C3" s="133"/>
      <c r="D3" s="133"/>
      <c r="E3" s="133"/>
      <c r="F3" s="133"/>
      <c r="G3" s="133"/>
      <c r="H3" s="133"/>
    </row>
    <row r="4" spans="1:8" ht="30" customHeight="1">
      <c r="A4" s="1206" t="s">
        <v>366</v>
      </c>
      <c r="B4" s="1206"/>
      <c r="C4" s="1206"/>
      <c r="D4" s="1207" t="str">
        <f>IF(基本情報入力シート!L49="","",基本情報入力シート!L49)</f>
        <v/>
      </c>
      <c r="E4" s="1208"/>
      <c r="F4" s="1208"/>
      <c r="G4" s="1208"/>
      <c r="H4" s="1209"/>
    </row>
    <row r="5" spans="1:8" ht="30" customHeight="1">
      <c r="A5" s="1206" t="s">
        <v>367</v>
      </c>
      <c r="B5" s="1206"/>
      <c r="C5" s="1206"/>
      <c r="D5" s="1192" t="s">
        <v>1685</v>
      </c>
      <c r="E5" s="1193"/>
      <c r="F5" s="1193"/>
      <c r="G5" s="1193"/>
      <c r="H5" s="1194"/>
    </row>
    <row r="6" spans="1:8" ht="15" customHeight="1">
      <c r="A6" s="133"/>
      <c r="B6" s="133"/>
      <c r="C6" s="133"/>
      <c r="D6" s="133"/>
      <c r="E6" s="133"/>
      <c r="F6" s="133"/>
      <c r="G6" s="133"/>
      <c r="H6" s="133"/>
    </row>
    <row r="7" spans="1:8" ht="17.25" customHeight="1">
      <c r="A7" s="1186"/>
      <c r="B7" s="1186"/>
      <c r="C7" s="1196" t="s">
        <v>474</v>
      </c>
      <c r="D7" s="1196"/>
      <c r="E7" s="1197" t="s">
        <v>254</v>
      </c>
      <c r="F7" s="1198"/>
      <c r="G7" s="1198"/>
      <c r="H7" s="1199"/>
    </row>
    <row r="8" spans="1:8" ht="17.25" customHeight="1">
      <c r="A8" s="1186"/>
      <c r="B8" s="1186"/>
      <c r="C8" s="1196"/>
      <c r="D8" s="1196"/>
      <c r="E8" s="1200"/>
      <c r="F8" s="1201"/>
      <c r="G8" s="1201"/>
      <c r="H8" s="1202"/>
    </row>
    <row r="9" spans="1:8" ht="17.25" customHeight="1">
      <c r="A9" s="1186"/>
      <c r="B9" s="1186"/>
      <c r="C9" s="1196"/>
      <c r="D9" s="1196"/>
      <c r="E9" s="1203"/>
      <c r="F9" s="1204"/>
      <c r="G9" s="1204"/>
      <c r="H9" s="1205"/>
    </row>
    <row r="10" spans="1:8" ht="17.25" customHeight="1">
      <c r="A10" s="134"/>
      <c r="B10" s="134"/>
      <c r="C10" s="135"/>
      <c r="D10" s="135"/>
      <c r="E10" s="136"/>
      <c r="F10" s="136"/>
      <c r="G10" s="136"/>
      <c r="H10" s="136"/>
    </row>
    <row r="11" spans="1:8" ht="31.8" customHeight="1">
      <c r="A11" s="134"/>
      <c r="B11" s="134"/>
      <c r="C11" s="1158" t="s">
        <v>1843</v>
      </c>
      <c r="D11" s="1159"/>
      <c r="E11" s="1162" t="s">
        <v>254</v>
      </c>
      <c r="F11" s="1163"/>
      <c r="G11" s="1163"/>
      <c r="H11" s="1164"/>
    </row>
    <row r="12" spans="1:8" ht="20.399999999999999" customHeight="1">
      <c r="A12" s="134"/>
      <c r="B12" s="134"/>
      <c r="C12" s="1160"/>
      <c r="D12" s="1161"/>
      <c r="E12" s="1165"/>
      <c r="F12" s="1166"/>
      <c r="G12" s="1166"/>
      <c r="H12" s="1167"/>
    </row>
    <row r="13" spans="1:8" ht="17.25" customHeight="1">
      <c r="A13" s="134"/>
      <c r="B13" s="134"/>
      <c r="C13" s="135"/>
      <c r="D13" s="135"/>
      <c r="E13" s="136"/>
      <c r="F13" s="136"/>
      <c r="G13" s="136"/>
    </row>
    <row r="14" spans="1:8" ht="12.75" customHeight="1">
      <c r="A14" s="134"/>
      <c r="B14" s="1210" t="s">
        <v>478</v>
      </c>
      <c r="C14" s="1213" t="s">
        <v>1686</v>
      </c>
      <c r="D14" s="1214"/>
      <c r="E14" s="1215"/>
      <c r="F14" s="1168" t="s">
        <v>1061</v>
      </c>
      <c r="G14" s="1169"/>
      <c r="H14" s="1170"/>
    </row>
    <row r="15" spans="1:8" ht="12.75" customHeight="1">
      <c r="A15" s="134"/>
      <c r="B15" s="1211"/>
      <c r="C15" s="1216"/>
      <c r="D15" s="1217"/>
      <c r="E15" s="1218"/>
      <c r="F15" s="1171"/>
      <c r="G15" s="1172"/>
      <c r="H15" s="1173"/>
    </row>
    <row r="16" spans="1:8" ht="12.75" customHeight="1">
      <c r="A16" s="134"/>
      <c r="B16" s="1211"/>
      <c r="C16" s="1216"/>
      <c r="D16" s="1217"/>
      <c r="E16" s="1218"/>
      <c r="F16" s="1171"/>
      <c r="G16" s="1172"/>
      <c r="H16" s="1173"/>
    </row>
    <row r="17" spans="1:8" ht="12.75" customHeight="1">
      <c r="A17" s="134"/>
      <c r="B17" s="1211"/>
      <c r="C17" s="1216"/>
      <c r="D17" s="1217"/>
      <c r="E17" s="1218"/>
      <c r="F17" s="1171"/>
      <c r="G17" s="1172"/>
      <c r="H17" s="1173"/>
    </row>
    <row r="18" spans="1:8" ht="12.75" customHeight="1">
      <c r="A18" s="134"/>
      <c r="B18" s="1211"/>
      <c r="C18" s="1216"/>
      <c r="D18" s="1217"/>
      <c r="E18" s="1218"/>
      <c r="F18" s="1171"/>
      <c r="G18" s="1172"/>
      <c r="H18" s="1173"/>
    </row>
    <row r="19" spans="1:8" ht="12.75" customHeight="1">
      <c r="A19" s="134"/>
      <c r="B19" s="1211"/>
      <c r="C19" s="1216"/>
      <c r="D19" s="1217"/>
      <c r="E19" s="1218"/>
      <c r="F19" s="1171"/>
      <c r="G19" s="1172"/>
      <c r="H19" s="1173"/>
    </row>
    <row r="20" spans="1:8" ht="12.75" customHeight="1">
      <c r="A20" s="134"/>
      <c r="B20" s="1211"/>
      <c r="C20" s="1216"/>
      <c r="D20" s="1217"/>
      <c r="E20" s="1218"/>
      <c r="F20" s="1171"/>
      <c r="G20" s="1172"/>
      <c r="H20" s="1173"/>
    </row>
    <row r="21" spans="1:8" ht="12.75" customHeight="1">
      <c r="A21" s="134"/>
      <c r="B21" s="1211"/>
      <c r="C21" s="1216"/>
      <c r="D21" s="1217"/>
      <c r="E21" s="1218"/>
      <c r="F21" s="1171"/>
      <c r="G21" s="1172"/>
      <c r="H21" s="1173"/>
    </row>
    <row r="22" spans="1:8" ht="12.75" customHeight="1">
      <c r="A22" s="134"/>
      <c r="B22" s="1211"/>
      <c r="C22" s="1216"/>
      <c r="D22" s="1217"/>
      <c r="E22" s="1218"/>
      <c r="F22" s="1171"/>
      <c r="G22" s="1172"/>
      <c r="H22" s="1173"/>
    </row>
    <row r="23" spans="1:8" ht="12.75" customHeight="1">
      <c r="A23" s="134"/>
      <c r="B23" s="1211"/>
      <c r="C23" s="1219"/>
      <c r="D23" s="1220"/>
      <c r="E23" s="1221"/>
      <c r="F23" s="1174"/>
      <c r="G23" s="1175"/>
      <c r="H23" s="1176"/>
    </row>
    <row r="24" spans="1:8" ht="47.25" customHeight="1">
      <c r="B24" s="1212"/>
      <c r="C24" s="1222" t="s">
        <v>1687</v>
      </c>
      <c r="D24" s="1223"/>
      <c r="E24" s="1223"/>
      <c r="F24" s="1223"/>
      <c r="G24" s="1223"/>
      <c r="H24" s="1224"/>
    </row>
    <row r="25" spans="1:8" ht="15.75" customHeight="1" thickBot="1">
      <c r="A25" s="93"/>
      <c r="B25" s="93"/>
      <c r="C25" s="93"/>
      <c r="D25" s="93"/>
      <c r="E25" s="93"/>
      <c r="F25" s="93"/>
      <c r="G25" s="93"/>
      <c r="H25" s="93"/>
    </row>
    <row r="26" spans="1:8" s="93" customFormat="1" ht="24.75" customHeight="1">
      <c r="A26" s="182"/>
      <c r="B26" s="183" t="s">
        <v>369</v>
      </c>
      <c r="C26" s="1188" t="s">
        <v>479</v>
      </c>
      <c r="D26" s="1188"/>
      <c r="E26" s="1188" t="s">
        <v>475</v>
      </c>
      <c r="F26" s="1189"/>
      <c r="G26" s="137" t="s">
        <v>480</v>
      </c>
      <c r="H26" s="181" t="s">
        <v>476</v>
      </c>
    </row>
    <row r="27" spans="1:8" s="93" customFormat="1" ht="17.25" customHeight="1">
      <c r="A27" s="182">
        <v>1</v>
      </c>
      <c r="B27" s="1048"/>
      <c r="C27" s="1183"/>
      <c r="D27" s="1184"/>
      <c r="E27" s="1178"/>
      <c r="F27" s="1179"/>
      <c r="G27" s="1050"/>
      <c r="H27" s="1051"/>
    </row>
    <row r="28" spans="1:8" s="93" customFormat="1" ht="17.25" customHeight="1">
      <c r="A28" s="182">
        <v>2</v>
      </c>
      <c r="B28" s="1048"/>
      <c r="C28" s="1183"/>
      <c r="D28" s="1184"/>
      <c r="E28" s="1178"/>
      <c r="F28" s="1179"/>
      <c r="G28" s="1050"/>
      <c r="H28" s="1051"/>
    </row>
    <row r="29" spans="1:8" s="93" customFormat="1" ht="17.25" customHeight="1">
      <c r="A29" s="182">
        <v>3</v>
      </c>
      <c r="B29" s="1049"/>
      <c r="C29" s="1180"/>
      <c r="D29" s="1181"/>
      <c r="E29" s="1179"/>
      <c r="F29" s="1182"/>
      <c r="G29" s="1050"/>
      <c r="H29" s="1051"/>
    </row>
    <row r="30" spans="1:8" s="93" customFormat="1" ht="17.25" customHeight="1">
      <c r="A30" s="182">
        <v>4</v>
      </c>
      <c r="B30" s="1049"/>
      <c r="C30" s="1180"/>
      <c r="D30" s="1181"/>
      <c r="E30" s="1179"/>
      <c r="F30" s="1182"/>
      <c r="G30" s="1050"/>
      <c r="H30" s="1051"/>
    </row>
    <row r="31" spans="1:8" s="93" customFormat="1" ht="17.25" customHeight="1">
      <c r="A31" s="182">
        <v>5</v>
      </c>
      <c r="B31" s="1049"/>
      <c r="C31" s="1180"/>
      <c r="D31" s="1181"/>
      <c r="E31" s="1179"/>
      <c r="F31" s="1182"/>
      <c r="G31" s="1050"/>
      <c r="H31" s="1051"/>
    </row>
    <row r="32" spans="1:8" s="93" customFormat="1" ht="17.25" customHeight="1">
      <c r="A32" s="182">
        <v>6</v>
      </c>
      <c r="B32" s="1049"/>
      <c r="C32" s="1180"/>
      <c r="D32" s="1181"/>
      <c r="E32" s="1179"/>
      <c r="F32" s="1182"/>
      <c r="G32" s="1050"/>
      <c r="H32" s="1052"/>
    </row>
    <row r="33" spans="1:8" s="93" customFormat="1" ht="17.25" customHeight="1">
      <c r="A33" s="182">
        <v>7</v>
      </c>
      <c r="B33" s="1048"/>
      <c r="C33" s="1178"/>
      <c r="D33" s="1178"/>
      <c r="E33" s="1178"/>
      <c r="F33" s="1179"/>
      <c r="G33" s="1053"/>
      <c r="H33" s="1052"/>
    </row>
    <row r="34" spans="1:8" s="93" customFormat="1" ht="17.25" customHeight="1">
      <c r="A34" s="182">
        <v>8</v>
      </c>
      <c r="B34" s="1048"/>
      <c r="C34" s="1178"/>
      <c r="D34" s="1178"/>
      <c r="E34" s="1178"/>
      <c r="F34" s="1179"/>
      <c r="G34" s="1053"/>
      <c r="H34" s="1052"/>
    </row>
    <row r="35" spans="1:8" s="93" customFormat="1" ht="17.25" customHeight="1">
      <c r="A35" s="182">
        <v>9</v>
      </c>
      <c r="B35" s="1048"/>
      <c r="C35" s="1178"/>
      <c r="D35" s="1178"/>
      <c r="E35" s="1178"/>
      <c r="F35" s="1179"/>
      <c r="G35" s="1053"/>
      <c r="H35" s="1052"/>
    </row>
    <row r="36" spans="1:8" s="93" customFormat="1" ht="17.25" customHeight="1">
      <c r="A36" s="182">
        <v>10</v>
      </c>
      <c r="B36" s="1048"/>
      <c r="C36" s="1178"/>
      <c r="D36" s="1178"/>
      <c r="E36" s="1178"/>
      <c r="F36" s="1179"/>
      <c r="G36" s="1053"/>
      <c r="H36" s="1052"/>
    </row>
    <row r="37" spans="1:8" s="93" customFormat="1" ht="17.25" customHeight="1">
      <c r="A37" s="182">
        <v>11</v>
      </c>
      <c r="B37" s="1049"/>
      <c r="C37" s="1180"/>
      <c r="D37" s="1181"/>
      <c r="E37" s="1178"/>
      <c r="F37" s="1179"/>
      <c r="G37" s="1050"/>
      <c r="H37" s="1051"/>
    </row>
    <row r="38" spans="1:8" s="93" customFormat="1" ht="17.25" customHeight="1">
      <c r="A38" s="182">
        <v>12</v>
      </c>
      <c r="B38" s="1048"/>
      <c r="C38" s="1183"/>
      <c r="D38" s="1184"/>
      <c r="E38" s="1178"/>
      <c r="F38" s="1179"/>
      <c r="G38" s="1050"/>
      <c r="H38" s="1051"/>
    </row>
    <row r="39" spans="1:8" s="93" customFormat="1" ht="17.25" customHeight="1">
      <c r="A39" s="182">
        <v>13</v>
      </c>
      <c r="B39" s="1049"/>
      <c r="C39" s="1180"/>
      <c r="D39" s="1181"/>
      <c r="E39" s="1179"/>
      <c r="F39" s="1182"/>
      <c r="G39" s="1050"/>
      <c r="H39" s="1051"/>
    </row>
    <row r="40" spans="1:8" s="93" customFormat="1" ht="17.25" customHeight="1">
      <c r="A40" s="182">
        <v>14</v>
      </c>
      <c r="B40" s="1048"/>
      <c r="C40" s="1183"/>
      <c r="D40" s="1184"/>
      <c r="E40" s="1178"/>
      <c r="F40" s="1179"/>
      <c r="G40" s="1050"/>
      <c r="H40" s="1051"/>
    </row>
    <row r="41" spans="1:8" s="93" customFormat="1" ht="17.25" customHeight="1">
      <c r="A41" s="182">
        <v>15</v>
      </c>
      <c r="B41" s="1048"/>
      <c r="C41" s="1180"/>
      <c r="D41" s="1185"/>
      <c r="E41" s="1178"/>
      <c r="F41" s="1179"/>
      <c r="G41" s="1050"/>
      <c r="H41" s="1052"/>
    </row>
    <row r="42" spans="1:8" s="93" customFormat="1" ht="17.25" customHeight="1">
      <c r="A42" s="182">
        <v>16</v>
      </c>
      <c r="B42" s="1048"/>
      <c r="C42" s="1177"/>
      <c r="D42" s="1178"/>
      <c r="E42" s="1178"/>
      <c r="F42" s="1179"/>
      <c r="G42" s="1050"/>
      <c r="H42" s="1052"/>
    </row>
    <row r="43" spans="1:8" s="93" customFormat="1" ht="17.25" customHeight="1">
      <c r="A43" s="182">
        <v>17</v>
      </c>
      <c r="B43" s="1048"/>
      <c r="C43" s="1178"/>
      <c r="D43" s="1178"/>
      <c r="E43" s="1178"/>
      <c r="F43" s="1179"/>
      <c r="G43" s="1050"/>
      <c r="H43" s="1052"/>
    </row>
    <row r="44" spans="1:8" s="93" customFormat="1" ht="17.25" customHeight="1">
      <c r="A44" s="182">
        <v>18</v>
      </c>
      <c r="B44" s="1048"/>
      <c r="C44" s="1178"/>
      <c r="D44" s="1178"/>
      <c r="E44" s="1178"/>
      <c r="F44" s="1179"/>
      <c r="G44" s="1050"/>
      <c r="H44" s="1052"/>
    </row>
    <row r="45" spans="1:8" s="93" customFormat="1" ht="17.25" customHeight="1">
      <c r="A45" s="182">
        <v>19</v>
      </c>
      <c r="B45" s="1048"/>
      <c r="C45" s="1178"/>
      <c r="D45" s="1178"/>
      <c r="E45" s="1178"/>
      <c r="F45" s="1179"/>
      <c r="G45" s="1050"/>
      <c r="H45" s="1052"/>
    </row>
    <row r="46" spans="1:8" s="93" customFormat="1" ht="17.25" customHeight="1" thickBot="1">
      <c r="A46" s="182">
        <v>20</v>
      </c>
      <c r="B46" s="1048"/>
      <c r="C46" s="1178"/>
      <c r="D46" s="1178"/>
      <c r="E46" s="1178"/>
      <c r="F46" s="1179"/>
      <c r="G46" s="1054"/>
      <c r="H46" s="1052"/>
    </row>
    <row r="47" spans="1:8" ht="39.75" customHeight="1">
      <c r="A47" s="1186" t="s">
        <v>1842</v>
      </c>
      <c r="B47" s="1187"/>
      <c r="C47" s="1187"/>
      <c r="D47" s="1187"/>
      <c r="E47" s="1187"/>
      <c r="F47" s="1187"/>
      <c r="G47" s="1187"/>
      <c r="H47" s="1187"/>
    </row>
    <row r="48" spans="1:8" ht="129" customHeight="1">
      <c r="A48" s="1187"/>
      <c r="B48" s="1187"/>
      <c r="C48" s="1187"/>
      <c r="D48" s="1187"/>
      <c r="E48" s="1187"/>
      <c r="F48" s="1187"/>
      <c r="G48" s="1187"/>
      <c r="H48" s="1187"/>
    </row>
    <row r="53" spans="2:3" ht="18" hidden="1">
      <c r="B53" t="s">
        <v>1812</v>
      </c>
      <c r="C53" s="7"/>
    </row>
    <row r="54" spans="2:3" hidden="1">
      <c r="B54" s="1" t="s">
        <v>1813</v>
      </c>
      <c r="C54" s="7"/>
    </row>
    <row r="55" spans="2:3" hidden="1">
      <c r="B55" s="1" t="s">
        <v>1814</v>
      </c>
      <c r="C55" s="7"/>
    </row>
    <row r="56" spans="2:3" hidden="1">
      <c r="B56" s="1" t="s">
        <v>1815</v>
      </c>
      <c r="C56" s="7"/>
    </row>
    <row r="57" spans="2:3" hidden="1">
      <c r="B57" s="1" t="s">
        <v>1816</v>
      </c>
      <c r="C57" s="7"/>
    </row>
    <row r="58" spans="2:3" hidden="1">
      <c r="B58" s="1" t="s">
        <v>1817</v>
      </c>
      <c r="C58" s="7"/>
    </row>
    <row r="59" spans="2:3" hidden="1">
      <c r="B59" s="1" t="s">
        <v>1818</v>
      </c>
      <c r="C59" s="7"/>
    </row>
    <row r="60" spans="2:3" hidden="1">
      <c r="B60" s="1" t="s">
        <v>1819</v>
      </c>
      <c r="C60" s="7"/>
    </row>
    <row r="61" spans="2:3" hidden="1">
      <c r="B61" s="1" t="s">
        <v>1820</v>
      </c>
      <c r="C61" s="7"/>
    </row>
    <row r="62" spans="2:3" hidden="1">
      <c r="B62" s="1" t="s">
        <v>1821</v>
      </c>
      <c r="C62" s="7"/>
    </row>
    <row r="63" spans="2:3" hidden="1">
      <c r="B63" s="1" t="s">
        <v>1822</v>
      </c>
      <c r="C63" s="7"/>
    </row>
    <row r="64" spans="2:3" hidden="1">
      <c r="B64" s="1" t="s">
        <v>1823</v>
      </c>
      <c r="C64" s="7"/>
    </row>
    <row r="65" spans="2:3" hidden="1">
      <c r="B65" s="1" t="s">
        <v>1824</v>
      </c>
      <c r="C65" s="7"/>
    </row>
    <row r="66" spans="2:3" hidden="1">
      <c r="B66" s="1" t="s">
        <v>1825</v>
      </c>
      <c r="C66" s="7"/>
    </row>
    <row r="67" spans="2:3" hidden="1">
      <c r="B67" s="1" t="s">
        <v>1826</v>
      </c>
      <c r="C67" s="7"/>
    </row>
    <row r="68" spans="2:3" hidden="1">
      <c r="B68" s="1" t="s">
        <v>1827</v>
      </c>
      <c r="C68" s="7"/>
    </row>
    <row r="69" spans="2:3" hidden="1">
      <c r="B69" s="1" t="s">
        <v>1828</v>
      </c>
      <c r="C69" s="7"/>
    </row>
    <row r="70" spans="2:3" hidden="1">
      <c r="B70" s="1" t="s">
        <v>1829</v>
      </c>
      <c r="C70" s="7"/>
    </row>
    <row r="71" spans="2:3" hidden="1">
      <c r="B71" s="1" t="s">
        <v>1830</v>
      </c>
      <c r="C71" s="7"/>
    </row>
    <row r="72" spans="2:3" hidden="1">
      <c r="B72" s="1" t="s">
        <v>1831</v>
      </c>
      <c r="C72" s="7"/>
    </row>
    <row r="73" spans="2:3" hidden="1">
      <c r="B73" s="1" t="s">
        <v>1832</v>
      </c>
      <c r="C73" s="7"/>
    </row>
    <row r="74" spans="2:3" hidden="1">
      <c r="B74" s="1" t="s">
        <v>1833</v>
      </c>
      <c r="C74" s="7"/>
    </row>
    <row r="75" spans="2:3" hidden="1">
      <c r="B75" s="1" t="s">
        <v>1834</v>
      </c>
      <c r="C75" s="7"/>
    </row>
  </sheetData>
  <mergeCells count="60">
    <mergeCell ref="A1:B1"/>
    <mergeCell ref="D5:H5"/>
    <mergeCell ref="C27:D27"/>
    <mergeCell ref="E27:F27"/>
    <mergeCell ref="A2:H2"/>
    <mergeCell ref="A7:B7"/>
    <mergeCell ref="C7:D9"/>
    <mergeCell ref="E7:H9"/>
    <mergeCell ref="A8:B8"/>
    <mergeCell ref="A9:B9"/>
    <mergeCell ref="A4:C4"/>
    <mergeCell ref="D4:H4"/>
    <mergeCell ref="A5:C5"/>
    <mergeCell ref="B14:B24"/>
    <mergeCell ref="C14:E23"/>
    <mergeCell ref="C24:H24"/>
    <mergeCell ref="E35:F35"/>
    <mergeCell ref="C26:D26"/>
    <mergeCell ref="E26:F26"/>
    <mergeCell ref="C31:D31"/>
    <mergeCell ref="E31:F31"/>
    <mergeCell ref="C32:D32"/>
    <mergeCell ref="E32:F32"/>
    <mergeCell ref="C30:D30"/>
    <mergeCell ref="E30:F30"/>
    <mergeCell ref="C28:D28"/>
    <mergeCell ref="E28:F28"/>
    <mergeCell ref="C29:D29"/>
    <mergeCell ref="E29:F29"/>
    <mergeCell ref="A47:H48"/>
    <mergeCell ref="C43:D43"/>
    <mergeCell ref="E43:F43"/>
    <mergeCell ref="C44:D44"/>
    <mergeCell ref="E44:F44"/>
    <mergeCell ref="C45:D45"/>
    <mergeCell ref="E45:F45"/>
    <mergeCell ref="C46:D46"/>
    <mergeCell ref="E46:F46"/>
    <mergeCell ref="C39:D39"/>
    <mergeCell ref="E39:F39"/>
    <mergeCell ref="C40:D40"/>
    <mergeCell ref="E40:F40"/>
    <mergeCell ref="C41:D41"/>
    <mergeCell ref="E41:F41"/>
    <mergeCell ref="C11:D12"/>
    <mergeCell ref="E11:H12"/>
    <mergeCell ref="F14:H23"/>
    <mergeCell ref="C42:D42"/>
    <mergeCell ref="E42:F42"/>
    <mergeCell ref="C36:D36"/>
    <mergeCell ref="E36:F36"/>
    <mergeCell ref="C37:D37"/>
    <mergeCell ref="E37:F37"/>
    <mergeCell ref="C38:D38"/>
    <mergeCell ref="E38:F38"/>
    <mergeCell ref="C33:D33"/>
    <mergeCell ref="E33:F33"/>
    <mergeCell ref="C34:D34"/>
    <mergeCell ref="E34:F34"/>
    <mergeCell ref="C35:D35"/>
  </mergeCells>
  <phoneticPr fontId="18"/>
  <dataValidations count="2">
    <dataValidation type="list" allowBlank="1" showInputMessage="1" showErrorMessage="1" sqref="J15" xr:uid="{2C5DC3CD-27E6-4AA0-A9C0-3055E8F56908}">
      <formula1>"選択下さい。,１．平均工賃月額が４万５千円以上,２．平均工賃月額が３万５千円以上４万５千円未満,３．平均工賃月額が３万円以上３万５千円未満,４．平均工賃月額が２万５千円以上３万円未満,５．平均工賃月額が２万円以上２万５千円未満,６．平均工賃月額が１万５千円以上２万円未満,７．平均工賃月額が１万円以上１万５千円未満,８．なし（経過措置対象）,９．平均工賃月額が１万円未満,１０．なし（生産活動等への支援実施対象）"</formula1>
    </dataValidation>
    <dataValidation type="list" allowBlank="1" showInputMessage="1" showErrorMessage="1" sqref="F14:H23" xr:uid="{D62B5BBA-9FA0-4DE0-9A9A-0CDDEFDE2B1F}">
      <formula1>$B$53:$B$75</formula1>
    </dataValidation>
  </dataValidations>
  <pageMargins left="0.7" right="0.7" top="0.75" bottom="0.75" header="0.3" footer="0.3"/>
  <pageSetup paperSize="9" scale="6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90145" r:id="rId4" name="Check Box 1">
              <controlPr defaultSize="0" autoFill="0" autoLine="0" autoPict="0">
                <anchor moveWithCells="1">
                  <from>
                    <xdr:col>3</xdr:col>
                    <xdr:colOff>518160</xdr:colOff>
                    <xdr:row>3</xdr:row>
                    <xdr:rowOff>373380</xdr:rowOff>
                  </from>
                  <to>
                    <xdr:col>4</xdr:col>
                    <xdr:colOff>160020</xdr:colOff>
                    <xdr:row>5</xdr:row>
                    <xdr:rowOff>22860</xdr:rowOff>
                  </to>
                </anchor>
              </controlPr>
            </control>
          </mc:Choice>
        </mc:AlternateContent>
        <mc:AlternateContent xmlns:mc="http://schemas.openxmlformats.org/markup-compatibility/2006">
          <mc:Choice Requires="x14">
            <control shapeId="390146" r:id="rId5" name="Check Box 2">
              <controlPr defaultSize="0" autoFill="0" autoLine="0" autoPict="0">
                <anchor moveWithCells="1">
                  <from>
                    <xdr:col>6</xdr:col>
                    <xdr:colOff>1447800</xdr:colOff>
                    <xdr:row>3</xdr:row>
                    <xdr:rowOff>365760</xdr:rowOff>
                  </from>
                  <to>
                    <xdr:col>7</xdr:col>
                    <xdr:colOff>297180</xdr:colOff>
                    <xdr:row>5</xdr:row>
                    <xdr:rowOff>30480</xdr:rowOff>
                  </to>
                </anchor>
              </controlPr>
            </control>
          </mc:Choice>
        </mc:AlternateContent>
        <mc:AlternateContent xmlns:mc="http://schemas.openxmlformats.org/markup-compatibility/2006">
          <mc:Choice Requires="x14">
            <control shapeId="390147" r:id="rId6" name="Check Box 3">
              <controlPr defaultSize="0" autoFill="0" autoLine="0" autoPict="0">
                <anchor moveWithCells="1">
                  <from>
                    <xdr:col>5</xdr:col>
                    <xdr:colOff>632460</xdr:colOff>
                    <xdr:row>4</xdr:row>
                    <xdr:rowOff>22860</xdr:rowOff>
                  </from>
                  <to>
                    <xdr:col>6</xdr:col>
                    <xdr:colOff>68580</xdr:colOff>
                    <xdr:row>5</xdr:row>
                    <xdr:rowOff>22860</xdr:rowOff>
                  </to>
                </anchor>
              </controlPr>
            </control>
          </mc:Choice>
        </mc:AlternateContent>
        <mc:AlternateContent xmlns:mc="http://schemas.openxmlformats.org/markup-compatibility/2006">
          <mc:Choice Requires="x14">
            <control shapeId="390148" r:id="rId7" name="Check Box 4">
              <controlPr defaultSize="0" autoFill="0" autoLine="0" autoPict="0">
                <anchor moveWithCells="1">
                  <from>
                    <xdr:col>3</xdr:col>
                    <xdr:colOff>167640</xdr:colOff>
                    <xdr:row>19</xdr:row>
                    <xdr:rowOff>76200</xdr:rowOff>
                  </from>
                  <to>
                    <xdr:col>4</xdr:col>
                    <xdr:colOff>129540</xdr:colOff>
                    <xdr:row>23</xdr:row>
                    <xdr:rowOff>38100</xdr:rowOff>
                  </to>
                </anchor>
              </controlPr>
            </control>
          </mc:Choice>
        </mc:AlternateContent>
        <mc:AlternateContent xmlns:mc="http://schemas.openxmlformats.org/markup-compatibility/2006">
          <mc:Choice Requires="x14">
            <control shapeId="390149" r:id="rId8" name="Check Box 5">
              <controlPr defaultSize="0" autoFill="0" autoLine="0" autoPict="0">
                <anchor moveWithCells="1">
                  <from>
                    <xdr:col>3</xdr:col>
                    <xdr:colOff>144780</xdr:colOff>
                    <xdr:row>22</xdr:row>
                    <xdr:rowOff>137160</xdr:rowOff>
                  </from>
                  <to>
                    <xdr:col>4</xdr:col>
                    <xdr:colOff>106680</xdr:colOff>
                    <xdr:row>23</xdr:row>
                    <xdr:rowOff>579120</xdr:rowOff>
                  </to>
                </anchor>
              </controlPr>
            </control>
          </mc:Choice>
        </mc:AlternateContent>
      </controls>
    </mc:Choice>
  </mc:AlternateConten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34D177-93F4-4272-A9AE-A8E5FFB44C62}">
  <sheetPr codeName="Sheet25"/>
  <dimension ref="A1:AJ52"/>
  <sheetViews>
    <sheetView showGridLines="0" view="pageBreakPreview" zoomScaleNormal="100" zoomScaleSheetLayoutView="100" workbookViewId="0"/>
  </sheetViews>
  <sheetFormatPr defaultColWidth="9" defaultRowHeight="21" customHeight="1"/>
  <cols>
    <col min="1" max="2" width="3" style="138" customWidth="1"/>
    <col min="3" max="9" width="3.09765625" style="138" customWidth="1"/>
    <col min="10" max="19" width="3" style="138" customWidth="1"/>
    <col min="20" max="20" width="2.8984375" style="138" customWidth="1"/>
    <col min="21" max="21" width="3" style="138" customWidth="1"/>
    <col min="22" max="22" width="3.69921875" style="138" customWidth="1"/>
    <col min="23" max="23" width="4" style="138" customWidth="1"/>
    <col min="24" max="25" width="3" style="138" customWidth="1"/>
    <col min="26" max="26" width="2.8984375" style="138" customWidth="1"/>
    <col min="27" max="30" width="2.59765625" style="138" customWidth="1"/>
    <col min="31" max="16384" width="9" style="138"/>
  </cols>
  <sheetData>
    <row r="1" spans="1:36" s="59" customFormat="1" ht="17.25" customHeight="1">
      <c r="A1" s="186" t="s">
        <v>486</v>
      </c>
      <c r="B1" s="150"/>
      <c r="C1" s="150"/>
      <c r="D1" s="150"/>
      <c r="E1" s="150"/>
      <c r="F1" s="150"/>
      <c r="G1" s="150"/>
      <c r="H1" s="150"/>
      <c r="I1" s="150"/>
      <c r="J1" s="150"/>
      <c r="K1" s="150"/>
      <c r="L1" s="150"/>
      <c r="M1" s="150"/>
      <c r="N1" s="150"/>
      <c r="O1" s="150"/>
      <c r="P1" s="150"/>
      <c r="Q1" s="150"/>
      <c r="R1" s="2767" t="s">
        <v>435</v>
      </c>
      <c r="S1" s="2767"/>
      <c r="T1" s="2767"/>
      <c r="U1" s="2767"/>
      <c r="V1" s="2767"/>
      <c r="W1" s="2767"/>
      <c r="X1" s="2767"/>
      <c r="Y1" s="2767"/>
      <c r="Z1" s="2767"/>
      <c r="AA1" s="149"/>
      <c r="AB1" s="149"/>
      <c r="AC1" s="149"/>
      <c r="AD1" s="149"/>
    </row>
    <row r="2" spans="1:36" s="59" customFormat="1" ht="24.75" customHeight="1">
      <c r="A2" s="2782" t="s">
        <v>487</v>
      </c>
      <c r="B2" s="2232"/>
      <c r="C2" s="2232"/>
      <c r="D2" s="2232"/>
      <c r="E2" s="2232"/>
      <c r="F2" s="2232"/>
      <c r="G2" s="2232"/>
      <c r="H2" s="2232"/>
      <c r="I2" s="2232"/>
      <c r="J2" s="2232"/>
      <c r="K2" s="2232"/>
      <c r="L2" s="2232"/>
      <c r="M2" s="2232"/>
      <c r="N2" s="2232"/>
      <c r="O2" s="2232"/>
      <c r="P2" s="2232"/>
      <c r="Q2" s="2232"/>
      <c r="R2" s="2232"/>
      <c r="S2" s="2232"/>
      <c r="T2" s="2232"/>
      <c r="U2" s="2232"/>
      <c r="V2" s="2232"/>
      <c r="W2" s="2232"/>
      <c r="X2" s="2232"/>
      <c r="Y2" s="2232"/>
      <c r="Z2" s="2232"/>
      <c r="AA2" s="106"/>
      <c r="AB2" s="106"/>
      <c r="AC2" s="106"/>
      <c r="AD2" s="106"/>
    </row>
    <row r="3" spans="1:36" s="59" customFormat="1" ht="24.75" customHeight="1">
      <c r="A3" s="2232"/>
      <c r="B3" s="2232"/>
      <c r="C3" s="2232"/>
      <c r="D3" s="2232"/>
      <c r="E3" s="2232"/>
      <c r="F3" s="2232"/>
      <c r="G3" s="2232"/>
      <c r="H3" s="2232"/>
      <c r="I3" s="2232"/>
      <c r="J3" s="2232"/>
      <c r="K3" s="2232"/>
      <c r="L3" s="2232"/>
      <c r="M3" s="2232"/>
      <c r="N3" s="2232"/>
      <c r="O3" s="2232"/>
      <c r="P3" s="2232"/>
      <c r="Q3" s="2232"/>
      <c r="R3" s="2232"/>
      <c r="S3" s="2232"/>
      <c r="T3" s="2232"/>
      <c r="U3" s="2232"/>
      <c r="V3" s="2232"/>
      <c r="W3" s="2232"/>
      <c r="X3" s="2232"/>
      <c r="Y3" s="2232"/>
      <c r="Z3" s="2232"/>
    </row>
    <row r="4" spans="1:36" s="146" customFormat="1" ht="24" customHeight="1">
      <c r="A4" s="2794" t="s">
        <v>366</v>
      </c>
      <c r="B4" s="2794"/>
      <c r="C4" s="2794"/>
      <c r="D4" s="2794"/>
      <c r="E4" s="2794"/>
      <c r="F4" s="2794"/>
      <c r="G4" s="2794"/>
      <c r="H4" s="2794"/>
      <c r="I4" s="2768" t="str">
        <f>IF(基本情報入力シート!L49="","",基本情報入力シート!L49)</f>
        <v/>
      </c>
      <c r="J4" s="2768"/>
      <c r="K4" s="2768"/>
      <c r="L4" s="2768"/>
      <c r="M4" s="2768"/>
      <c r="N4" s="2768"/>
      <c r="O4" s="2768"/>
      <c r="P4" s="2768"/>
      <c r="Q4" s="2768"/>
      <c r="R4" s="2768"/>
      <c r="S4" s="2768"/>
      <c r="T4" s="2768"/>
      <c r="U4" s="2768"/>
      <c r="V4" s="2768"/>
      <c r="W4" s="2768"/>
      <c r="X4" s="2768"/>
      <c r="Y4" s="2768"/>
      <c r="Z4" s="2768"/>
      <c r="AA4" s="148"/>
      <c r="AB4" s="147"/>
      <c r="AC4" s="147"/>
      <c r="AD4" s="147"/>
      <c r="AE4" s="147"/>
      <c r="AF4" s="147"/>
      <c r="AG4" s="147"/>
      <c r="AH4" s="147"/>
      <c r="AI4" s="147"/>
      <c r="AJ4" s="147"/>
    </row>
    <row r="5" spans="1:36" s="146" customFormat="1" ht="24" customHeight="1">
      <c r="A5" s="2794" t="s">
        <v>367</v>
      </c>
      <c r="B5" s="2794"/>
      <c r="C5" s="2794"/>
      <c r="D5" s="2794"/>
      <c r="E5" s="2794"/>
      <c r="F5" s="2794"/>
      <c r="G5" s="2794"/>
      <c r="H5" s="2794"/>
      <c r="I5" s="2783" t="s">
        <v>488</v>
      </c>
      <c r="J5" s="2783"/>
      <c r="K5" s="2783"/>
      <c r="L5" s="2783"/>
      <c r="M5" s="2783"/>
      <c r="N5" s="2783"/>
      <c r="O5" s="2783"/>
      <c r="P5" s="2783"/>
      <c r="Q5" s="2783"/>
      <c r="R5" s="2783"/>
      <c r="S5" s="2783"/>
      <c r="T5" s="2783"/>
      <c r="U5" s="2783"/>
      <c r="V5" s="2783"/>
      <c r="W5" s="2783"/>
      <c r="X5" s="2783"/>
      <c r="Y5" s="2783"/>
      <c r="Z5" s="2783"/>
      <c r="AA5" s="147"/>
      <c r="AB5" s="147"/>
      <c r="AC5" s="147"/>
      <c r="AD5" s="147"/>
      <c r="AE5" s="147"/>
      <c r="AF5" s="147"/>
      <c r="AG5" s="147"/>
      <c r="AH5" s="147"/>
      <c r="AI5" s="147"/>
      <c r="AJ5" s="147"/>
    </row>
    <row r="6" spans="1:36" s="139" customFormat="1" ht="13.5" customHeight="1">
      <c r="A6" s="145"/>
      <c r="B6" s="145"/>
      <c r="C6" s="145"/>
      <c r="D6" s="145"/>
      <c r="E6" s="145"/>
      <c r="F6" s="2784"/>
      <c r="G6" s="2784"/>
      <c r="H6" s="2784"/>
      <c r="I6" s="2784"/>
      <c r="J6" s="2784"/>
      <c r="K6" s="2784"/>
      <c r="L6" s="2784"/>
      <c r="M6" s="2784"/>
      <c r="N6" s="2784"/>
      <c r="O6" s="2784"/>
      <c r="P6" s="2784"/>
      <c r="Q6" s="2784"/>
      <c r="R6" s="2784"/>
      <c r="S6" s="2784"/>
      <c r="T6" s="2784"/>
      <c r="U6" s="2784"/>
      <c r="V6" s="2784"/>
      <c r="W6" s="2784"/>
      <c r="X6" s="2784"/>
      <c r="Y6" s="2784"/>
      <c r="Z6" s="2784"/>
    </row>
    <row r="7" spans="1:36" s="139" customFormat="1" ht="11.25" customHeight="1">
      <c r="A7" s="2773" t="s">
        <v>489</v>
      </c>
      <c r="B7" s="2773"/>
      <c r="C7" s="2773"/>
      <c r="D7" s="2773"/>
      <c r="E7" s="2773"/>
      <c r="F7" s="2773"/>
      <c r="G7" s="2773"/>
      <c r="H7" s="2773"/>
      <c r="I7" s="2773"/>
      <c r="J7" s="2773"/>
      <c r="K7" s="2773"/>
      <c r="L7" s="2773"/>
      <c r="M7" s="2773"/>
      <c r="N7" s="2773"/>
      <c r="O7" s="2773"/>
      <c r="P7" s="2773"/>
      <c r="Q7" s="2773"/>
      <c r="R7" s="2773"/>
      <c r="S7" s="2785" t="s">
        <v>490</v>
      </c>
      <c r="T7" s="2786"/>
      <c r="U7" s="2791"/>
      <c r="V7" s="2791"/>
      <c r="W7" s="2791"/>
      <c r="X7" s="2770" t="s">
        <v>295</v>
      </c>
      <c r="Y7" s="141"/>
      <c r="Z7" s="144"/>
    </row>
    <row r="8" spans="1:36" s="139" customFormat="1" ht="11.25" customHeight="1">
      <c r="A8" s="2773"/>
      <c r="B8" s="2773"/>
      <c r="C8" s="2773"/>
      <c r="D8" s="2773"/>
      <c r="E8" s="2773"/>
      <c r="F8" s="2773"/>
      <c r="G8" s="2773"/>
      <c r="H8" s="2773"/>
      <c r="I8" s="2773"/>
      <c r="J8" s="2773"/>
      <c r="K8" s="2773"/>
      <c r="L8" s="2773"/>
      <c r="M8" s="2773"/>
      <c r="N8" s="2773"/>
      <c r="O8" s="2773"/>
      <c r="P8" s="2773"/>
      <c r="Q8" s="2773"/>
      <c r="R8" s="2773"/>
      <c r="S8" s="2787"/>
      <c r="T8" s="2788"/>
      <c r="U8" s="2792"/>
      <c r="V8" s="2792"/>
      <c r="W8" s="2792"/>
      <c r="X8" s="2771"/>
      <c r="Y8" s="196"/>
      <c r="Z8" s="143"/>
    </row>
    <row r="9" spans="1:36" s="139" customFormat="1" ht="6" customHeight="1">
      <c r="A9" s="2773"/>
      <c r="B9" s="2773"/>
      <c r="C9" s="2773"/>
      <c r="D9" s="2773"/>
      <c r="E9" s="2773"/>
      <c r="F9" s="2773"/>
      <c r="G9" s="2773"/>
      <c r="H9" s="2773"/>
      <c r="I9" s="2773"/>
      <c r="J9" s="2773"/>
      <c r="K9" s="2773"/>
      <c r="L9" s="2773"/>
      <c r="M9" s="2773"/>
      <c r="N9" s="2773"/>
      <c r="O9" s="2773"/>
      <c r="P9" s="2773"/>
      <c r="Q9" s="2773"/>
      <c r="R9" s="2773"/>
      <c r="S9" s="2789"/>
      <c r="T9" s="2790"/>
      <c r="U9" s="2793"/>
      <c r="V9" s="2793"/>
      <c r="W9" s="2793"/>
      <c r="X9" s="2772"/>
      <c r="Y9" s="140"/>
      <c r="Z9" s="142"/>
    </row>
    <row r="10" spans="1:36" s="139" customFormat="1" ht="9.75" customHeight="1">
      <c r="A10" s="2773" t="s">
        <v>491</v>
      </c>
      <c r="B10" s="2773"/>
      <c r="C10" s="2773"/>
      <c r="D10" s="2773"/>
      <c r="E10" s="2773"/>
      <c r="F10" s="2773"/>
      <c r="G10" s="2773"/>
      <c r="H10" s="2773"/>
      <c r="I10" s="2773"/>
      <c r="J10" s="2773"/>
      <c r="K10" s="2773"/>
      <c r="L10" s="2773"/>
      <c r="M10" s="2773"/>
      <c r="N10" s="2773"/>
      <c r="O10" s="2773"/>
      <c r="P10" s="2773"/>
      <c r="Q10" s="2773"/>
      <c r="R10" s="2773"/>
      <c r="S10" s="2785" t="s">
        <v>492</v>
      </c>
      <c r="T10" s="2786"/>
      <c r="U10" s="2795">
        <f>SUM(U21:Z50)</f>
        <v>0</v>
      </c>
      <c r="V10" s="2795"/>
      <c r="W10" s="2795"/>
      <c r="X10" s="2770" t="s">
        <v>295</v>
      </c>
      <c r="Y10" s="141"/>
      <c r="Z10" s="144"/>
    </row>
    <row r="11" spans="1:36" s="139" customFormat="1" ht="9.75" customHeight="1">
      <c r="A11" s="2773"/>
      <c r="B11" s="2773"/>
      <c r="C11" s="2773"/>
      <c r="D11" s="2773"/>
      <c r="E11" s="2773"/>
      <c r="F11" s="2773"/>
      <c r="G11" s="2773"/>
      <c r="H11" s="2773"/>
      <c r="I11" s="2773"/>
      <c r="J11" s="2773"/>
      <c r="K11" s="2773"/>
      <c r="L11" s="2773"/>
      <c r="M11" s="2773"/>
      <c r="N11" s="2773"/>
      <c r="O11" s="2773"/>
      <c r="P11" s="2773"/>
      <c r="Q11" s="2773"/>
      <c r="R11" s="2773"/>
      <c r="S11" s="2787"/>
      <c r="T11" s="2788"/>
      <c r="U11" s="2796"/>
      <c r="V11" s="2796"/>
      <c r="W11" s="2796"/>
      <c r="X11" s="2771"/>
      <c r="Y11" s="196"/>
      <c r="Z11" s="143"/>
    </row>
    <row r="12" spans="1:36" s="139" customFormat="1" ht="6" customHeight="1">
      <c r="A12" s="2773"/>
      <c r="B12" s="2773"/>
      <c r="C12" s="2773"/>
      <c r="D12" s="2773"/>
      <c r="E12" s="2773"/>
      <c r="F12" s="2773"/>
      <c r="G12" s="2773"/>
      <c r="H12" s="2773"/>
      <c r="I12" s="2773"/>
      <c r="J12" s="2773"/>
      <c r="K12" s="2773"/>
      <c r="L12" s="2773"/>
      <c r="M12" s="2773"/>
      <c r="N12" s="2773"/>
      <c r="O12" s="2773"/>
      <c r="P12" s="2773"/>
      <c r="Q12" s="2773"/>
      <c r="R12" s="2773"/>
      <c r="S12" s="2789"/>
      <c r="T12" s="2790"/>
      <c r="U12" s="2797"/>
      <c r="V12" s="2797"/>
      <c r="W12" s="2797"/>
      <c r="X12" s="2772"/>
      <c r="Y12" s="140"/>
      <c r="Z12" s="142"/>
    </row>
    <row r="13" spans="1:36" s="139" customFormat="1" ht="9.75" customHeight="1">
      <c r="A13" s="2773" t="s">
        <v>493</v>
      </c>
      <c r="B13" s="2773"/>
      <c r="C13" s="2773"/>
      <c r="D13" s="2773"/>
      <c r="E13" s="2773"/>
      <c r="F13" s="2773"/>
      <c r="G13" s="2773"/>
      <c r="H13" s="2773"/>
      <c r="I13" s="2773"/>
      <c r="J13" s="2773"/>
      <c r="K13" s="2773"/>
      <c r="L13" s="2773"/>
      <c r="M13" s="2773"/>
      <c r="N13" s="2773"/>
      <c r="O13" s="2773"/>
      <c r="P13" s="2773"/>
      <c r="Q13" s="2773"/>
      <c r="R13" s="2773"/>
      <c r="S13" s="2785" t="s">
        <v>494</v>
      </c>
      <c r="T13" s="2786"/>
      <c r="U13" s="2798" t="e">
        <f>U10/U7*100</f>
        <v>#DIV/0!</v>
      </c>
      <c r="V13" s="2798"/>
      <c r="W13" s="2798"/>
      <c r="X13" s="2770" t="s">
        <v>365</v>
      </c>
      <c r="Y13" s="141"/>
      <c r="Z13" s="144"/>
    </row>
    <row r="14" spans="1:36" s="139" customFormat="1" ht="9.75" customHeight="1">
      <c r="A14" s="2773"/>
      <c r="B14" s="2773"/>
      <c r="C14" s="2773"/>
      <c r="D14" s="2773"/>
      <c r="E14" s="2773"/>
      <c r="F14" s="2773"/>
      <c r="G14" s="2773"/>
      <c r="H14" s="2773"/>
      <c r="I14" s="2773"/>
      <c r="J14" s="2773"/>
      <c r="K14" s="2773"/>
      <c r="L14" s="2773"/>
      <c r="M14" s="2773"/>
      <c r="N14" s="2773"/>
      <c r="O14" s="2773"/>
      <c r="P14" s="2773"/>
      <c r="Q14" s="2773"/>
      <c r="R14" s="2773"/>
      <c r="S14" s="2787"/>
      <c r="T14" s="2788"/>
      <c r="U14" s="2799"/>
      <c r="V14" s="2799"/>
      <c r="W14" s="2799"/>
      <c r="X14" s="2771"/>
      <c r="Y14" s="196"/>
      <c r="Z14" s="143"/>
    </row>
    <row r="15" spans="1:36" s="139" customFormat="1" ht="6" customHeight="1">
      <c r="A15" s="2773"/>
      <c r="B15" s="2773"/>
      <c r="C15" s="2773"/>
      <c r="D15" s="2773"/>
      <c r="E15" s="2773"/>
      <c r="F15" s="2773"/>
      <c r="G15" s="2773"/>
      <c r="H15" s="2773"/>
      <c r="I15" s="2773"/>
      <c r="J15" s="2773"/>
      <c r="K15" s="2773"/>
      <c r="L15" s="2773"/>
      <c r="M15" s="2773"/>
      <c r="N15" s="2773"/>
      <c r="O15" s="2773"/>
      <c r="P15" s="2773"/>
      <c r="Q15" s="2773"/>
      <c r="R15" s="2773"/>
      <c r="S15" s="2789"/>
      <c r="T15" s="2790"/>
      <c r="U15" s="2800"/>
      <c r="V15" s="2800"/>
      <c r="W15" s="2800"/>
      <c r="X15" s="2772"/>
      <c r="Y15" s="140"/>
      <c r="Z15" s="142"/>
    </row>
    <row r="16" spans="1:36" s="139" customFormat="1" ht="36.75" customHeight="1">
      <c r="A16" s="2773" t="s">
        <v>495</v>
      </c>
      <c r="B16" s="2773"/>
      <c r="C16" s="2773"/>
      <c r="D16" s="2773"/>
      <c r="E16" s="2773"/>
      <c r="F16" s="2773"/>
      <c r="G16" s="2773"/>
      <c r="H16" s="2773"/>
      <c r="I16" s="2773" t="s">
        <v>496</v>
      </c>
      <c r="J16" s="2773"/>
      <c r="K16" s="2773"/>
      <c r="L16" s="2773"/>
      <c r="M16" s="2773"/>
      <c r="N16" s="2773"/>
      <c r="O16" s="2773"/>
      <c r="P16" s="2773"/>
      <c r="Q16" s="2773"/>
      <c r="R16" s="2773" t="s">
        <v>497</v>
      </c>
      <c r="S16" s="2773"/>
      <c r="T16" s="2773"/>
      <c r="U16" s="2773"/>
      <c r="V16" s="2773"/>
      <c r="W16" s="2773"/>
      <c r="X16" s="2773"/>
      <c r="Y16" s="2773"/>
      <c r="Z16" s="2773"/>
    </row>
    <row r="17" spans="1:26" s="139" customFormat="1" ht="27.75" customHeight="1">
      <c r="A17" s="2773"/>
      <c r="B17" s="2773"/>
      <c r="C17" s="2773"/>
      <c r="D17" s="2773"/>
      <c r="E17" s="2773"/>
      <c r="F17" s="2773"/>
      <c r="G17" s="2773"/>
      <c r="H17" s="2773"/>
      <c r="I17" s="2774" t="s">
        <v>375</v>
      </c>
      <c r="J17" s="2774"/>
      <c r="K17" s="2774"/>
      <c r="L17" s="2774"/>
      <c r="M17" s="2774"/>
      <c r="N17" s="2774"/>
      <c r="O17" s="2774"/>
      <c r="P17" s="2774"/>
      <c r="Q17" s="2774"/>
      <c r="R17" s="2774"/>
      <c r="S17" s="2774"/>
      <c r="T17" s="2774"/>
      <c r="U17" s="2774"/>
      <c r="V17" s="2774"/>
      <c r="W17" s="2774"/>
      <c r="X17" s="2774"/>
      <c r="Y17" s="2774"/>
      <c r="Z17" s="2774"/>
    </row>
    <row r="18" spans="1:26" s="139" customFormat="1" ht="15" customHeight="1">
      <c r="A18" s="2776"/>
      <c r="B18" s="2777"/>
      <c r="C18" s="2775" t="s">
        <v>498</v>
      </c>
      <c r="D18" s="2775"/>
      <c r="E18" s="2775"/>
      <c r="F18" s="2775"/>
      <c r="G18" s="2775"/>
      <c r="H18" s="2775"/>
      <c r="I18" s="2775"/>
      <c r="J18" s="2775"/>
      <c r="K18" s="2775"/>
      <c r="L18" s="2775"/>
      <c r="M18" s="2775"/>
      <c r="N18" s="2775"/>
      <c r="O18" s="2775"/>
      <c r="P18" s="2775"/>
      <c r="Q18" s="2775"/>
      <c r="R18" s="2775"/>
      <c r="S18" s="2775"/>
      <c r="T18" s="2775"/>
      <c r="U18" s="2775" t="s">
        <v>499</v>
      </c>
      <c r="V18" s="2775"/>
      <c r="W18" s="2775"/>
      <c r="X18" s="2775"/>
      <c r="Y18" s="2775"/>
      <c r="Z18" s="2775"/>
    </row>
    <row r="19" spans="1:26" s="139" customFormat="1" ht="15" customHeight="1">
      <c r="A19" s="2778"/>
      <c r="B19" s="2779"/>
      <c r="C19" s="2775"/>
      <c r="D19" s="2775"/>
      <c r="E19" s="2775"/>
      <c r="F19" s="2775"/>
      <c r="G19" s="2775"/>
      <c r="H19" s="2775"/>
      <c r="I19" s="2775"/>
      <c r="J19" s="2775"/>
      <c r="K19" s="2775"/>
      <c r="L19" s="2775"/>
      <c r="M19" s="2775"/>
      <c r="N19" s="2775"/>
      <c r="O19" s="2775"/>
      <c r="P19" s="2775"/>
      <c r="Q19" s="2775"/>
      <c r="R19" s="2775"/>
      <c r="S19" s="2775"/>
      <c r="T19" s="2775"/>
      <c r="U19" s="2775"/>
      <c r="V19" s="2775"/>
      <c r="W19" s="2775"/>
      <c r="X19" s="2775"/>
      <c r="Y19" s="2775"/>
      <c r="Z19" s="2775"/>
    </row>
    <row r="20" spans="1:26" s="139" customFormat="1" ht="6" customHeight="1">
      <c r="A20" s="2780"/>
      <c r="B20" s="2781"/>
      <c r="C20" s="2775"/>
      <c r="D20" s="2775"/>
      <c r="E20" s="2775"/>
      <c r="F20" s="2775"/>
      <c r="G20" s="2775"/>
      <c r="H20" s="2775"/>
      <c r="I20" s="2775"/>
      <c r="J20" s="2775"/>
      <c r="K20" s="2775"/>
      <c r="L20" s="2775"/>
      <c r="M20" s="2775"/>
      <c r="N20" s="2775"/>
      <c r="O20" s="2775"/>
      <c r="P20" s="2775"/>
      <c r="Q20" s="2775"/>
      <c r="R20" s="2775"/>
      <c r="S20" s="2775"/>
      <c r="T20" s="2775"/>
      <c r="U20" s="2775"/>
      <c r="V20" s="2775"/>
      <c r="W20" s="2775"/>
      <c r="X20" s="2775"/>
      <c r="Y20" s="2775"/>
      <c r="Z20" s="2775"/>
    </row>
    <row r="21" spans="1:26" s="139" customFormat="1" ht="15" customHeight="1">
      <c r="A21" s="2769">
        <v>1</v>
      </c>
      <c r="B21" s="2769"/>
      <c r="C21" s="2766" t="s">
        <v>500</v>
      </c>
      <c r="D21" s="2766"/>
      <c r="E21" s="2766"/>
      <c r="F21" s="2766"/>
      <c r="G21" s="2766"/>
      <c r="H21" s="2766"/>
      <c r="I21" s="2766"/>
      <c r="J21" s="2766"/>
      <c r="K21" s="2766"/>
      <c r="L21" s="2766"/>
      <c r="M21" s="2766"/>
      <c r="N21" s="2766"/>
      <c r="O21" s="2766"/>
      <c r="P21" s="2766"/>
      <c r="Q21" s="2766"/>
      <c r="R21" s="2766"/>
      <c r="S21" s="2766"/>
      <c r="T21" s="2766"/>
      <c r="U21" s="2766"/>
      <c r="V21" s="2766"/>
      <c r="W21" s="2766"/>
      <c r="X21" s="2766"/>
      <c r="Y21" s="2766"/>
      <c r="Z21" s="2766"/>
    </row>
    <row r="22" spans="1:26" s="139" customFormat="1" ht="15" customHeight="1">
      <c r="A22" s="2769"/>
      <c r="B22" s="2769"/>
      <c r="C22" s="2766"/>
      <c r="D22" s="2766"/>
      <c r="E22" s="2766"/>
      <c r="F22" s="2766"/>
      <c r="G22" s="2766"/>
      <c r="H22" s="2766"/>
      <c r="I22" s="2766"/>
      <c r="J22" s="2766"/>
      <c r="K22" s="2766"/>
      <c r="L22" s="2766"/>
      <c r="M22" s="2766"/>
      <c r="N22" s="2766"/>
      <c r="O22" s="2766"/>
      <c r="P22" s="2766"/>
      <c r="Q22" s="2766"/>
      <c r="R22" s="2766"/>
      <c r="S22" s="2766"/>
      <c r="T22" s="2766"/>
      <c r="U22" s="2766"/>
      <c r="V22" s="2766"/>
      <c r="W22" s="2766"/>
      <c r="X22" s="2766"/>
      <c r="Y22" s="2766"/>
      <c r="Z22" s="2766"/>
    </row>
    <row r="23" spans="1:26" s="139" customFormat="1" ht="6" customHeight="1">
      <c r="A23" s="2769"/>
      <c r="B23" s="2769"/>
      <c r="C23" s="2766"/>
      <c r="D23" s="2766"/>
      <c r="E23" s="2766"/>
      <c r="F23" s="2766"/>
      <c r="G23" s="2766"/>
      <c r="H23" s="2766"/>
      <c r="I23" s="2766"/>
      <c r="J23" s="2766"/>
      <c r="K23" s="2766"/>
      <c r="L23" s="2766"/>
      <c r="M23" s="2766"/>
      <c r="N23" s="2766"/>
      <c r="O23" s="2766"/>
      <c r="P23" s="2766"/>
      <c r="Q23" s="2766"/>
      <c r="R23" s="2766"/>
      <c r="S23" s="2766"/>
      <c r="T23" s="2766"/>
      <c r="U23" s="2766"/>
      <c r="V23" s="2766"/>
      <c r="W23" s="2766"/>
      <c r="X23" s="2766"/>
      <c r="Y23" s="2766"/>
      <c r="Z23" s="2766"/>
    </row>
    <row r="24" spans="1:26" s="139" customFormat="1" ht="15" customHeight="1">
      <c r="A24" s="2769">
        <v>2</v>
      </c>
      <c r="B24" s="2769"/>
      <c r="C24" s="2766" t="s">
        <v>500</v>
      </c>
      <c r="D24" s="2766"/>
      <c r="E24" s="2766"/>
      <c r="F24" s="2766"/>
      <c r="G24" s="2766"/>
      <c r="H24" s="2766"/>
      <c r="I24" s="2766"/>
      <c r="J24" s="2766"/>
      <c r="K24" s="2766"/>
      <c r="L24" s="2766"/>
      <c r="M24" s="2766"/>
      <c r="N24" s="2766"/>
      <c r="O24" s="2766"/>
      <c r="P24" s="2766"/>
      <c r="Q24" s="2766"/>
      <c r="R24" s="2766"/>
      <c r="S24" s="2766"/>
      <c r="T24" s="2766"/>
      <c r="U24" s="2766"/>
      <c r="V24" s="2766"/>
      <c r="W24" s="2766"/>
      <c r="X24" s="2766"/>
      <c r="Y24" s="2766"/>
      <c r="Z24" s="2766"/>
    </row>
    <row r="25" spans="1:26" s="139" customFormat="1" ht="15" customHeight="1">
      <c r="A25" s="2769"/>
      <c r="B25" s="2769"/>
      <c r="C25" s="2766"/>
      <c r="D25" s="2766"/>
      <c r="E25" s="2766"/>
      <c r="F25" s="2766"/>
      <c r="G25" s="2766"/>
      <c r="H25" s="2766"/>
      <c r="I25" s="2766"/>
      <c r="J25" s="2766"/>
      <c r="K25" s="2766"/>
      <c r="L25" s="2766"/>
      <c r="M25" s="2766"/>
      <c r="N25" s="2766"/>
      <c r="O25" s="2766"/>
      <c r="P25" s="2766"/>
      <c r="Q25" s="2766"/>
      <c r="R25" s="2766"/>
      <c r="S25" s="2766"/>
      <c r="T25" s="2766"/>
      <c r="U25" s="2766"/>
      <c r="V25" s="2766"/>
      <c r="W25" s="2766"/>
      <c r="X25" s="2766"/>
      <c r="Y25" s="2766"/>
      <c r="Z25" s="2766"/>
    </row>
    <row r="26" spans="1:26" s="139" customFormat="1" ht="6" customHeight="1">
      <c r="A26" s="2769"/>
      <c r="B26" s="2769"/>
      <c r="C26" s="2766"/>
      <c r="D26" s="2766"/>
      <c r="E26" s="2766"/>
      <c r="F26" s="2766"/>
      <c r="G26" s="2766"/>
      <c r="H26" s="2766"/>
      <c r="I26" s="2766"/>
      <c r="J26" s="2766"/>
      <c r="K26" s="2766"/>
      <c r="L26" s="2766"/>
      <c r="M26" s="2766"/>
      <c r="N26" s="2766"/>
      <c r="O26" s="2766"/>
      <c r="P26" s="2766"/>
      <c r="Q26" s="2766"/>
      <c r="R26" s="2766"/>
      <c r="S26" s="2766"/>
      <c r="T26" s="2766"/>
      <c r="U26" s="2766"/>
      <c r="V26" s="2766"/>
      <c r="W26" s="2766"/>
      <c r="X26" s="2766"/>
      <c r="Y26" s="2766"/>
      <c r="Z26" s="2766"/>
    </row>
    <row r="27" spans="1:26" s="139" customFormat="1" ht="15" customHeight="1">
      <c r="A27" s="2769">
        <v>3</v>
      </c>
      <c r="B27" s="2769"/>
      <c r="C27" s="2766" t="s">
        <v>500</v>
      </c>
      <c r="D27" s="2766"/>
      <c r="E27" s="2766"/>
      <c r="F27" s="2766"/>
      <c r="G27" s="2766"/>
      <c r="H27" s="2766"/>
      <c r="I27" s="2766"/>
      <c r="J27" s="2766"/>
      <c r="K27" s="2766"/>
      <c r="L27" s="2766"/>
      <c r="M27" s="2766"/>
      <c r="N27" s="2766"/>
      <c r="O27" s="2766"/>
      <c r="P27" s="2766"/>
      <c r="Q27" s="2766"/>
      <c r="R27" s="2766"/>
      <c r="S27" s="2766"/>
      <c r="T27" s="2766"/>
      <c r="U27" s="2766"/>
      <c r="V27" s="2766"/>
      <c r="W27" s="2766"/>
      <c r="X27" s="2766"/>
      <c r="Y27" s="2766"/>
      <c r="Z27" s="2766"/>
    </row>
    <row r="28" spans="1:26" s="139" customFormat="1" ht="15" customHeight="1">
      <c r="A28" s="2769"/>
      <c r="B28" s="2769"/>
      <c r="C28" s="2766"/>
      <c r="D28" s="2766"/>
      <c r="E28" s="2766"/>
      <c r="F28" s="2766"/>
      <c r="G28" s="2766"/>
      <c r="H28" s="2766"/>
      <c r="I28" s="2766"/>
      <c r="J28" s="2766"/>
      <c r="K28" s="2766"/>
      <c r="L28" s="2766"/>
      <c r="M28" s="2766"/>
      <c r="N28" s="2766"/>
      <c r="O28" s="2766"/>
      <c r="P28" s="2766"/>
      <c r="Q28" s="2766"/>
      <c r="R28" s="2766"/>
      <c r="S28" s="2766"/>
      <c r="T28" s="2766"/>
      <c r="U28" s="2766"/>
      <c r="V28" s="2766"/>
      <c r="W28" s="2766"/>
      <c r="X28" s="2766"/>
      <c r="Y28" s="2766"/>
      <c r="Z28" s="2766"/>
    </row>
    <row r="29" spans="1:26" s="139" customFormat="1" ht="6" customHeight="1">
      <c r="A29" s="2769"/>
      <c r="B29" s="2769"/>
      <c r="C29" s="2766"/>
      <c r="D29" s="2766"/>
      <c r="E29" s="2766"/>
      <c r="F29" s="2766"/>
      <c r="G29" s="2766"/>
      <c r="H29" s="2766"/>
      <c r="I29" s="2766"/>
      <c r="J29" s="2766"/>
      <c r="K29" s="2766"/>
      <c r="L29" s="2766"/>
      <c r="M29" s="2766"/>
      <c r="N29" s="2766"/>
      <c r="O29" s="2766"/>
      <c r="P29" s="2766"/>
      <c r="Q29" s="2766"/>
      <c r="R29" s="2766"/>
      <c r="S29" s="2766"/>
      <c r="T29" s="2766"/>
      <c r="U29" s="2766"/>
      <c r="V29" s="2766"/>
      <c r="W29" s="2766"/>
      <c r="X29" s="2766"/>
      <c r="Y29" s="2766"/>
      <c r="Z29" s="2766"/>
    </row>
    <row r="30" spans="1:26" s="139" customFormat="1" ht="15" customHeight="1">
      <c r="A30" s="2769">
        <v>4</v>
      </c>
      <c r="B30" s="2769"/>
      <c r="C30" s="2766" t="s">
        <v>500</v>
      </c>
      <c r="D30" s="2766"/>
      <c r="E30" s="2766"/>
      <c r="F30" s="2766"/>
      <c r="G30" s="2766"/>
      <c r="H30" s="2766"/>
      <c r="I30" s="2766"/>
      <c r="J30" s="2766"/>
      <c r="K30" s="2766"/>
      <c r="L30" s="2766"/>
      <c r="M30" s="2766"/>
      <c r="N30" s="2766"/>
      <c r="O30" s="2766"/>
      <c r="P30" s="2766"/>
      <c r="Q30" s="2766"/>
      <c r="R30" s="2766"/>
      <c r="S30" s="2766"/>
      <c r="T30" s="2766"/>
      <c r="U30" s="2766"/>
      <c r="V30" s="2766"/>
      <c r="W30" s="2766"/>
      <c r="X30" s="2766"/>
      <c r="Y30" s="2766"/>
      <c r="Z30" s="2766"/>
    </row>
    <row r="31" spans="1:26" s="139" customFormat="1" ht="15" customHeight="1">
      <c r="A31" s="2769"/>
      <c r="B31" s="2769"/>
      <c r="C31" s="2766"/>
      <c r="D31" s="2766"/>
      <c r="E31" s="2766"/>
      <c r="F31" s="2766"/>
      <c r="G31" s="2766"/>
      <c r="H31" s="2766"/>
      <c r="I31" s="2766"/>
      <c r="J31" s="2766"/>
      <c r="K31" s="2766"/>
      <c r="L31" s="2766"/>
      <c r="M31" s="2766"/>
      <c r="N31" s="2766"/>
      <c r="O31" s="2766"/>
      <c r="P31" s="2766"/>
      <c r="Q31" s="2766"/>
      <c r="R31" s="2766"/>
      <c r="S31" s="2766"/>
      <c r="T31" s="2766"/>
      <c r="U31" s="2766"/>
      <c r="V31" s="2766"/>
      <c r="W31" s="2766"/>
      <c r="X31" s="2766"/>
      <c r="Y31" s="2766"/>
      <c r="Z31" s="2766"/>
    </row>
    <row r="32" spans="1:26" s="139" customFormat="1" ht="6" customHeight="1">
      <c r="A32" s="2769"/>
      <c r="B32" s="2769"/>
      <c r="C32" s="2766"/>
      <c r="D32" s="2766"/>
      <c r="E32" s="2766"/>
      <c r="F32" s="2766"/>
      <c r="G32" s="2766"/>
      <c r="H32" s="2766"/>
      <c r="I32" s="2766"/>
      <c r="J32" s="2766"/>
      <c r="K32" s="2766"/>
      <c r="L32" s="2766"/>
      <c r="M32" s="2766"/>
      <c r="N32" s="2766"/>
      <c r="O32" s="2766"/>
      <c r="P32" s="2766"/>
      <c r="Q32" s="2766"/>
      <c r="R32" s="2766"/>
      <c r="S32" s="2766"/>
      <c r="T32" s="2766"/>
      <c r="U32" s="2766"/>
      <c r="V32" s="2766"/>
      <c r="W32" s="2766"/>
      <c r="X32" s="2766"/>
      <c r="Y32" s="2766"/>
      <c r="Z32" s="2766"/>
    </row>
    <row r="33" spans="1:26" s="139" customFormat="1" ht="15" customHeight="1">
      <c r="A33" s="2769">
        <v>5</v>
      </c>
      <c r="B33" s="2769"/>
      <c r="C33" s="2766" t="s">
        <v>500</v>
      </c>
      <c r="D33" s="2766"/>
      <c r="E33" s="2766"/>
      <c r="F33" s="2766"/>
      <c r="G33" s="2766"/>
      <c r="H33" s="2766"/>
      <c r="I33" s="2766"/>
      <c r="J33" s="2766"/>
      <c r="K33" s="2766"/>
      <c r="L33" s="2766"/>
      <c r="M33" s="2766"/>
      <c r="N33" s="2766"/>
      <c r="O33" s="2766"/>
      <c r="P33" s="2766"/>
      <c r="Q33" s="2766"/>
      <c r="R33" s="2766"/>
      <c r="S33" s="2766"/>
      <c r="T33" s="2766"/>
      <c r="U33" s="2766"/>
      <c r="V33" s="2766"/>
      <c r="W33" s="2766"/>
      <c r="X33" s="2766"/>
      <c r="Y33" s="2766"/>
      <c r="Z33" s="2766"/>
    </row>
    <row r="34" spans="1:26" s="139" customFormat="1" ht="15" customHeight="1">
      <c r="A34" s="2769"/>
      <c r="B34" s="2769"/>
      <c r="C34" s="2766"/>
      <c r="D34" s="2766"/>
      <c r="E34" s="2766"/>
      <c r="F34" s="2766"/>
      <c r="G34" s="2766"/>
      <c r="H34" s="2766"/>
      <c r="I34" s="2766"/>
      <c r="J34" s="2766"/>
      <c r="K34" s="2766"/>
      <c r="L34" s="2766"/>
      <c r="M34" s="2766"/>
      <c r="N34" s="2766"/>
      <c r="O34" s="2766"/>
      <c r="P34" s="2766"/>
      <c r="Q34" s="2766"/>
      <c r="R34" s="2766"/>
      <c r="S34" s="2766"/>
      <c r="T34" s="2766"/>
      <c r="U34" s="2766"/>
      <c r="V34" s="2766"/>
      <c r="W34" s="2766"/>
      <c r="X34" s="2766"/>
      <c r="Y34" s="2766"/>
      <c r="Z34" s="2766"/>
    </row>
    <row r="35" spans="1:26" s="139" customFormat="1" ht="6" customHeight="1">
      <c r="A35" s="2769"/>
      <c r="B35" s="2769"/>
      <c r="C35" s="2766"/>
      <c r="D35" s="2766"/>
      <c r="E35" s="2766"/>
      <c r="F35" s="2766"/>
      <c r="G35" s="2766"/>
      <c r="H35" s="2766"/>
      <c r="I35" s="2766"/>
      <c r="J35" s="2766"/>
      <c r="K35" s="2766"/>
      <c r="L35" s="2766"/>
      <c r="M35" s="2766"/>
      <c r="N35" s="2766"/>
      <c r="O35" s="2766"/>
      <c r="P35" s="2766"/>
      <c r="Q35" s="2766"/>
      <c r="R35" s="2766"/>
      <c r="S35" s="2766"/>
      <c r="T35" s="2766"/>
      <c r="U35" s="2766"/>
      <c r="V35" s="2766"/>
      <c r="W35" s="2766"/>
      <c r="X35" s="2766"/>
      <c r="Y35" s="2766"/>
      <c r="Z35" s="2766"/>
    </row>
    <row r="36" spans="1:26" s="139" customFormat="1" ht="15" customHeight="1">
      <c r="A36" s="2769">
        <v>6</v>
      </c>
      <c r="B36" s="2769"/>
      <c r="C36" s="2766" t="s">
        <v>500</v>
      </c>
      <c r="D36" s="2766"/>
      <c r="E36" s="2766"/>
      <c r="F36" s="2766"/>
      <c r="G36" s="2766"/>
      <c r="H36" s="2766"/>
      <c r="I36" s="2766"/>
      <c r="J36" s="2766"/>
      <c r="K36" s="2766"/>
      <c r="L36" s="2766"/>
      <c r="M36" s="2766"/>
      <c r="N36" s="2766"/>
      <c r="O36" s="2766"/>
      <c r="P36" s="2766"/>
      <c r="Q36" s="2766"/>
      <c r="R36" s="2766"/>
      <c r="S36" s="2766"/>
      <c r="T36" s="2766"/>
      <c r="U36" s="2766"/>
      <c r="V36" s="2766"/>
      <c r="W36" s="2766"/>
      <c r="X36" s="2766"/>
      <c r="Y36" s="2766"/>
      <c r="Z36" s="2766"/>
    </row>
    <row r="37" spans="1:26" s="139" customFormat="1" ht="15" customHeight="1">
      <c r="A37" s="2769"/>
      <c r="B37" s="2769"/>
      <c r="C37" s="2766"/>
      <c r="D37" s="2766"/>
      <c r="E37" s="2766"/>
      <c r="F37" s="2766"/>
      <c r="G37" s="2766"/>
      <c r="H37" s="2766"/>
      <c r="I37" s="2766"/>
      <c r="J37" s="2766"/>
      <c r="K37" s="2766"/>
      <c r="L37" s="2766"/>
      <c r="M37" s="2766"/>
      <c r="N37" s="2766"/>
      <c r="O37" s="2766"/>
      <c r="P37" s="2766"/>
      <c r="Q37" s="2766"/>
      <c r="R37" s="2766"/>
      <c r="S37" s="2766"/>
      <c r="T37" s="2766"/>
      <c r="U37" s="2766"/>
      <c r="V37" s="2766"/>
      <c r="W37" s="2766"/>
      <c r="X37" s="2766"/>
      <c r="Y37" s="2766"/>
      <c r="Z37" s="2766"/>
    </row>
    <row r="38" spans="1:26" s="139" customFormat="1" ht="6" customHeight="1">
      <c r="A38" s="2769"/>
      <c r="B38" s="2769"/>
      <c r="C38" s="2766"/>
      <c r="D38" s="2766"/>
      <c r="E38" s="2766"/>
      <c r="F38" s="2766"/>
      <c r="G38" s="2766"/>
      <c r="H38" s="2766"/>
      <c r="I38" s="2766"/>
      <c r="J38" s="2766"/>
      <c r="K38" s="2766"/>
      <c r="L38" s="2766"/>
      <c r="M38" s="2766"/>
      <c r="N38" s="2766"/>
      <c r="O38" s="2766"/>
      <c r="P38" s="2766"/>
      <c r="Q38" s="2766"/>
      <c r="R38" s="2766"/>
      <c r="S38" s="2766"/>
      <c r="T38" s="2766"/>
      <c r="U38" s="2766"/>
      <c r="V38" s="2766"/>
      <c r="W38" s="2766"/>
      <c r="X38" s="2766"/>
      <c r="Y38" s="2766"/>
      <c r="Z38" s="2766"/>
    </row>
    <row r="39" spans="1:26" s="139" customFormat="1" ht="15" customHeight="1">
      <c r="A39" s="2769">
        <v>7</v>
      </c>
      <c r="B39" s="2769"/>
      <c r="C39" s="2766" t="s">
        <v>500</v>
      </c>
      <c r="D39" s="2766"/>
      <c r="E39" s="2766"/>
      <c r="F39" s="2766"/>
      <c r="G39" s="2766"/>
      <c r="H39" s="2766"/>
      <c r="I39" s="2766"/>
      <c r="J39" s="2766"/>
      <c r="K39" s="2766"/>
      <c r="L39" s="2766"/>
      <c r="M39" s="2766"/>
      <c r="N39" s="2766"/>
      <c r="O39" s="2766"/>
      <c r="P39" s="2766"/>
      <c r="Q39" s="2766"/>
      <c r="R39" s="2766"/>
      <c r="S39" s="2766"/>
      <c r="T39" s="2766"/>
      <c r="U39" s="2766"/>
      <c r="V39" s="2766"/>
      <c r="W39" s="2766"/>
      <c r="X39" s="2766"/>
      <c r="Y39" s="2766"/>
      <c r="Z39" s="2766"/>
    </row>
    <row r="40" spans="1:26" s="139" customFormat="1" ht="15" customHeight="1">
      <c r="A40" s="2769"/>
      <c r="B40" s="2769"/>
      <c r="C40" s="2766"/>
      <c r="D40" s="2766"/>
      <c r="E40" s="2766"/>
      <c r="F40" s="2766"/>
      <c r="G40" s="2766"/>
      <c r="H40" s="2766"/>
      <c r="I40" s="2766"/>
      <c r="J40" s="2766"/>
      <c r="K40" s="2766"/>
      <c r="L40" s="2766"/>
      <c r="M40" s="2766"/>
      <c r="N40" s="2766"/>
      <c r="O40" s="2766"/>
      <c r="P40" s="2766"/>
      <c r="Q40" s="2766"/>
      <c r="R40" s="2766"/>
      <c r="S40" s="2766"/>
      <c r="T40" s="2766"/>
      <c r="U40" s="2766"/>
      <c r="V40" s="2766"/>
      <c r="W40" s="2766"/>
      <c r="X40" s="2766"/>
      <c r="Y40" s="2766"/>
      <c r="Z40" s="2766"/>
    </row>
    <row r="41" spans="1:26" s="139" customFormat="1" ht="6" customHeight="1">
      <c r="A41" s="2769"/>
      <c r="B41" s="2769"/>
      <c r="C41" s="2766"/>
      <c r="D41" s="2766"/>
      <c r="E41" s="2766"/>
      <c r="F41" s="2766"/>
      <c r="G41" s="2766"/>
      <c r="H41" s="2766"/>
      <c r="I41" s="2766"/>
      <c r="J41" s="2766"/>
      <c r="K41" s="2766"/>
      <c r="L41" s="2766"/>
      <c r="M41" s="2766"/>
      <c r="N41" s="2766"/>
      <c r="O41" s="2766"/>
      <c r="P41" s="2766"/>
      <c r="Q41" s="2766"/>
      <c r="R41" s="2766"/>
      <c r="S41" s="2766"/>
      <c r="T41" s="2766"/>
      <c r="U41" s="2766"/>
      <c r="V41" s="2766"/>
      <c r="W41" s="2766"/>
      <c r="X41" s="2766"/>
      <c r="Y41" s="2766"/>
      <c r="Z41" s="2766"/>
    </row>
    <row r="42" spans="1:26" s="139" customFormat="1" ht="15" customHeight="1">
      <c r="A42" s="2769">
        <v>8</v>
      </c>
      <c r="B42" s="2769"/>
      <c r="C42" s="2766" t="s">
        <v>500</v>
      </c>
      <c r="D42" s="2766"/>
      <c r="E42" s="2766"/>
      <c r="F42" s="2766"/>
      <c r="G42" s="2766"/>
      <c r="H42" s="2766"/>
      <c r="I42" s="2766"/>
      <c r="J42" s="2766"/>
      <c r="K42" s="2766"/>
      <c r="L42" s="2766"/>
      <c r="M42" s="2766"/>
      <c r="N42" s="2766"/>
      <c r="O42" s="2766"/>
      <c r="P42" s="2766"/>
      <c r="Q42" s="2766"/>
      <c r="R42" s="2766"/>
      <c r="S42" s="2766"/>
      <c r="T42" s="2766"/>
      <c r="U42" s="2766"/>
      <c r="V42" s="2766"/>
      <c r="W42" s="2766"/>
      <c r="X42" s="2766"/>
      <c r="Y42" s="2766"/>
      <c r="Z42" s="2766"/>
    </row>
    <row r="43" spans="1:26" s="139" customFormat="1" ht="15" customHeight="1">
      <c r="A43" s="2769"/>
      <c r="B43" s="2769"/>
      <c r="C43" s="2766"/>
      <c r="D43" s="2766"/>
      <c r="E43" s="2766"/>
      <c r="F43" s="2766"/>
      <c r="G43" s="2766"/>
      <c r="H43" s="2766"/>
      <c r="I43" s="2766"/>
      <c r="J43" s="2766"/>
      <c r="K43" s="2766"/>
      <c r="L43" s="2766"/>
      <c r="M43" s="2766"/>
      <c r="N43" s="2766"/>
      <c r="O43" s="2766"/>
      <c r="P43" s="2766"/>
      <c r="Q43" s="2766"/>
      <c r="R43" s="2766"/>
      <c r="S43" s="2766"/>
      <c r="T43" s="2766"/>
      <c r="U43" s="2766"/>
      <c r="V43" s="2766"/>
      <c r="W43" s="2766"/>
      <c r="X43" s="2766"/>
      <c r="Y43" s="2766"/>
      <c r="Z43" s="2766"/>
    </row>
    <row r="44" spans="1:26" s="139" customFormat="1" ht="6" customHeight="1">
      <c r="A44" s="2769"/>
      <c r="B44" s="2769"/>
      <c r="C44" s="2766"/>
      <c r="D44" s="2766"/>
      <c r="E44" s="2766"/>
      <c r="F44" s="2766"/>
      <c r="G44" s="2766"/>
      <c r="H44" s="2766"/>
      <c r="I44" s="2766"/>
      <c r="J44" s="2766"/>
      <c r="K44" s="2766"/>
      <c r="L44" s="2766"/>
      <c r="M44" s="2766"/>
      <c r="N44" s="2766"/>
      <c r="O44" s="2766"/>
      <c r="P44" s="2766"/>
      <c r="Q44" s="2766"/>
      <c r="R44" s="2766"/>
      <c r="S44" s="2766"/>
      <c r="T44" s="2766"/>
      <c r="U44" s="2766"/>
      <c r="V44" s="2766"/>
      <c r="W44" s="2766"/>
      <c r="X44" s="2766"/>
      <c r="Y44" s="2766"/>
      <c r="Z44" s="2766"/>
    </row>
    <row r="45" spans="1:26" s="139" customFormat="1" ht="15" customHeight="1">
      <c r="A45" s="2769">
        <v>9</v>
      </c>
      <c r="B45" s="2769"/>
      <c r="C45" s="2766" t="s">
        <v>500</v>
      </c>
      <c r="D45" s="2766"/>
      <c r="E45" s="2766"/>
      <c r="F45" s="2766"/>
      <c r="G45" s="2766"/>
      <c r="H45" s="2766"/>
      <c r="I45" s="2766"/>
      <c r="J45" s="2766"/>
      <c r="K45" s="2766"/>
      <c r="L45" s="2766"/>
      <c r="M45" s="2766"/>
      <c r="N45" s="2766"/>
      <c r="O45" s="2766"/>
      <c r="P45" s="2766"/>
      <c r="Q45" s="2766"/>
      <c r="R45" s="2766"/>
      <c r="S45" s="2766"/>
      <c r="T45" s="2766"/>
      <c r="U45" s="2766"/>
      <c r="V45" s="2766"/>
      <c r="W45" s="2766"/>
      <c r="X45" s="2766"/>
      <c r="Y45" s="2766"/>
      <c r="Z45" s="2766"/>
    </row>
    <row r="46" spans="1:26" s="139" customFormat="1" ht="15" customHeight="1">
      <c r="A46" s="2769"/>
      <c r="B46" s="2769"/>
      <c r="C46" s="2766"/>
      <c r="D46" s="2766"/>
      <c r="E46" s="2766"/>
      <c r="F46" s="2766"/>
      <c r="G46" s="2766"/>
      <c r="H46" s="2766"/>
      <c r="I46" s="2766"/>
      <c r="J46" s="2766"/>
      <c r="K46" s="2766"/>
      <c r="L46" s="2766"/>
      <c r="M46" s="2766"/>
      <c r="N46" s="2766"/>
      <c r="O46" s="2766"/>
      <c r="P46" s="2766"/>
      <c r="Q46" s="2766"/>
      <c r="R46" s="2766"/>
      <c r="S46" s="2766"/>
      <c r="T46" s="2766"/>
      <c r="U46" s="2766"/>
      <c r="V46" s="2766"/>
      <c r="W46" s="2766"/>
      <c r="X46" s="2766"/>
      <c r="Y46" s="2766"/>
      <c r="Z46" s="2766"/>
    </row>
    <row r="47" spans="1:26" s="139" customFormat="1" ht="6" customHeight="1">
      <c r="A47" s="2769"/>
      <c r="B47" s="2769"/>
      <c r="C47" s="2766"/>
      <c r="D47" s="2766"/>
      <c r="E47" s="2766"/>
      <c r="F47" s="2766"/>
      <c r="G47" s="2766"/>
      <c r="H47" s="2766"/>
      <c r="I47" s="2766"/>
      <c r="J47" s="2766"/>
      <c r="K47" s="2766"/>
      <c r="L47" s="2766"/>
      <c r="M47" s="2766"/>
      <c r="N47" s="2766"/>
      <c r="O47" s="2766"/>
      <c r="P47" s="2766"/>
      <c r="Q47" s="2766"/>
      <c r="R47" s="2766"/>
      <c r="S47" s="2766"/>
      <c r="T47" s="2766"/>
      <c r="U47" s="2766"/>
      <c r="V47" s="2766"/>
      <c r="W47" s="2766"/>
      <c r="X47" s="2766"/>
      <c r="Y47" s="2766"/>
      <c r="Z47" s="2766"/>
    </row>
    <row r="48" spans="1:26" s="139" customFormat="1" ht="15" customHeight="1">
      <c r="A48" s="2769">
        <v>10</v>
      </c>
      <c r="B48" s="2769"/>
      <c r="C48" s="2766" t="s">
        <v>500</v>
      </c>
      <c r="D48" s="2766"/>
      <c r="E48" s="2766"/>
      <c r="F48" s="2766"/>
      <c r="G48" s="2766"/>
      <c r="H48" s="2766"/>
      <c r="I48" s="2766"/>
      <c r="J48" s="2766"/>
      <c r="K48" s="2766"/>
      <c r="L48" s="2766"/>
      <c r="M48" s="2766"/>
      <c r="N48" s="2766"/>
      <c r="O48" s="2766"/>
      <c r="P48" s="2766"/>
      <c r="Q48" s="2766"/>
      <c r="R48" s="2766"/>
      <c r="S48" s="2766"/>
      <c r="T48" s="2766"/>
      <c r="U48" s="2766"/>
      <c r="V48" s="2766"/>
      <c r="W48" s="2766"/>
      <c r="X48" s="2766"/>
      <c r="Y48" s="2766"/>
      <c r="Z48" s="2766"/>
    </row>
    <row r="49" spans="1:26" s="139" customFormat="1" ht="15" customHeight="1">
      <c r="A49" s="2769"/>
      <c r="B49" s="2769"/>
      <c r="C49" s="2766"/>
      <c r="D49" s="2766"/>
      <c r="E49" s="2766"/>
      <c r="F49" s="2766"/>
      <c r="G49" s="2766"/>
      <c r="H49" s="2766"/>
      <c r="I49" s="2766"/>
      <c r="J49" s="2766"/>
      <c r="K49" s="2766"/>
      <c r="L49" s="2766"/>
      <c r="M49" s="2766"/>
      <c r="N49" s="2766"/>
      <c r="O49" s="2766"/>
      <c r="P49" s="2766"/>
      <c r="Q49" s="2766"/>
      <c r="R49" s="2766"/>
      <c r="S49" s="2766"/>
      <c r="T49" s="2766"/>
      <c r="U49" s="2766"/>
      <c r="V49" s="2766"/>
      <c r="W49" s="2766"/>
      <c r="X49" s="2766"/>
      <c r="Y49" s="2766"/>
      <c r="Z49" s="2766"/>
    </row>
    <row r="50" spans="1:26" s="139" customFormat="1" ht="6" customHeight="1">
      <c r="A50" s="2769"/>
      <c r="B50" s="2769"/>
      <c r="C50" s="2766"/>
      <c r="D50" s="2766"/>
      <c r="E50" s="2766"/>
      <c r="F50" s="2766"/>
      <c r="G50" s="2766"/>
      <c r="H50" s="2766"/>
      <c r="I50" s="2766"/>
      <c r="J50" s="2766"/>
      <c r="K50" s="2766"/>
      <c r="L50" s="2766"/>
      <c r="M50" s="2766"/>
      <c r="N50" s="2766"/>
      <c r="O50" s="2766"/>
      <c r="P50" s="2766"/>
      <c r="Q50" s="2766"/>
      <c r="R50" s="2766"/>
      <c r="S50" s="2766"/>
      <c r="T50" s="2766"/>
      <c r="U50" s="2766"/>
      <c r="V50" s="2766"/>
      <c r="W50" s="2766"/>
      <c r="X50" s="2766"/>
      <c r="Y50" s="2766"/>
      <c r="Z50" s="2766"/>
    </row>
    <row r="51" spans="1:26" s="58" customFormat="1" ht="24.75" customHeight="1">
      <c r="A51" s="51"/>
      <c r="B51" s="51" t="s">
        <v>501</v>
      </c>
      <c r="C51" s="51"/>
      <c r="D51" s="51"/>
      <c r="E51" s="51"/>
      <c r="F51" s="51"/>
      <c r="G51" s="51"/>
      <c r="H51" s="51"/>
      <c r="I51" s="51"/>
      <c r="J51" s="51"/>
      <c r="K51" s="51"/>
      <c r="L51" s="51"/>
      <c r="M51" s="51"/>
      <c r="N51" s="51"/>
      <c r="O51" s="51"/>
      <c r="P51" s="51"/>
      <c r="Q51" s="51"/>
      <c r="R51" s="51"/>
      <c r="S51" s="51"/>
      <c r="T51" s="51"/>
      <c r="U51" s="51"/>
      <c r="V51" s="51"/>
      <c r="W51" s="51"/>
      <c r="X51" s="51"/>
      <c r="Y51" s="51"/>
      <c r="Z51" s="51"/>
    </row>
    <row r="52" spans="1:26" s="58" customFormat="1" ht="19.5" customHeight="1">
      <c r="A52" s="51"/>
      <c r="B52" s="51" t="s">
        <v>502</v>
      </c>
      <c r="C52" s="51"/>
      <c r="D52" s="51"/>
      <c r="E52" s="51"/>
      <c r="F52" s="51"/>
      <c r="G52" s="51"/>
      <c r="H52" s="51"/>
      <c r="I52" s="51"/>
      <c r="J52" s="51"/>
      <c r="K52" s="51"/>
      <c r="L52" s="51"/>
      <c r="M52" s="51"/>
      <c r="N52" s="51"/>
      <c r="O52" s="51"/>
      <c r="P52" s="51"/>
      <c r="Q52" s="51"/>
      <c r="R52" s="51"/>
      <c r="S52" s="51"/>
      <c r="T52" s="51"/>
      <c r="U52" s="51"/>
      <c r="V52" s="51"/>
      <c r="W52" s="51"/>
      <c r="X52" s="51"/>
      <c r="Y52" s="51"/>
      <c r="Z52" s="51"/>
    </row>
  </sheetData>
  <mergeCells count="57">
    <mergeCell ref="A10:R12"/>
    <mergeCell ref="A13:R15"/>
    <mergeCell ref="A2:Z3"/>
    <mergeCell ref="I5:Z5"/>
    <mergeCell ref="F6:Z6"/>
    <mergeCell ref="S7:T9"/>
    <mergeCell ref="U7:W9"/>
    <mergeCell ref="X7:X9"/>
    <mergeCell ref="A4:H4"/>
    <mergeCell ref="A5:H5"/>
    <mergeCell ref="A7:R9"/>
    <mergeCell ref="S10:T12"/>
    <mergeCell ref="U10:W12"/>
    <mergeCell ref="X10:X12"/>
    <mergeCell ref="S13:T15"/>
    <mergeCell ref="U13:W15"/>
    <mergeCell ref="X13:X15"/>
    <mergeCell ref="C21:T23"/>
    <mergeCell ref="C24:T26"/>
    <mergeCell ref="U24:Z26"/>
    <mergeCell ref="R16:Z16"/>
    <mergeCell ref="I16:Q16"/>
    <mergeCell ref="I17:Q17"/>
    <mergeCell ref="R17:Z17"/>
    <mergeCell ref="U18:Z20"/>
    <mergeCell ref="C18:T20"/>
    <mergeCell ref="A16:H17"/>
    <mergeCell ref="A18:B20"/>
    <mergeCell ref="R1:Z1"/>
    <mergeCell ref="I4:Z4"/>
    <mergeCell ref="A48:B50"/>
    <mergeCell ref="A39:B41"/>
    <mergeCell ref="A42:B44"/>
    <mergeCell ref="A45:B47"/>
    <mergeCell ref="A30:B32"/>
    <mergeCell ref="A33:B35"/>
    <mergeCell ref="A36:B38"/>
    <mergeCell ref="C36:T38"/>
    <mergeCell ref="U36:Z38"/>
    <mergeCell ref="C39:T41"/>
    <mergeCell ref="A21:B23"/>
    <mergeCell ref="A24:B26"/>
    <mergeCell ref="A27:B29"/>
    <mergeCell ref="U21:Z23"/>
    <mergeCell ref="C48:T50"/>
    <mergeCell ref="U48:Z50"/>
    <mergeCell ref="C27:T29"/>
    <mergeCell ref="U27:Z29"/>
    <mergeCell ref="C30:T32"/>
    <mergeCell ref="U30:Z32"/>
    <mergeCell ref="C33:T35"/>
    <mergeCell ref="U33:Z35"/>
    <mergeCell ref="U39:Z41"/>
    <mergeCell ref="C42:T44"/>
    <mergeCell ref="U42:Z44"/>
    <mergeCell ref="C45:T47"/>
    <mergeCell ref="U45:Z47"/>
  </mergeCells>
  <phoneticPr fontId="18"/>
  <dataValidations count="1">
    <dataValidation type="list" allowBlank="1" showInputMessage="1" showErrorMessage="1" sqref="I17 JE17 TA17 ACW17 AMS17 AWO17 BGK17 BQG17 CAC17 CJY17 CTU17 DDQ17 DNM17 DXI17 EHE17 ERA17 FAW17 FKS17 FUO17 GEK17 GOG17 GYC17 HHY17 HRU17 IBQ17 ILM17 IVI17 JFE17 JPA17 JYW17 KIS17 KSO17 LCK17 LMG17 LWC17 MFY17 MPU17 MZQ17 NJM17 NTI17 ODE17 ONA17 OWW17 PGS17 PQO17 QAK17 QKG17 QUC17 RDY17 RNU17 RXQ17 SHM17 SRI17 TBE17 TLA17 TUW17 UES17 UOO17 UYK17 VIG17 VSC17 WBY17 WLU17 WVQ17 I65553 JE65553 TA65553 ACW65553 AMS65553 AWO65553 BGK65553 BQG65553 CAC65553 CJY65553 CTU65553 DDQ65553 DNM65553 DXI65553 EHE65553 ERA65553 FAW65553 FKS65553 FUO65553 GEK65553 GOG65553 GYC65553 HHY65553 HRU65553 IBQ65553 ILM65553 IVI65553 JFE65553 JPA65553 JYW65553 KIS65553 KSO65553 LCK65553 LMG65553 LWC65553 MFY65553 MPU65553 MZQ65553 NJM65553 NTI65553 ODE65553 ONA65553 OWW65553 PGS65553 PQO65553 QAK65553 QKG65553 QUC65553 RDY65553 RNU65553 RXQ65553 SHM65553 SRI65553 TBE65553 TLA65553 TUW65553 UES65553 UOO65553 UYK65553 VIG65553 VSC65553 WBY65553 WLU65553 WVQ65553 I131089 JE131089 TA131089 ACW131089 AMS131089 AWO131089 BGK131089 BQG131089 CAC131089 CJY131089 CTU131089 DDQ131089 DNM131089 DXI131089 EHE131089 ERA131089 FAW131089 FKS131089 FUO131089 GEK131089 GOG131089 GYC131089 HHY131089 HRU131089 IBQ131089 ILM131089 IVI131089 JFE131089 JPA131089 JYW131089 KIS131089 KSO131089 LCK131089 LMG131089 LWC131089 MFY131089 MPU131089 MZQ131089 NJM131089 NTI131089 ODE131089 ONA131089 OWW131089 PGS131089 PQO131089 QAK131089 QKG131089 QUC131089 RDY131089 RNU131089 RXQ131089 SHM131089 SRI131089 TBE131089 TLA131089 TUW131089 UES131089 UOO131089 UYK131089 VIG131089 VSC131089 WBY131089 WLU131089 WVQ131089 I196625 JE196625 TA196625 ACW196625 AMS196625 AWO196625 BGK196625 BQG196625 CAC196625 CJY196625 CTU196625 DDQ196625 DNM196625 DXI196625 EHE196625 ERA196625 FAW196625 FKS196625 FUO196625 GEK196625 GOG196625 GYC196625 HHY196625 HRU196625 IBQ196625 ILM196625 IVI196625 JFE196625 JPA196625 JYW196625 KIS196625 KSO196625 LCK196625 LMG196625 LWC196625 MFY196625 MPU196625 MZQ196625 NJM196625 NTI196625 ODE196625 ONA196625 OWW196625 PGS196625 PQO196625 QAK196625 QKG196625 QUC196625 RDY196625 RNU196625 RXQ196625 SHM196625 SRI196625 TBE196625 TLA196625 TUW196625 UES196625 UOO196625 UYK196625 VIG196625 VSC196625 WBY196625 WLU196625 WVQ196625 I262161 JE262161 TA262161 ACW262161 AMS262161 AWO262161 BGK262161 BQG262161 CAC262161 CJY262161 CTU262161 DDQ262161 DNM262161 DXI262161 EHE262161 ERA262161 FAW262161 FKS262161 FUO262161 GEK262161 GOG262161 GYC262161 HHY262161 HRU262161 IBQ262161 ILM262161 IVI262161 JFE262161 JPA262161 JYW262161 KIS262161 KSO262161 LCK262161 LMG262161 LWC262161 MFY262161 MPU262161 MZQ262161 NJM262161 NTI262161 ODE262161 ONA262161 OWW262161 PGS262161 PQO262161 QAK262161 QKG262161 QUC262161 RDY262161 RNU262161 RXQ262161 SHM262161 SRI262161 TBE262161 TLA262161 TUW262161 UES262161 UOO262161 UYK262161 VIG262161 VSC262161 WBY262161 WLU262161 WVQ262161 I327697 JE327697 TA327697 ACW327697 AMS327697 AWO327697 BGK327697 BQG327697 CAC327697 CJY327697 CTU327697 DDQ327697 DNM327697 DXI327697 EHE327697 ERA327697 FAW327697 FKS327697 FUO327697 GEK327697 GOG327697 GYC327697 HHY327697 HRU327697 IBQ327697 ILM327697 IVI327697 JFE327697 JPA327697 JYW327697 KIS327697 KSO327697 LCK327697 LMG327697 LWC327697 MFY327697 MPU327697 MZQ327697 NJM327697 NTI327697 ODE327697 ONA327697 OWW327697 PGS327697 PQO327697 QAK327697 QKG327697 QUC327697 RDY327697 RNU327697 RXQ327697 SHM327697 SRI327697 TBE327697 TLA327697 TUW327697 UES327697 UOO327697 UYK327697 VIG327697 VSC327697 WBY327697 WLU327697 WVQ327697 I393233 JE393233 TA393233 ACW393233 AMS393233 AWO393233 BGK393233 BQG393233 CAC393233 CJY393233 CTU393233 DDQ393233 DNM393233 DXI393233 EHE393233 ERA393233 FAW393233 FKS393233 FUO393233 GEK393233 GOG393233 GYC393233 HHY393233 HRU393233 IBQ393233 ILM393233 IVI393233 JFE393233 JPA393233 JYW393233 KIS393233 KSO393233 LCK393233 LMG393233 LWC393233 MFY393233 MPU393233 MZQ393233 NJM393233 NTI393233 ODE393233 ONA393233 OWW393233 PGS393233 PQO393233 QAK393233 QKG393233 QUC393233 RDY393233 RNU393233 RXQ393233 SHM393233 SRI393233 TBE393233 TLA393233 TUW393233 UES393233 UOO393233 UYK393233 VIG393233 VSC393233 WBY393233 WLU393233 WVQ393233 I458769 JE458769 TA458769 ACW458769 AMS458769 AWO458769 BGK458769 BQG458769 CAC458769 CJY458769 CTU458769 DDQ458769 DNM458769 DXI458769 EHE458769 ERA458769 FAW458769 FKS458769 FUO458769 GEK458769 GOG458769 GYC458769 HHY458769 HRU458769 IBQ458769 ILM458769 IVI458769 JFE458769 JPA458769 JYW458769 KIS458769 KSO458769 LCK458769 LMG458769 LWC458769 MFY458769 MPU458769 MZQ458769 NJM458769 NTI458769 ODE458769 ONA458769 OWW458769 PGS458769 PQO458769 QAK458769 QKG458769 QUC458769 RDY458769 RNU458769 RXQ458769 SHM458769 SRI458769 TBE458769 TLA458769 TUW458769 UES458769 UOO458769 UYK458769 VIG458769 VSC458769 WBY458769 WLU458769 WVQ458769 I524305 JE524305 TA524305 ACW524305 AMS524305 AWO524305 BGK524305 BQG524305 CAC524305 CJY524305 CTU524305 DDQ524305 DNM524305 DXI524305 EHE524305 ERA524305 FAW524305 FKS524305 FUO524305 GEK524305 GOG524305 GYC524305 HHY524305 HRU524305 IBQ524305 ILM524305 IVI524305 JFE524305 JPA524305 JYW524305 KIS524305 KSO524305 LCK524305 LMG524305 LWC524305 MFY524305 MPU524305 MZQ524305 NJM524305 NTI524305 ODE524305 ONA524305 OWW524305 PGS524305 PQO524305 QAK524305 QKG524305 QUC524305 RDY524305 RNU524305 RXQ524305 SHM524305 SRI524305 TBE524305 TLA524305 TUW524305 UES524305 UOO524305 UYK524305 VIG524305 VSC524305 WBY524305 WLU524305 WVQ524305 I589841 JE589841 TA589841 ACW589841 AMS589841 AWO589841 BGK589841 BQG589841 CAC589841 CJY589841 CTU589841 DDQ589841 DNM589841 DXI589841 EHE589841 ERA589841 FAW589841 FKS589841 FUO589841 GEK589841 GOG589841 GYC589841 HHY589841 HRU589841 IBQ589841 ILM589841 IVI589841 JFE589841 JPA589841 JYW589841 KIS589841 KSO589841 LCK589841 LMG589841 LWC589841 MFY589841 MPU589841 MZQ589841 NJM589841 NTI589841 ODE589841 ONA589841 OWW589841 PGS589841 PQO589841 QAK589841 QKG589841 QUC589841 RDY589841 RNU589841 RXQ589841 SHM589841 SRI589841 TBE589841 TLA589841 TUW589841 UES589841 UOO589841 UYK589841 VIG589841 VSC589841 WBY589841 WLU589841 WVQ589841 I655377 JE655377 TA655377 ACW655377 AMS655377 AWO655377 BGK655377 BQG655377 CAC655377 CJY655377 CTU655377 DDQ655377 DNM655377 DXI655377 EHE655377 ERA655377 FAW655377 FKS655377 FUO655377 GEK655377 GOG655377 GYC655377 HHY655377 HRU655377 IBQ655377 ILM655377 IVI655377 JFE655377 JPA655377 JYW655377 KIS655377 KSO655377 LCK655377 LMG655377 LWC655377 MFY655377 MPU655377 MZQ655377 NJM655377 NTI655377 ODE655377 ONA655377 OWW655377 PGS655377 PQO655377 QAK655377 QKG655377 QUC655377 RDY655377 RNU655377 RXQ655377 SHM655377 SRI655377 TBE655377 TLA655377 TUW655377 UES655377 UOO655377 UYK655377 VIG655377 VSC655377 WBY655377 WLU655377 WVQ655377 I720913 JE720913 TA720913 ACW720913 AMS720913 AWO720913 BGK720913 BQG720913 CAC720913 CJY720913 CTU720913 DDQ720913 DNM720913 DXI720913 EHE720913 ERA720913 FAW720913 FKS720913 FUO720913 GEK720913 GOG720913 GYC720913 HHY720913 HRU720913 IBQ720913 ILM720913 IVI720913 JFE720913 JPA720913 JYW720913 KIS720913 KSO720913 LCK720913 LMG720913 LWC720913 MFY720913 MPU720913 MZQ720913 NJM720913 NTI720913 ODE720913 ONA720913 OWW720913 PGS720913 PQO720913 QAK720913 QKG720913 QUC720913 RDY720913 RNU720913 RXQ720913 SHM720913 SRI720913 TBE720913 TLA720913 TUW720913 UES720913 UOO720913 UYK720913 VIG720913 VSC720913 WBY720913 WLU720913 WVQ720913 I786449 JE786449 TA786449 ACW786449 AMS786449 AWO786449 BGK786449 BQG786449 CAC786449 CJY786449 CTU786449 DDQ786449 DNM786449 DXI786449 EHE786449 ERA786449 FAW786449 FKS786449 FUO786449 GEK786449 GOG786449 GYC786449 HHY786449 HRU786449 IBQ786449 ILM786449 IVI786449 JFE786449 JPA786449 JYW786449 KIS786449 KSO786449 LCK786449 LMG786449 LWC786449 MFY786449 MPU786449 MZQ786449 NJM786449 NTI786449 ODE786449 ONA786449 OWW786449 PGS786449 PQO786449 QAK786449 QKG786449 QUC786449 RDY786449 RNU786449 RXQ786449 SHM786449 SRI786449 TBE786449 TLA786449 TUW786449 UES786449 UOO786449 UYK786449 VIG786449 VSC786449 WBY786449 WLU786449 WVQ786449 I851985 JE851985 TA851985 ACW851985 AMS851985 AWO851985 BGK851985 BQG851985 CAC851985 CJY851985 CTU851985 DDQ851985 DNM851985 DXI851985 EHE851985 ERA851985 FAW851985 FKS851985 FUO851985 GEK851985 GOG851985 GYC851985 HHY851985 HRU851985 IBQ851985 ILM851985 IVI851985 JFE851985 JPA851985 JYW851985 KIS851985 KSO851985 LCK851985 LMG851985 LWC851985 MFY851985 MPU851985 MZQ851985 NJM851985 NTI851985 ODE851985 ONA851985 OWW851985 PGS851985 PQO851985 QAK851985 QKG851985 QUC851985 RDY851985 RNU851985 RXQ851985 SHM851985 SRI851985 TBE851985 TLA851985 TUW851985 UES851985 UOO851985 UYK851985 VIG851985 VSC851985 WBY851985 WLU851985 WVQ851985 I917521 JE917521 TA917521 ACW917521 AMS917521 AWO917521 BGK917521 BQG917521 CAC917521 CJY917521 CTU917521 DDQ917521 DNM917521 DXI917521 EHE917521 ERA917521 FAW917521 FKS917521 FUO917521 GEK917521 GOG917521 GYC917521 HHY917521 HRU917521 IBQ917521 ILM917521 IVI917521 JFE917521 JPA917521 JYW917521 KIS917521 KSO917521 LCK917521 LMG917521 LWC917521 MFY917521 MPU917521 MZQ917521 NJM917521 NTI917521 ODE917521 ONA917521 OWW917521 PGS917521 PQO917521 QAK917521 QKG917521 QUC917521 RDY917521 RNU917521 RXQ917521 SHM917521 SRI917521 TBE917521 TLA917521 TUW917521 UES917521 UOO917521 UYK917521 VIG917521 VSC917521 WBY917521 WLU917521 WVQ917521 I983057 JE983057 TA983057 ACW983057 AMS983057 AWO983057 BGK983057 BQG983057 CAC983057 CJY983057 CTU983057 DDQ983057 DNM983057 DXI983057 EHE983057 ERA983057 FAW983057 FKS983057 FUO983057 GEK983057 GOG983057 GYC983057 HHY983057 HRU983057 IBQ983057 ILM983057 IVI983057 JFE983057 JPA983057 JYW983057 KIS983057 KSO983057 LCK983057 LMG983057 LWC983057 MFY983057 MPU983057 MZQ983057 NJM983057 NTI983057 ODE983057 ONA983057 OWW983057 PGS983057 PQO983057 QAK983057 QKG983057 QUC983057 RDY983057 RNU983057 RXQ983057 SHM983057 SRI983057 TBE983057 TLA983057 TUW983057 UES983057 UOO983057 UYK983057 VIG983057 VSC983057 WBY983057 WLU983057 WVQ983057 R17 JN17 TJ17 ADF17 ANB17 AWX17 BGT17 BQP17 CAL17 CKH17 CUD17 DDZ17 DNV17 DXR17 EHN17 ERJ17 FBF17 FLB17 FUX17 GET17 GOP17 GYL17 HIH17 HSD17 IBZ17 ILV17 IVR17 JFN17 JPJ17 JZF17 KJB17 KSX17 LCT17 LMP17 LWL17 MGH17 MQD17 MZZ17 NJV17 NTR17 ODN17 ONJ17 OXF17 PHB17 PQX17 QAT17 QKP17 QUL17 REH17 ROD17 RXZ17 SHV17 SRR17 TBN17 TLJ17 TVF17 UFB17 UOX17 UYT17 VIP17 VSL17 WCH17 WMD17 WVZ17 R65553 JN65553 TJ65553 ADF65553 ANB65553 AWX65553 BGT65553 BQP65553 CAL65553 CKH65553 CUD65553 DDZ65553 DNV65553 DXR65553 EHN65553 ERJ65553 FBF65553 FLB65553 FUX65553 GET65553 GOP65553 GYL65553 HIH65553 HSD65553 IBZ65553 ILV65553 IVR65553 JFN65553 JPJ65553 JZF65553 KJB65553 KSX65553 LCT65553 LMP65553 LWL65553 MGH65553 MQD65553 MZZ65553 NJV65553 NTR65553 ODN65553 ONJ65553 OXF65553 PHB65553 PQX65553 QAT65553 QKP65553 QUL65553 REH65553 ROD65553 RXZ65553 SHV65553 SRR65553 TBN65553 TLJ65553 TVF65553 UFB65553 UOX65553 UYT65553 VIP65553 VSL65553 WCH65553 WMD65553 WVZ65553 R131089 JN131089 TJ131089 ADF131089 ANB131089 AWX131089 BGT131089 BQP131089 CAL131089 CKH131089 CUD131089 DDZ131089 DNV131089 DXR131089 EHN131089 ERJ131089 FBF131089 FLB131089 FUX131089 GET131089 GOP131089 GYL131089 HIH131089 HSD131089 IBZ131089 ILV131089 IVR131089 JFN131089 JPJ131089 JZF131089 KJB131089 KSX131089 LCT131089 LMP131089 LWL131089 MGH131089 MQD131089 MZZ131089 NJV131089 NTR131089 ODN131089 ONJ131089 OXF131089 PHB131089 PQX131089 QAT131089 QKP131089 QUL131089 REH131089 ROD131089 RXZ131089 SHV131089 SRR131089 TBN131089 TLJ131089 TVF131089 UFB131089 UOX131089 UYT131089 VIP131089 VSL131089 WCH131089 WMD131089 WVZ131089 R196625 JN196625 TJ196625 ADF196625 ANB196625 AWX196625 BGT196625 BQP196625 CAL196625 CKH196625 CUD196625 DDZ196625 DNV196625 DXR196625 EHN196625 ERJ196625 FBF196625 FLB196625 FUX196625 GET196625 GOP196625 GYL196625 HIH196625 HSD196625 IBZ196625 ILV196625 IVR196625 JFN196625 JPJ196625 JZF196625 KJB196625 KSX196625 LCT196625 LMP196625 LWL196625 MGH196625 MQD196625 MZZ196625 NJV196625 NTR196625 ODN196625 ONJ196625 OXF196625 PHB196625 PQX196625 QAT196625 QKP196625 QUL196625 REH196625 ROD196625 RXZ196625 SHV196625 SRR196625 TBN196625 TLJ196625 TVF196625 UFB196625 UOX196625 UYT196625 VIP196625 VSL196625 WCH196625 WMD196625 WVZ196625 R262161 JN262161 TJ262161 ADF262161 ANB262161 AWX262161 BGT262161 BQP262161 CAL262161 CKH262161 CUD262161 DDZ262161 DNV262161 DXR262161 EHN262161 ERJ262161 FBF262161 FLB262161 FUX262161 GET262161 GOP262161 GYL262161 HIH262161 HSD262161 IBZ262161 ILV262161 IVR262161 JFN262161 JPJ262161 JZF262161 KJB262161 KSX262161 LCT262161 LMP262161 LWL262161 MGH262161 MQD262161 MZZ262161 NJV262161 NTR262161 ODN262161 ONJ262161 OXF262161 PHB262161 PQX262161 QAT262161 QKP262161 QUL262161 REH262161 ROD262161 RXZ262161 SHV262161 SRR262161 TBN262161 TLJ262161 TVF262161 UFB262161 UOX262161 UYT262161 VIP262161 VSL262161 WCH262161 WMD262161 WVZ262161 R327697 JN327697 TJ327697 ADF327697 ANB327697 AWX327697 BGT327697 BQP327697 CAL327697 CKH327697 CUD327697 DDZ327697 DNV327697 DXR327697 EHN327697 ERJ327697 FBF327697 FLB327697 FUX327697 GET327697 GOP327697 GYL327697 HIH327697 HSD327697 IBZ327697 ILV327697 IVR327697 JFN327697 JPJ327697 JZF327697 KJB327697 KSX327697 LCT327697 LMP327697 LWL327697 MGH327697 MQD327697 MZZ327697 NJV327697 NTR327697 ODN327697 ONJ327697 OXF327697 PHB327697 PQX327697 QAT327697 QKP327697 QUL327697 REH327697 ROD327697 RXZ327697 SHV327697 SRR327697 TBN327697 TLJ327697 TVF327697 UFB327697 UOX327697 UYT327697 VIP327697 VSL327697 WCH327697 WMD327697 WVZ327697 R393233 JN393233 TJ393233 ADF393233 ANB393233 AWX393233 BGT393233 BQP393233 CAL393233 CKH393233 CUD393233 DDZ393233 DNV393233 DXR393233 EHN393233 ERJ393233 FBF393233 FLB393233 FUX393233 GET393233 GOP393233 GYL393233 HIH393233 HSD393233 IBZ393233 ILV393233 IVR393233 JFN393233 JPJ393233 JZF393233 KJB393233 KSX393233 LCT393233 LMP393233 LWL393233 MGH393233 MQD393233 MZZ393233 NJV393233 NTR393233 ODN393233 ONJ393233 OXF393233 PHB393233 PQX393233 QAT393233 QKP393233 QUL393233 REH393233 ROD393233 RXZ393233 SHV393233 SRR393233 TBN393233 TLJ393233 TVF393233 UFB393233 UOX393233 UYT393233 VIP393233 VSL393233 WCH393233 WMD393233 WVZ393233 R458769 JN458769 TJ458769 ADF458769 ANB458769 AWX458769 BGT458769 BQP458769 CAL458769 CKH458769 CUD458769 DDZ458769 DNV458769 DXR458769 EHN458769 ERJ458769 FBF458769 FLB458769 FUX458769 GET458769 GOP458769 GYL458769 HIH458769 HSD458769 IBZ458769 ILV458769 IVR458769 JFN458769 JPJ458769 JZF458769 KJB458769 KSX458769 LCT458769 LMP458769 LWL458769 MGH458769 MQD458769 MZZ458769 NJV458769 NTR458769 ODN458769 ONJ458769 OXF458769 PHB458769 PQX458769 QAT458769 QKP458769 QUL458769 REH458769 ROD458769 RXZ458769 SHV458769 SRR458769 TBN458769 TLJ458769 TVF458769 UFB458769 UOX458769 UYT458769 VIP458769 VSL458769 WCH458769 WMD458769 WVZ458769 R524305 JN524305 TJ524305 ADF524305 ANB524305 AWX524305 BGT524305 BQP524305 CAL524305 CKH524305 CUD524305 DDZ524305 DNV524305 DXR524305 EHN524305 ERJ524305 FBF524305 FLB524305 FUX524305 GET524305 GOP524305 GYL524305 HIH524305 HSD524305 IBZ524305 ILV524305 IVR524305 JFN524305 JPJ524305 JZF524305 KJB524305 KSX524305 LCT524305 LMP524305 LWL524305 MGH524305 MQD524305 MZZ524305 NJV524305 NTR524305 ODN524305 ONJ524305 OXF524305 PHB524305 PQX524305 QAT524305 QKP524305 QUL524305 REH524305 ROD524305 RXZ524305 SHV524305 SRR524305 TBN524305 TLJ524305 TVF524305 UFB524305 UOX524305 UYT524305 VIP524305 VSL524305 WCH524305 WMD524305 WVZ524305 R589841 JN589841 TJ589841 ADF589841 ANB589841 AWX589841 BGT589841 BQP589841 CAL589841 CKH589841 CUD589841 DDZ589841 DNV589841 DXR589841 EHN589841 ERJ589841 FBF589841 FLB589841 FUX589841 GET589841 GOP589841 GYL589841 HIH589841 HSD589841 IBZ589841 ILV589841 IVR589841 JFN589841 JPJ589841 JZF589841 KJB589841 KSX589841 LCT589841 LMP589841 LWL589841 MGH589841 MQD589841 MZZ589841 NJV589841 NTR589841 ODN589841 ONJ589841 OXF589841 PHB589841 PQX589841 QAT589841 QKP589841 QUL589841 REH589841 ROD589841 RXZ589841 SHV589841 SRR589841 TBN589841 TLJ589841 TVF589841 UFB589841 UOX589841 UYT589841 VIP589841 VSL589841 WCH589841 WMD589841 WVZ589841 R655377 JN655377 TJ655377 ADF655377 ANB655377 AWX655377 BGT655377 BQP655377 CAL655377 CKH655377 CUD655377 DDZ655377 DNV655377 DXR655377 EHN655377 ERJ655377 FBF655377 FLB655377 FUX655377 GET655377 GOP655377 GYL655377 HIH655377 HSD655377 IBZ655377 ILV655377 IVR655377 JFN655377 JPJ655377 JZF655377 KJB655377 KSX655377 LCT655377 LMP655377 LWL655377 MGH655377 MQD655377 MZZ655377 NJV655377 NTR655377 ODN655377 ONJ655377 OXF655377 PHB655377 PQX655377 QAT655377 QKP655377 QUL655377 REH655377 ROD655377 RXZ655377 SHV655377 SRR655377 TBN655377 TLJ655377 TVF655377 UFB655377 UOX655377 UYT655377 VIP655377 VSL655377 WCH655377 WMD655377 WVZ655377 R720913 JN720913 TJ720913 ADF720913 ANB720913 AWX720913 BGT720913 BQP720913 CAL720913 CKH720913 CUD720913 DDZ720913 DNV720913 DXR720913 EHN720913 ERJ720913 FBF720913 FLB720913 FUX720913 GET720913 GOP720913 GYL720913 HIH720913 HSD720913 IBZ720913 ILV720913 IVR720913 JFN720913 JPJ720913 JZF720913 KJB720913 KSX720913 LCT720913 LMP720913 LWL720913 MGH720913 MQD720913 MZZ720913 NJV720913 NTR720913 ODN720913 ONJ720913 OXF720913 PHB720913 PQX720913 QAT720913 QKP720913 QUL720913 REH720913 ROD720913 RXZ720913 SHV720913 SRR720913 TBN720913 TLJ720913 TVF720913 UFB720913 UOX720913 UYT720913 VIP720913 VSL720913 WCH720913 WMD720913 WVZ720913 R786449 JN786449 TJ786449 ADF786449 ANB786449 AWX786449 BGT786449 BQP786449 CAL786449 CKH786449 CUD786449 DDZ786449 DNV786449 DXR786449 EHN786449 ERJ786449 FBF786449 FLB786449 FUX786449 GET786449 GOP786449 GYL786449 HIH786449 HSD786449 IBZ786449 ILV786449 IVR786449 JFN786449 JPJ786449 JZF786449 KJB786449 KSX786449 LCT786449 LMP786449 LWL786449 MGH786449 MQD786449 MZZ786449 NJV786449 NTR786449 ODN786449 ONJ786449 OXF786449 PHB786449 PQX786449 QAT786449 QKP786449 QUL786449 REH786449 ROD786449 RXZ786449 SHV786449 SRR786449 TBN786449 TLJ786449 TVF786449 UFB786449 UOX786449 UYT786449 VIP786449 VSL786449 WCH786449 WMD786449 WVZ786449 R851985 JN851985 TJ851985 ADF851985 ANB851985 AWX851985 BGT851985 BQP851985 CAL851985 CKH851985 CUD851985 DDZ851985 DNV851985 DXR851985 EHN851985 ERJ851985 FBF851985 FLB851985 FUX851985 GET851985 GOP851985 GYL851985 HIH851985 HSD851985 IBZ851985 ILV851985 IVR851985 JFN851985 JPJ851985 JZF851985 KJB851985 KSX851985 LCT851985 LMP851985 LWL851985 MGH851985 MQD851985 MZZ851985 NJV851985 NTR851985 ODN851985 ONJ851985 OXF851985 PHB851985 PQX851985 QAT851985 QKP851985 QUL851985 REH851985 ROD851985 RXZ851985 SHV851985 SRR851985 TBN851985 TLJ851985 TVF851985 UFB851985 UOX851985 UYT851985 VIP851985 VSL851985 WCH851985 WMD851985 WVZ851985 R917521 JN917521 TJ917521 ADF917521 ANB917521 AWX917521 BGT917521 BQP917521 CAL917521 CKH917521 CUD917521 DDZ917521 DNV917521 DXR917521 EHN917521 ERJ917521 FBF917521 FLB917521 FUX917521 GET917521 GOP917521 GYL917521 HIH917521 HSD917521 IBZ917521 ILV917521 IVR917521 JFN917521 JPJ917521 JZF917521 KJB917521 KSX917521 LCT917521 LMP917521 LWL917521 MGH917521 MQD917521 MZZ917521 NJV917521 NTR917521 ODN917521 ONJ917521 OXF917521 PHB917521 PQX917521 QAT917521 QKP917521 QUL917521 REH917521 ROD917521 RXZ917521 SHV917521 SRR917521 TBN917521 TLJ917521 TVF917521 UFB917521 UOX917521 UYT917521 VIP917521 VSL917521 WCH917521 WMD917521 WVZ917521 R983057 JN983057 TJ983057 ADF983057 ANB983057 AWX983057 BGT983057 BQP983057 CAL983057 CKH983057 CUD983057 DDZ983057 DNV983057 DXR983057 EHN983057 ERJ983057 FBF983057 FLB983057 FUX983057 GET983057 GOP983057 GYL983057 HIH983057 HSD983057 IBZ983057 ILV983057 IVR983057 JFN983057 JPJ983057 JZF983057 KJB983057 KSX983057 LCT983057 LMP983057 LWL983057 MGH983057 MQD983057 MZZ983057 NJV983057 NTR983057 ODN983057 ONJ983057 OXF983057 PHB983057 PQX983057 QAT983057 QKP983057 QUL983057 REH983057 ROD983057 RXZ983057 SHV983057 SRR983057 TBN983057 TLJ983057 TVF983057 UFB983057 UOX983057 UYT983057 VIP983057 VSL983057 WCH983057 WMD983057 WVZ983057" xr:uid="{BDBCAAB6-D1A5-4934-9FCE-611236809D9A}">
      <formula1>"　,○,"</formula1>
    </dataValidation>
  </dataValidations>
  <pageMargins left="0.59055118110236227" right="0.59055118110236227" top="0.39370078740157483" bottom="0.35433070866141736" header="0.31496062992125984" footer="0.27559055118110237"/>
  <pageSetup paperSize="9" scale="102"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92193" r:id="rId4" name="Check Box 1">
              <controlPr defaultSize="0" autoFill="0" autoLine="0" autoPict="0">
                <anchor moveWithCells="1">
                  <from>
                    <xdr:col>11</xdr:col>
                    <xdr:colOff>60960</xdr:colOff>
                    <xdr:row>3</xdr:row>
                    <xdr:rowOff>259080</xdr:rowOff>
                  </from>
                  <to>
                    <xdr:col>12</xdr:col>
                    <xdr:colOff>99060</xdr:colOff>
                    <xdr:row>5</xdr:row>
                    <xdr:rowOff>60960</xdr:rowOff>
                  </to>
                </anchor>
              </controlPr>
            </control>
          </mc:Choice>
        </mc:AlternateContent>
        <mc:AlternateContent xmlns:mc="http://schemas.openxmlformats.org/markup-compatibility/2006">
          <mc:Choice Requires="x14">
            <control shapeId="392194" r:id="rId5" name="Check Box 2">
              <controlPr defaultSize="0" autoFill="0" autoLine="0" autoPict="0">
                <anchor moveWithCells="1">
                  <from>
                    <xdr:col>19</xdr:col>
                    <xdr:colOff>60960</xdr:colOff>
                    <xdr:row>3</xdr:row>
                    <xdr:rowOff>266700</xdr:rowOff>
                  </from>
                  <to>
                    <xdr:col>20</xdr:col>
                    <xdr:colOff>144780</xdr:colOff>
                    <xdr:row>5</xdr:row>
                    <xdr:rowOff>60960</xdr:rowOff>
                  </to>
                </anchor>
              </controlPr>
            </control>
          </mc:Choice>
        </mc:AlternateContent>
        <mc:AlternateContent xmlns:mc="http://schemas.openxmlformats.org/markup-compatibility/2006">
          <mc:Choice Requires="x14">
            <control shapeId="392195" r:id="rId6" name="Check Box 3">
              <controlPr defaultSize="0" autoFill="0" autoLine="0" autoPict="0">
                <anchor moveWithCells="1">
                  <from>
                    <xdr:col>15</xdr:col>
                    <xdr:colOff>60960</xdr:colOff>
                    <xdr:row>3</xdr:row>
                    <xdr:rowOff>266700</xdr:rowOff>
                  </from>
                  <to>
                    <xdr:col>16</xdr:col>
                    <xdr:colOff>152400</xdr:colOff>
                    <xdr:row>5</xdr:row>
                    <xdr:rowOff>60960</xdr:rowOff>
                  </to>
                </anchor>
              </controlPr>
            </control>
          </mc:Choice>
        </mc:AlternateContent>
      </controls>
    </mc:Choice>
  </mc:AlternateConten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D2BC16-EA5D-429D-89A1-7BFAADCC3F22}">
  <sheetPr codeName="Sheet26">
    <pageSetUpPr fitToPage="1"/>
  </sheetPr>
  <dimension ref="A1:C18"/>
  <sheetViews>
    <sheetView view="pageBreakPreview" zoomScaleNormal="100" zoomScaleSheetLayoutView="100" workbookViewId="0"/>
  </sheetViews>
  <sheetFormatPr defaultColWidth="8.59765625" defaultRowHeight="19.5" customHeight="1"/>
  <cols>
    <col min="1" max="1" width="4.59765625" style="264" customWidth="1"/>
    <col min="2" max="2" width="40.59765625" style="264" customWidth="1"/>
    <col min="3" max="3" width="50.59765625" style="264" customWidth="1"/>
    <col min="4" max="16384" width="8.59765625" style="264"/>
  </cols>
  <sheetData>
    <row r="1" spans="1:3" ht="18" customHeight="1">
      <c r="A1" s="263" t="s">
        <v>758</v>
      </c>
    </row>
    <row r="2" spans="1:3" ht="18" customHeight="1"/>
    <row r="3" spans="1:3" ht="18" customHeight="1">
      <c r="A3" s="2801" t="s">
        <v>759</v>
      </c>
      <c r="B3" s="2801"/>
      <c r="C3" s="2801"/>
    </row>
    <row r="4" spans="1:3" ht="36" customHeight="1">
      <c r="A4" s="266"/>
      <c r="B4" s="266"/>
      <c r="C4" s="266"/>
    </row>
    <row r="5" spans="1:3" ht="18" customHeight="1">
      <c r="B5" s="267" t="s">
        <v>760</v>
      </c>
      <c r="C5" s="1055" t="str">
        <f>IF(基本情報入力シート!L49="","",基本情報入力シート!L49)</f>
        <v/>
      </c>
    </row>
    <row r="6" spans="1:3" ht="18" customHeight="1">
      <c r="B6" s="268" t="s">
        <v>761</v>
      </c>
      <c r="C6" s="1055" t="str">
        <f>IF(基本情報入力シート!L45="","",基本情報入力シート!L45)</f>
        <v/>
      </c>
    </row>
    <row r="7" spans="1:3" ht="18" customHeight="1"/>
    <row r="8" spans="1:3" ht="18" customHeight="1">
      <c r="A8" s="269"/>
      <c r="B8" s="270"/>
      <c r="C8" s="271"/>
    </row>
    <row r="9" spans="1:3" ht="18" customHeight="1">
      <c r="A9" s="272" t="s">
        <v>762</v>
      </c>
      <c r="C9" s="273"/>
    </row>
    <row r="10" spans="1:3" ht="72" customHeight="1">
      <c r="A10" s="2802"/>
      <c r="B10" s="2803"/>
      <c r="C10" s="2804"/>
    </row>
    <row r="11" spans="1:3" ht="18" customHeight="1">
      <c r="A11" s="272" t="s">
        <v>763</v>
      </c>
      <c r="C11" s="273"/>
    </row>
    <row r="12" spans="1:3" ht="198" customHeight="1">
      <c r="A12" s="2802"/>
      <c r="B12" s="2803"/>
      <c r="C12" s="2804"/>
    </row>
    <row r="13" spans="1:3" ht="18" customHeight="1">
      <c r="A13" s="272" t="s">
        <v>764</v>
      </c>
      <c r="B13" s="274"/>
      <c r="C13" s="273"/>
    </row>
    <row r="14" spans="1:3" ht="18" customHeight="1">
      <c r="A14" s="272" t="s">
        <v>1688</v>
      </c>
      <c r="C14" s="1056" t="s">
        <v>765</v>
      </c>
    </row>
    <row r="15" spans="1:3" ht="18" customHeight="1">
      <c r="A15" s="272" t="s">
        <v>766</v>
      </c>
      <c r="C15" s="273"/>
    </row>
    <row r="16" spans="1:3" ht="90" customHeight="1">
      <c r="A16" s="2802"/>
      <c r="B16" s="2803"/>
      <c r="C16" s="2804"/>
    </row>
    <row r="17" spans="1:3" ht="18" customHeight="1">
      <c r="A17" s="272" t="s">
        <v>767</v>
      </c>
      <c r="C17" s="273"/>
    </row>
    <row r="18" spans="1:3" ht="90" customHeight="1">
      <c r="A18" s="2802"/>
      <c r="B18" s="2803"/>
      <c r="C18" s="2804"/>
    </row>
  </sheetData>
  <mergeCells count="5">
    <mergeCell ref="A3:C3"/>
    <mergeCell ref="A10:C10"/>
    <mergeCell ref="A12:C12"/>
    <mergeCell ref="A16:C16"/>
    <mergeCell ref="A18:C18"/>
  </mergeCells>
  <phoneticPr fontId="18"/>
  <dataValidations count="1">
    <dataValidation type="list" allowBlank="1" showInputMessage="1" showErrorMessage="1" sqref="C14" xr:uid="{6BE857DB-1528-47BA-9B3F-BCFB84ECA1D6}">
      <formula1>"(　　有り　　・　　無し　　),有り,無し"</formula1>
    </dataValidation>
  </dataValidations>
  <printOptions horizontalCentered="1"/>
  <pageMargins left="0.39370078740157483" right="0.39370078740157483" top="0.59055118110236227" bottom="0.39370078740157483" header="0.31496062992125984" footer="0.31496062992125984"/>
  <pageSetup paperSize="9" scale="91"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852B98-D726-42BE-9E56-D87EBE41AD3C}">
  <sheetPr codeName="Sheet27">
    <pageSetUpPr fitToPage="1"/>
  </sheetPr>
  <dimension ref="A1:B17"/>
  <sheetViews>
    <sheetView view="pageBreakPreview" zoomScaleNormal="100" zoomScaleSheetLayoutView="100" workbookViewId="0"/>
  </sheetViews>
  <sheetFormatPr defaultRowHeight="19.5" customHeight="1"/>
  <cols>
    <col min="1" max="1" width="36.59765625" style="277" customWidth="1"/>
    <col min="2" max="2" width="54.59765625" style="277" customWidth="1"/>
    <col min="3" max="250" width="8.69921875" style="277"/>
    <col min="251" max="251" width="11.3984375" style="277" customWidth="1"/>
    <col min="252" max="506" width="8.69921875" style="277"/>
    <col min="507" max="507" width="11.3984375" style="277" customWidth="1"/>
    <col min="508" max="762" width="8.69921875" style="277"/>
    <col min="763" max="763" width="11.3984375" style="277" customWidth="1"/>
    <col min="764" max="1018" width="8.69921875" style="277"/>
    <col min="1019" max="1019" width="11.3984375" style="277" customWidth="1"/>
    <col min="1020" max="1274" width="8.69921875" style="277"/>
    <col min="1275" max="1275" width="11.3984375" style="277" customWidth="1"/>
    <col min="1276" max="1530" width="8.69921875" style="277"/>
    <col min="1531" max="1531" width="11.3984375" style="277" customWidth="1"/>
    <col min="1532" max="1786" width="8.69921875" style="277"/>
    <col min="1787" max="1787" width="11.3984375" style="277" customWidth="1"/>
    <col min="1788" max="2042" width="8.69921875" style="277"/>
    <col min="2043" max="2043" width="11.3984375" style="277" customWidth="1"/>
    <col min="2044" max="2298" width="8.69921875" style="277"/>
    <col min="2299" max="2299" width="11.3984375" style="277" customWidth="1"/>
    <col min="2300" max="2554" width="8.69921875" style="277"/>
    <col min="2555" max="2555" width="11.3984375" style="277" customWidth="1"/>
    <col min="2556" max="2810" width="8.69921875" style="277"/>
    <col min="2811" max="2811" width="11.3984375" style="277" customWidth="1"/>
    <col min="2812" max="3066" width="8.69921875" style="277"/>
    <col min="3067" max="3067" width="11.3984375" style="277" customWidth="1"/>
    <col min="3068" max="3322" width="8.69921875" style="277"/>
    <col min="3323" max="3323" width="11.3984375" style="277" customWidth="1"/>
    <col min="3324" max="3578" width="8.69921875" style="277"/>
    <col min="3579" max="3579" width="11.3984375" style="277" customWidth="1"/>
    <col min="3580" max="3834" width="8.69921875" style="277"/>
    <col min="3835" max="3835" width="11.3984375" style="277" customWidth="1"/>
    <col min="3836" max="4090" width="8.69921875" style="277"/>
    <col min="4091" max="4091" width="11.3984375" style="277" customWidth="1"/>
    <col min="4092" max="4346" width="8.69921875" style="277"/>
    <col min="4347" max="4347" width="11.3984375" style="277" customWidth="1"/>
    <col min="4348" max="4602" width="8.69921875" style="277"/>
    <col min="4603" max="4603" width="11.3984375" style="277" customWidth="1"/>
    <col min="4604" max="4858" width="8.69921875" style="277"/>
    <col min="4859" max="4859" width="11.3984375" style="277" customWidth="1"/>
    <col min="4860" max="5114" width="8.69921875" style="277"/>
    <col min="5115" max="5115" width="11.3984375" style="277" customWidth="1"/>
    <col min="5116" max="5370" width="8.69921875" style="277"/>
    <col min="5371" max="5371" width="11.3984375" style="277" customWidth="1"/>
    <col min="5372" max="5626" width="8.69921875" style="277"/>
    <col min="5627" max="5627" width="11.3984375" style="277" customWidth="1"/>
    <col min="5628" max="5882" width="8.69921875" style="277"/>
    <col min="5883" max="5883" width="11.3984375" style="277" customWidth="1"/>
    <col min="5884" max="6138" width="8.69921875" style="277"/>
    <col min="6139" max="6139" width="11.3984375" style="277" customWidth="1"/>
    <col min="6140" max="6394" width="8.69921875" style="277"/>
    <col min="6395" max="6395" width="11.3984375" style="277" customWidth="1"/>
    <col min="6396" max="6650" width="8.69921875" style="277"/>
    <col min="6651" max="6651" width="11.3984375" style="277" customWidth="1"/>
    <col min="6652" max="6906" width="8.69921875" style="277"/>
    <col min="6907" max="6907" width="11.3984375" style="277" customWidth="1"/>
    <col min="6908" max="7162" width="8.69921875" style="277"/>
    <col min="7163" max="7163" width="11.3984375" style="277" customWidth="1"/>
    <col min="7164" max="7418" width="8.69921875" style="277"/>
    <col min="7419" max="7419" width="11.3984375" style="277" customWidth="1"/>
    <col min="7420" max="7674" width="8.69921875" style="277"/>
    <col min="7675" max="7675" width="11.3984375" style="277" customWidth="1"/>
    <col min="7676" max="7930" width="8.69921875" style="277"/>
    <col min="7931" max="7931" width="11.3984375" style="277" customWidth="1"/>
    <col min="7932" max="8186" width="8.69921875" style="277"/>
    <col min="8187" max="8187" width="11.3984375" style="277" customWidth="1"/>
    <col min="8188" max="8442" width="8.69921875" style="277"/>
    <col min="8443" max="8443" width="11.3984375" style="277" customWidth="1"/>
    <col min="8444" max="8698" width="8.69921875" style="277"/>
    <col min="8699" max="8699" width="11.3984375" style="277" customWidth="1"/>
    <col min="8700" max="8954" width="8.69921875" style="277"/>
    <col min="8955" max="8955" width="11.3984375" style="277" customWidth="1"/>
    <col min="8956" max="9210" width="8.69921875" style="277"/>
    <col min="9211" max="9211" width="11.3984375" style="277" customWidth="1"/>
    <col min="9212" max="9466" width="8.69921875" style="277"/>
    <col min="9467" max="9467" width="11.3984375" style="277" customWidth="1"/>
    <col min="9468" max="9722" width="8.69921875" style="277"/>
    <col min="9723" max="9723" width="11.3984375" style="277" customWidth="1"/>
    <col min="9724" max="9978" width="8.69921875" style="277"/>
    <col min="9979" max="9979" width="11.3984375" style="277" customWidth="1"/>
    <col min="9980" max="10234" width="8.69921875" style="277"/>
    <col min="10235" max="10235" width="11.3984375" style="277" customWidth="1"/>
    <col min="10236" max="10490" width="8.69921875" style="277"/>
    <col min="10491" max="10491" width="11.3984375" style="277" customWidth="1"/>
    <col min="10492" max="10746" width="8.69921875" style="277"/>
    <col min="10747" max="10747" width="11.3984375" style="277" customWidth="1"/>
    <col min="10748" max="11002" width="8.69921875" style="277"/>
    <col min="11003" max="11003" width="11.3984375" style="277" customWidth="1"/>
    <col min="11004" max="11258" width="8.69921875" style="277"/>
    <col min="11259" max="11259" width="11.3984375" style="277" customWidth="1"/>
    <col min="11260" max="11514" width="8.69921875" style="277"/>
    <col min="11515" max="11515" width="11.3984375" style="277" customWidth="1"/>
    <col min="11516" max="11770" width="8.69921875" style="277"/>
    <col min="11771" max="11771" width="11.3984375" style="277" customWidth="1"/>
    <col min="11772" max="12026" width="8.69921875" style="277"/>
    <col min="12027" max="12027" width="11.3984375" style="277" customWidth="1"/>
    <col min="12028" max="12282" width="8.69921875" style="277"/>
    <col min="12283" max="12283" width="11.3984375" style="277" customWidth="1"/>
    <col min="12284" max="12538" width="8.69921875" style="277"/>
    <col min="12539" max="12539" width="11.3984375" style="277" customWidth="1"/>
    <col min="12540" max="12794" width="8.69921875" style="277"/>
    <col min="12795" max="12795" width="11.3984375" style="277" customWidth="1"/>
    <col min="12796" max="13050" width="8.69921875" style="277"/>
    <col min="13051" max="13051" width="11.3984375" style="277" customWidth="1"/>
    <col min="13052" max="13306" width="8.69921875" style="277"/>
    <col min="13307" max="13307" width="11.3984375" style="277" customWidth="1"/>
    <col min="13308" max="13562" width="8.69921875" style="277"/>
    <col min="13563" max="13563" width="11.3984375" style="277" customWidth="1"/>
    <col min="13564" max="13818" width="8.69921875" style="277"/>
    <col min="13819" max="13819" width="11.3984375" style="277" customWidth="1"/>
    <col min="13820" max="14074" width="8.69921875" style="277"/>
    <col min="14075" max="14075" width="11.3984375" style="277" customWidth="1"/>
    <col min="14076" max="14330" width="8.69921875" style="277"/>
    <col min="14331" max="14331" width="11.3984375" style="277" customWidth="1"/>
    <col min="14332" max="14586" width="8.69921875" style="277"/>
    <col min="14587" max="14587" width="11.3984375" style="277" customWidth="1"/>
    <col min="14588" max="14842" width="8.69921875" style="277"/>
    <col min="14843" max="14843" width="11.3984375" style="277" customWidth="1"/>
    <col min="14844" max="15098" width="8.69921875" style="277"/>
    <col min="15099" max="15099" width="11.3984375" style="277" customWidth="1"/>
    <col min="15100" max="15354" width="8.69921875" style="277"/>
    <col min="15355" max="15355" width="11.3984375" style="277" customWidth="1"/>
    <col min="15356" max="15610" width="8.69921875" style="277"/>
    <col min="15611" max="15611" width="11.3984375" style="277" customWidth="1"/>
    <col min="15612" max="15866" width="8.69921875" style="277"/>
    <col min="15867" max="15867" width="11.3984375" style="277" customWidth="1"/>
    <col min="15868" max="16122" width="8.69921875" style="277"/>
    <col min="16123" max="16123" width="11.3984375" style="277" customWidth="1"/>
    <col min="16124" max="16384" width="8.69921875" style="277"/>
  </cols>
  <sheetData>
    <row r="1" spans="1:2" ht="16.2">
      <c r="A1" s="275" t="s">
        <v>768</v>
      </c>
      <c r="B1" s="276"/>
    </row>
    <row r="2" spans="1:2" ht="16.2">
      <c r="A2" s="263"/>
      <c r="B2" s="276"/>
    </row>
    <row r="3" spans="1:2" ht="14.4">
      <c r="A3" s="2801" t="s">
        <v>769</v>
      </c>
      <c r="B3" s="2801"/>
    </row>
    <row r="4" spans="1:2" ht="14.4">
      <c r="A4" s="276"/>
      <c r="B4" s="265"/>
    </row>
    <row r="5" spans="1:2" ht="20.100000000000001" customHeight="1">
      <c r="A5" s="267" t="s">
        <v>760</v>
      </c>
      <c r="B5" s="1057" t="str">
        <f>IF(基本情報入力シート!L49="","",基本情報入力シート!L49)</f>
        <v/>
      </c>
    </row>
    <row r="6" spans="1:2" ht="20.100000000000001" customHeight="1">
      <c r="A6" s="268" t="s">
        <v>761</v>
      </c>
      <c r="B6" s="1057" t="str">
        <f>IF(基本情報入力シート!L45="","",基本情報入力シート!L45)</f>
        <v/>
      </c>
    </row>
    <row r="7" spans="1:2" ht="13.2">
      <c r="A7" s="276"/>
      <c r="B7" s="276"/>
    </row>
    <row r="8" spans="1:2" ht="18" customHeight="1">
      <c r="A8" s="2807" t="s">
        <v>770</v>
      </c>
      <c r="B8" s="2808"/>
    </row>
    <row r="9" spans="1:2" ht="13.2">
      <c r="A9" s="278" t="s">
        <v>771</v>
      </c>
      <c r="B9" s="279"/>
    </row>
    <row r="10" spans="1:2" ht="108" customHeight="1">
      <c r="A10" s="2805"/>
      <c r="B10" s="2806"/>
    </row>
    <row r="11" spans="1:2" ht="13.2">
      <c r="A11" s="278" t="s">
        <v>772</v>
      </c>
      <c r="B11" s="279"/>
    </row>
    <row r="12" spans="1:2" ht="108" customHeight="1">
      <c r="A12" s="2805"/>
      <c r="B12" s="2806"/>
    </row>
    <row r="13" spans="1:2" ht="13.2">
      <c r="A13" s="278" t="s">
        <v>773</v>
      </c>
      <c r="B13" s="279"/>
    </row>
    <row r="14" spans="1:2" ht="108" customHeight="1">
      <c r="A14" s="2805"/>
      <c r="B14" s="2806"/>
    </row>
    <row r="15" spans="1:2" ht="13.2">
      <c r="A15" s="278" t="s">
        <v>774</v>
      </c>
      <c r="B15" s="279"/>
    </row>
    <row r="16" spans="1:2" ht="108" customHeight="1">
      <c r="A16" s="2805"/>
      <c r="B16" s="2806"/>
    </row>
    <row r="17" spans="1:2" ht="13.2">
      <c r="A17" s="280"/>
      <c r="B17" s="281"/>
    </row>
  </sheetData>
  <mergeCells count="6">
    <mergeCell ref="A16:B16"/>
    <mergeCell ref="A3:B3"/>
    <mergeCell ref="A8:B8"/>
    <mergeCell ref="A10:B10"/>
    <mergeCell ref="A12:B12"/>
    <mergeCell ref="A14:B14"/>
  </mergeCells>
  <phoneticPr fontId="18"/>
  <printOptions horizontalCentered="1"/>
  <pageMargins left="0.39370078740157483" right="0.39370078740157483" top="0.59055118110236227" bottom="0.39370078740157483" header="0.31496062992125984" footer="0.31496062992125984"/>
  <pageSetup paperSize="9" scale="9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4CB7E-FCB7-455B-9894-A1AB15F08CEB}">
  <sheetPr codeName="Sheet28">
    <pageSetUpPr fitToPage="1"/>
  </sheetPr>
  <dimension ref="A1:T23"/>
  <sheetViews>
    <sheetView view="pageBreakPreview" zoomScaleNormal="150" zoomScaleSheetLayoutView="100" workbookViewId="0"/>
  </sheetViews>
  <sheetFormatPr defaultColWidth="7.8984375" defaultRowHeight="18"/>
  <cols>
    <col min="1" max="1" width="5.69921875" style="283" customWidth="1"/>
    <col min="2" max="3" width="13.19921875" style="283" customWidth="1"/>
    <col min="4" max="5" width="11.5" style="283" customWidth="1"/>
    <col min="6" max="6" width="16" style="283" customWidth="1"/>
    <col min="7" max="12" width="4.69921875" style="283" customWidth="1"/>
    <col min="13" max="13" width="2.19921875" style="283" customWidth="1"/>
    <col min="14" max="16384" width="7.8984375" style="283"/>
  </cols>
  <sheetData>
    <row r="1" spans="1:20" ht="20.100000000000001" customHeight="1">
      <c r="A1" s="282" t="s">
        <v>775</v>
      </c>
      <c r="N1" s="2809" t="s">
        <v>1795</v>
      </c>
      <c r="O1" s="2810"/>
      <c r="P1" s="2810"/>
      <c r="Q1" s="2810"/>
      <c r="R1" s="2810"/>
      <c r="S1" s="2810"/>
      <c r="T1" s="2810"/>
    </row>
    <row r="2" spans="1:20" ht="20.100000000000001" customHeight="1">
      <c r="A2" s="2811" t="s">
        <v>776</v>
      </c>
      <c r="B2" s="2811"/>
      <c r="C2" s="2811"/>
      <c r="D2" s="2811"/>
      <c r="E2" s="2811"/>
      <c r="F2" s="2811"/>
      <c r="G2" s="2811"/>
      <c r="H2" s="2811"/>
      <c r="I2" s="2811"/>
      <c r="J2" s="2811"/>
      <c r="K2" s="2811"/>
      <c r="L2" s="2811"/>
      <c r="M2" s="2811"/>
      <c r="N2" s="2810"/>
      <c r="O2" s="2810"/>
      <c r="P2" s="2810"/>
      <c r="Q2" s="2810"/>
      <c r="R2" s="2810"/>
      <c r="S2" s="2810"/>
      <c r="T2" s="2810"/>
    </row>
    <row r="3" spans="1:20" ht="20.100000000000001" customHeight="1">
      <c r="A3" s="284"/>
      <c r="B3" s="284"/>
      <c r="C3" s="284"/>
      <c r="D3" s="284"/>
      <c r="E3" s="284"/>
      <c r="F3" s="284"/>
      <c r="G3" s="284"/>
      <c r="H3" s="284"/>
      <c r="I3" s="284"/>
      <c r="J3" s="284"/>
      <c r="K3" s="284"/>
      <c r="L3" s="284"/>
      <c r="N3" s="2810"/>
      <c r="O3" s="2810"/>
      <c r="P3" s="2810"/>
      <c r="Q3" s="2810"/>
      <c r="R3" s="2810"/>
      <c r="S3" s="2810"/>
      <c r="T3" s="2810"/>
    </row>
    <row r="4" spans="1:20" ht="20.100000000000001" customHeight="1">
      <c r="A4" s="285"/>
      <c r="B4" s="285"/>
      <c r="C4" s="285"/>
      <c r="D4" s="285"/>
      <c r="E4" s="285"/>
      <c r="F4" s="1058"/>
      <c r="G4" s="1059"/>
      <c r="H4" s="286" t="s">
        <v>383</v>
      </c>
      <c r="I4" s="1060"/>
      <c r="J4" s="286" t="s">
        <v>384</v>
      </c>
      <c r="K4" s="1060"/>
      <c r="L4" s="286" t="s">
        <v>385</v>
      </c>
      <c r="N4" s="2810"/>
      <c r="O4" s="2810"/>
      <c r="P4" s="2810"/>
      <c r="Q4" s="2810"/>
      <c r="R4" s="2810"/>
      <c r="S4" s="2810"/>
      <c r="T4" s="2810"/>
    </row>
    <row r="5" spans="1:20" ht="20.100000000000001" customHeight="1">
      <c r="A5" s="2812"/>
      <c r="B5" s="2812"/>
      <c r="C5" s="285" t="s">
        <v>777</v>
      </c>
      <c r="D5" s="285"/>
      <c r="E5" s="285"/>
      <c r="F5" s="285"/>
      <c r="G5" s="285"/>
      <c r="H5" s="285"/>
      <c r="I5" s="285"/>
      <c r="J5" s="285"/>
      <c r="K5" s="285"/>
      <c r="L5" s="285"/>
      <c r="N5" s="2810"/>
      <c r="O5" s="2810"/>
      <c r="P5" s="2810"/>
      <c r="Q5" s="2810"/>
      <c r="R5" s="2810"/>
      <c r="S5" s="2810"/>
      <c r="T5" s="2810"/>
    </row>
    <row r="6" spans="1:20" ht="20.100000000000001" customHeight="1">
      <c r="A6" s="282"/>
      <c r="B6" s="282"/>
      <c r="C6" s="282"/>
      <c r="D6" s="282"/>
      <c r="E6" s="282"/>
      <c r="F6" s="282"/>
      <c r="G6" s="282"/>
      <c r="H6" s="282"/>
      <c r="I6" s="282"/>
      <c r="J6" s="282"/>
      <c r="K6" s="282"/>
      <c r="L6" s="282"/>
      <c r="N6" s="2810"/>
      <c r="O6" s="2810"/>
      <c r="P6" s="2810"/>
      <c r="Q6" s="2810"/>
      <c r="R6" s="2810"/>
      <c r="S6" s="2810"/>
      <c r="T6" s="2810"/>
    </row>
    <row r="7" spans="1:20" s="288" customFormat="1" ht="20.100000000000001" customHeight="1">
      <c r="A7" s="2813" t="s">
        <v>778</v>
      </c>
      <c r="B7" s="2813"/>
      <c r="C7" s="2813"/>
      <c r="D7" s="287" t="s">
        <v>779</v>
      </c>
      <c r="E7" s="2814" t="str">
        <f>IF(基本情報入力シート!L21="","",基本情報入力シート!L21)</f>
        <v/>
      </c>
      <c r="F7" s="2814"/>
      <c r="G7" s="2814"/>
      <c r="H7" s="2814"/>
      <c r="I7" s="2814"/>
      <c r="J7" s="2814"/>
      <c r="K7" s="2814"/>
      <c r="L7" s="2814"/>
      <c r="N7" s="2810"/>
      <c r="O7" s="2810"/>
      <c r="P7" s="2810"/>
      <c r="Q7" s="2810"/>
      <c r="R7" s="2810"/>
      <c r="S7" s="2810"/>
      <c r="T7" s="2810"/>
    </row>
    <row r="8" spans="1:20" ht="20.100000000000001" customHeight="1">
      <c r="A8" s="289"/>
      <c r="B8" s="289"/>
      <c r="C8" s="289"/>
      <c r="D8" s="290"/>
      <c r="E8" s="2815"/>
      <c r="F8" s="2815"/>
      <c r="G8" s="2815"/>
      <c r="H8" s="2815"/>
      <c r="I8" s="2815"/>
      <c r="J8" s="2815"/>
      <c r="K8" s="2815"/>
      <c r="L8" s="2815"/>
      <c r="N8" s="2810"/>
      <c r="O8" s="2810"/>
      <c r="P8" s="2810"/>
      <c r="Q8" s="2810"/>
      <c r="R8" s="2810"/>
      <c r="S8" s="2810"/>
      <c r="T8" s="2810"/>
    </row>
    <row r="9" spans="1:20" ht="20.100000000000001" customHeight="1">
      <c r="A9" s="289"/>
      <c r="B9" s="289"/>
      <c r="C9" s="289"/>
      <c r="D9" s="2816" t="s">
        <v>780</v>
      </c>
      <c r="E9" s="2816"/>
      <c r="F9" s="2817" t="str">
        <f>IF(基本情報入力シート!L37&amp;基本情報入力シート!L39="","",基本情報入力シート!L37&amp;"  "&amp;基本情報入力シート!L39)</f>
        <v/>
      </c>
      <c r="G9" s="2817"/>
      <c r="H9" s="2817"/>
      <c r="I9" s="2817"/>
      <c r="J9" s="2817"/>
      <c r="K9" s="2817"/>
      <c r="L9" s="2817"/>
      <c r="N9" s="2810"/>
      <c r="O9" s="2810"/>
      <c r="P9" s="2810"/>
      <c r="Q9" s="2810"/>
      <c r="R9" s="2810"/>
      <c r="S9" s="2810"/>
      <c r="T9" s="2810"/>
    </row>
    <row r="10" spans="1:20" ht="20.100000000000001" customHeight="1">
      <c r="D10" s="2818"/>
      <c r="E10" s="2818"/>
      <c r="F10" s="2815"/>
      <c r="G10" s="2815"/>
      <c r="H10" s="2815"/>
      <c r="I10" s="2815"/>
      <c r="J10" s="2815"/>
      <c r="K10" s="2815"/>
      <c r="L10" s="2815"/>
    </row>
    <row r="11" spans="1:20" ht="20.100000000000001" customHeight="1">
      <c r="A11" s="2823"/>
      <c r="B11" s="2823"/>
      <c r="C11" s="2823"/>
      <c r="D11" s="2823"/>
      <c r="E11" s="2823"/>
      <c r="F11" s="2823"/>
      <c r="G11" s="2823"/>
      <c r="H11" s="2823"/>
      <c r="I11" s="2823"/>
      <c r="J11" s="2823"/>
      <c r="K11" s="2823"/>
      <c r="L11" s="2823"/>
    </row>
    <row r="12" spans="1:20" ht="20.100000000000001" customHeight="1">
      <c r="A12" s="291"/>
      <c r="B12" s="291"/>
      <c r="C12" s="291"/>
      <c r="D12" s="291"/>
      <c r="E12" s="291"/>
      <c r="F12" s="291"/>
      <c r="G12" s="291"/>
      <c r="H12" s="291"/>
      <c r="I12" s="291"/>
      <c r="J12" s="291"/>
      <c r="K12" s="291"/>
      <c r="L12" s="291"/>
    </row>
    <row r="13" spans="1:20" s="294" customFormat="1" ht="20.100000000000001" customHeight="1">
      <c r="A13" s="292" t="s">
        <v>781</v>
      </c>
      <c r="B13" s="293"/>
      <c r="C13" s="293"/>
      <c r="D13" s="293"/>
      <c r="E13" s="293"/>
      <c r="F13" s="293"/>
      <c r="G13" s="293"/>
      <c r="H13" s="293"/>
      <c r="I13" s="293"/>
      <c r="J13" s="293"/>
      <c r="K13" s="293"/>
      <c r="L13" s="293"/>
    </row>
    <row r="14" spans="1:20" ht="20.100000000000001" customHeight="1"/>
    <row r="15" spans="1:20" ht="30" customHeight="1">
      <c r="B15" s="1061"/>
      <c r="C15" s="2824" t="s">
        <v>782</v>
      </c>
      <c r="D15" s="2825"/>
      <c r="E15" s="2825"/>
      <c r="F15" s="2825"/>
      <c r="G15" s="2825"/>
      <c r="H15" s="2825"/>
      <c r="I15" s="2826"/>
    </row>
    <row r="16" spans="1:20" ht="30" customHeight="1">
      <c r="B16" s="1061"/>
      <c r="C16" s="2827" t="s">
        <v>783</v>
      </c>
      <c r="D16" s="2827"/>
      <c r="E16" s="2827"/>
      <c r="F16" s="2827"/>
      <c r="G16" s="2827"/>
      <c r="H16" s="2827"/>
      <c r="I16" s="2827"/>
    </row>
    <row r="17" spans="2:9" ht="30" customHeight="1">
      <c r="B17" s="1061"/>
      <c r="C17" s="2827" t="s">
        <v>784</v>
      </c>
      <c r="D17" s="2827"/>
      <c r="E17" s="2827"/>
      <c r="F17" s="2827"/>
      <c r="G17" s="2827"/>
      <c r="H17" s="2827"/>
      <c r="I17" s="2827"/>
    </row>
    <row r="18" spans="2:9" ht="30" customHeight="1">
      <c r="B18" s="1061"/>
      <c r="C18" s="2827" t="s">
        <v>785</v>
      </c>
      <c r="D18" s="2827"/>
      <c r="E18" s="2827"/>
      <c r="F18" s="2827"/>
      <c r="G18" s="2827"/>
      <c r="H18" s="2827"/>
      <c r="I18" s="2827"/>
    </row>
    <row r="19" spans="2:9" s="295" customFormat="1" ht="30" customHeight="1">
      <c r="B19" s="1061"/>
      <c r="C19" s="2819" t="s">
        <v>786</v>
      </c>
      <c r="D19" s="2820"/>
      <c r="E19" s="2820"/>
      <c r="F19" s="2820"/>
      <c r="G19" s="2820"/>
      <c r="H19" s="2820"/>
      <c r="I19" s="2821"/>
    </row>
    <row r="20" spans="2:9" s="295" customFormat="1" ht="30" customHeight="1">
      <c r="B20" s="1061"/>
      <c r="C20" s="2819" t="s">
        <v>787</v>
      </c>
      <c r="D20" s="2820"/>
      <c r="E20" s="2820"/>
      <c r="F20" s="2820"/>
      <c r="G20" s="2820"/>
      <c r="H20" s="2820"/>
      <c r="I20" s="2821"/>
    </row>
    <row r="21" spans="2:9" s="295" customFormat="1" ht="30" customHeight="1">
      <c r="B21" s="1061"/>
      <c r="C21" s="2822" t="s">
        <v>788</v>
      </c>
      <c r="D21" s="2822"/>
      <c r="E21" s="2822"/>
      <c r="F21" s="2822"/>
      <c r="G21" s="2822"/>
      <c r="H21" s="2822"/>
      <c r="I21" s="2822"/>
    </row>
    <row r="22" spans="2:9" s="296" customFormat="1" ht="30" customHeight="1">
      <c r="B22" s="296" t="s">
        <v>789</v>
      </c>
    </row>
    <row r="23" spans="2:9" ht="30" customHeight="1"/>
  </sheetData>
  <mergeCells count="16">
    <mergeCell ref="C20:I20"/>
    <mergeCell ref="C21:I21"/>
    <mergeCell ref="A11:L11"/>
    <mergeCell ref="C15:I15"/>
    <mergeCell ref="C16:I16"/>
    <mergeCell ref="C17:I17"/>
    <mergeCell ref="C18:I18"/>
    <mergeCell ref="C19:I19"/>
    <mergeCell ref="N1:T9"/>
    <mergeCell ref="A2:M2"/>
    <mergeCell ref="A5:B5"/>
    <mergeCell ref="A7:C7"/>
    <mergeCell ref="E7:L8"/>
    <mergeCell ref="D9:E9"/>
    <mergeCell ref="F9:L10"/>
    <mergeCell ref="D10:E10"/>
  </mergeCells>
  <phoneticPr fontId="18"/>
  <dataValidations count="1">
    <dataValidation type="list" allowBlank="1" showInputMessage="1" showErrorMessage="1" sqref="B15:B21" xr:uid="{9959FAAF-87BA-438F-91F5-8F44B9DB1A98}">
      <formula1>"○"</formula1>
    </dataValidation>
  </dataValidations>
  <printOptions horizontalCentered="1"/>
  <pageMargins left="0.70866141732283472" right="0.70866141732283472" top="0.74803149606299213" bottom="0.74803149606299213" header="0.31496062992125984" footer="0.31496062992125984"/>
  <pageSetup paperSize="9" scale="7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CB2581-DFD1-4E82-8DB3-7C1E8E379FC3}">
  <sheetPr codeName="Sheet29">
    <pageSetUpPr fitToPage="1"/>
  </sheetPr>
  <dimension ref="B1:C18"/>
  <sheetViews>
    <sheetView showGridLines="0" view="pageBreakPreview" zoomScale="120" zoomScaleNormal="150" zoomScaleSheetLayoutView="120" workbookViewId="0">
      <selection activeCell="C2" sqref="C2"/>
    </sheetView>
  </sheetViews>
  <sheetFormatPr defaultColWidth="8.3984375" defaultRowHeight="18"/>
  <cols>
    <col min="1" max="1" width="0.8984375" style="301" customWidth="1"/>
    <col min="2" max="2" width="7" style="301" customWidth="1"/>
    <col min="3" max="3" width="99.69921875" style="302" customWidth="1"/>
    <col min="4" max="4" width="0.8984375" style="301" customWidth="1"/>
    <col min="5" max="10" width="8.3984375" style="301"/>
    <col min="11" max="11" width="7.69921875" style="301" customWidth="1"/>
    <col min="12" max="16384" width="8.3984375" style="301"/>
  </cols>
  <sheetData>
    <row r="1" spans="2:3" s="299" customFormat="1">
      <c r="B1" s="297" t="s">
        <v>790</v>
      </c>
      <c r="C1" s="298"/>
    </row>
    <row r="2" spans="2:3" s="299" customFormat="1">
      <c r="C2" s="300" t="s">
        <v>791</v>
      </c>
    </row>
    <row r="3" spans="2:3" ht="6" customHeight="1"/>
    <row r="4" spans="2:3">
      <c r="B4" s="303" t="s">
        <v>792</v>
      </c>
      <c r="C4" s="304" t="s">
        <v>793</v>
      </c>
    </row>
    <row r="5" spans="2:3">
      <c r="B5" s="303" t="s">
        <v>794</v>
      </c>
      <c r="C5" s="304" t="s">
        <v>795</v>
      </c>
    </row>
    <row r="6" spans="2:3" ht="26.4">
      <c r="B6" s="303" t="s">
        <v>796</v>
      </c>
      <c r="C6" s="304" t="s">
        <v>797</v>
      </c>
    </row>
    <row r="7" spans="2:3">
      <c r="B7" s="303" t="s">
        <v>798</v>
      </c>
      <c r="C7" s="304" t="s">
        <v>799</v>
      </c>
    </row>
    <row r="8" spans="2:3" ht="26.4">
      <c r="B8" s="303" t="s">
        <v>800</v>
      </c>
      <c r="C8" s="304" t="s">
        <v>801</v>
      </c>
    </row>
    <row r="9" spans="2:3">
      <c r="B9" s="303" t="s">
        <v>802</v>
      </c>
      <c r="C9" s="304" t="s">
        <v>803</v>
      </c>
    </row>
    <row r="10" spans="2:3" ht="110.1" customHeight="1">
      <c r="B10" s="303" t="s">
        <v>804</v>
      </c>
      <c r="C10" s="304" t="s">
        <v>805</v>
      </c>
    </row>
    <row r="11" spans="2:3" ht="110.1" customHeight="1">
      <c r="B11" s="303" t="s">
        <v>806</v>
      </c>
      <c r="C11" s="304" t="s">
        <v>807</v>
      </c>
    </row>
    <row r="12" spans="2:3" ht="39.6">
      <c r="B12" s="303" t="s">
        <v>808</v>
      </c>
      <c r="C12" s="304" t="s">
        <v>809</v>
      </c>
    </row>
    <row r="13" spans="2:3" ht="66">
      <c r="B13" s="303" t="s">
        <v>810</v>
      </c>
      <c r="C13" s="304" t="s">
        <v>811</v>
      </c>
    </row>
    <row r="14" spans="2:3" ht="39.6">
      <c r="B14" s="303" t="s">
        <v>812</v>
      </c>
      <c r="C14" s="304" t="s">
        <v>813</v>
      </c>
    </row>
    <row r="15" spans="2:3">
      <c r="B15" s="303" t="s">
        <v>814</v>
      </c>
      <c r="C15" s="304" t="s">
        <v>815</v>
      </c>
    </row>
    <row r="16" spans="2:3">
      <c r="B16" s="303" t="s">
        <v>816</v>
      </c>
      <c r="C16" s="304" t="s">
        <v>817</v>
      </c>
    </row>
    <row r="17" spans="2:3">
      <c r="B17" s="303" t="s">
        <v>818</v>
      </c>
      <c r="C17" s="304" t="s">
        <v>819</v>
      </c>
    </row>
    <row r="18" spans="2:3">
      <c r="B18" s="305" t="s">
        <v>820</v>
      </c>
      <c r="C18" s="298"/>
    </row>
  </sheetData>
  <phoneticPr fontId="18"/>
  <printOptions horizontalCentered="1"/>
  <pageMargins left="0.23622047244094491" right="0.23622047244094491" top="0.74803149606299213" bottom="0.74803149606299213" header="0.31496062992125984" footer="0.31496062992125984"/>
  <pageSetup paperSize="9" scale="84"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DE9D4-8AD1-45CF-84A6-3DE8F9FD1C4F}">
  <sheetPr codeName="Sheet30"/>
  <dimension ref="A1:C48"/>
  <sheetViews>
    <sheetView view="pageBreakPreview" zoomScale="130" zoomScaleNormal="100" zoomScaleSheetLayoutView="130" workbookViewId="0">
      <selection activeCell="B13" sqref="B13"/>
    </sheetView>
  </sheetViews>
  <sheetFormatPr defaultRowHeight="13.2"/>
  <cols>
    <col min="1" max="1" width="19" style="514" customWidth="1"/>
    <col min="2" max="2" width="44" style="514" customWidth="1"/>
    <col min="3" max="3" width="12" style="514" customWidth="1"/>
    <col min="4" max="256" width="8.69921875" style="514"/>
    <col min="257" max="257" width="19" style="514" customWidth="1"/>
    <col min="258" max="258" width="44" style="514" customWidth="1"/>
    <col min="259" max="259" width="12" style="514" customWidth="1"/>
    <col min="260" max="512" width="8.69921875" style="514"/>
    <col min="513" max="513" width="19" style="514" customWidth="1"/>
    <col min="514" max="514" width="44" style="514" customWidth="1"/>
    <col min="515" max="515" width="12" style="514" customWidth="1"/>
    <col min="516" max="768" width="8.69921875" style="514"/>
    <col min="769" max="769" width="19" style="514" customWidth="1"/>
    <col min="770" max="770" width="44" style="514" customWidth="1"/>
    <col min="771" max="771" width="12" style="514" customWidth="1"/>
    <col min="772" max="1024" width="8.69921875" style="514"/>
    <col min="1025" max="1025" width="19" style="514" customWidth="1"/>
    <col min="1026" max="1026" width="44" style="514" customWidth="1"/>
    <col min="1027" max="1027" width="12" style="514" customWidth="1"/>
    <col min="1028" max="1280" width="8.69921875" style="514"/>
    <col min="1281" max="1281" width="19" style="514" customWidth="1"/>
    <col min="1282" max="1282" width="44" style="514" customWidth="1"/>
    <col min="1283" max="1283" width="12" style="514" customWidth="1"/>
    <col min="1284" max="1536" width="8.69921875" style="514"/>
    <col min="1537" max="1537" width="19" style="514" customWidth="1"/>
    <col min="1538" max="1538" width="44" style="514" customWidth="1"/>
    <col min="1539" max="1539" width="12" style="514" customWidth="1"/>
    <col min="1540" max="1792" width="8.69921875" style="514"/>
    <col min="1793" max="1793" width="19" style="514" customWidth="1"/>
    <col min="1794" max="1794" width="44" style="514" customWidth="1"/>
    <col min="1795" max="1795" width="12" style="514" customWidth="1"/>
    <col min="1796" max="2048" width="8.69921875" style="514"/>
    <col min="2049" max="2049" width="19" style="514" customWidth="1"/>
    <col min="2050" max="2050" width="44" style="514" customWidth="1"/>
    <col min="2051" max="2051" width="12" style="514" customWidth="1"/>
    <col min="2052" max="2304" width="8.69921875" style="514"/>
    <col min="2305" max="2305" width="19" style="514" customWidth="1"/>
    <col min="2306" max="2306" width="44" style="514" customWidth="1"/>
    <col min="2307" max="2307" width="12" style="514" customWidth="1"/>
    <col min="2308" max="2560" width="8.69921875" style="514"/>
    <col min="2561" max="2561" width="19" style="514" customWidth="1"/>
    <col min="2562" max="2562" width="44" style="514" customWidth="1"/>
    <col min="2563" max="2563" width="12" style="514" customWidth="1"/>
    <col min="2564" max="2816" width="8.69921875" style="514"/>
    <col min="2817" max="2817" width="19" style="514" customWidth="1"/>
    <col min="2818" max="2818" width="44" style="514" customWidth="1"/>
    <col min="2819" max="2819" width="12" style="514" customWidth="1"/>
    <col min="2820" max="3072" width="8.69921875" style="514"/>
    <col min="3073" max="3073" width="19" style="514" customWidth="1"/>
    <col min="3074" max="3074" width="44" style="514" customWidth="1"/>
    <col min="3075" max="3075" width="12" style="514" customWidth="1"/>
    <col min="3076" max="3328" width="8.69921875" style="514"/>
    <col min="3329" max="3329" width="19" style="514" customWidth="1"/>
    <col min="3330" max="3330" width="44" style="514" customWidth="1"/>
    <col min="3331" max="3331" width="12" style="514" customWidth="1"/>
    <col min="3332" max="3584" width="8.69921875" style="514"/>
    <col min="3585" max="3585" width="19" style="514" customWidth="1"/>
    <col min="3586" max="3586" width="44" style="514" customWidth="1"/>
    <col min="3587" max="3587" width="12" style="514" customWidth="1"/>
    <col min="3588" max="3840" width="8.69921875" style="514"/>
    <col min="3841" max="3841" width="19" style="514" customWidth="1"/>
    <col min="3842" max="3842" width="44" style="514" customWidth="1"/>
    <col min="3843" max="3843" width="12" style="514" customWidth="1"/>
    <col min="3844" max="4096" width="8.69921875" style="514"/>
    <col min="4097" max="4097" width="19" style="514" customWidth="1"/>
    <col min="4098" max="4098" width="44" style="514" customWidth="1"/>
    <col min="4099" max="4099" width="12" style="514" customWidth="1"/>
    <col min="4100" max="4352" width="8.69921875" style="514"/>
    <col min="4353" max="4353" width="19" style="514" customWidth="1"/>
    <col min="4354" max="4354" width="44" style="514" customWidth="1"/>
    <col min="4355" max="4355" width="12" style="514" customWidth="1"/>
    <col min="4356" max="4608" width="8.69921875" style="514"/>
    <col min="4609" max="4609" width="19" style="514" customWidth="1"/>
    <col min="4610" max="4610" width="44" style="514" customWidth="1"/>
    <col min="4611" max="4611" width="12" style="514" customWidth="1"/>
    <col min="4612" max="4864" width="8.69921875" style="514"/>
    <col min="4865" max="4865" width="19" style="514" customWidth="1"/>
    <col min="4866" max="4866" width="44" style="514" customWidth="1"/>
    <col min="4867" max="4867" width="12" style="514" customWidth="1"/>
    <col min="4868" max="5120" width="8.69921875" style="514"/>
    <col min="5121" max="5121" width="19" style="514" customWidth="1"/>
    <col min="5122" max="5122" width="44" style="514" customWidth="1"/>
    <col min="5123" max="5123" width="12" style="514" customWidth="1"/>
    <col min="5124" max="5376" width="8.69921875" style="514"/>
    <col min="5377" max="5377" width="19" style="514" customWidth="1"/>
    <col min="5378" max="5378" width="44" style="514" customWidth="1"/>
    <col min="5379" max="5379" width="12" style="514" customWidth="1"/>
    <col min="5380" max="5632" width="8.69921875" style="514"/>
    <col min="5633" max="5633" width="19" style="514" customWidth="1"/>
    <col min="5634" max="5634" width="44" style="514" customWidth="1"/>
    <col min="5635" max="5635" width="12" style="514" customWidth="1"/>
    <col min="5636" max="5888" width="8.69921875" style="514"/>
    <col min="5889" max="5889" width="19" style="514" customWidth="1"/>
    <col min="5890" max="5890" width="44" style="514" customWidth="1"/>
    <col min="5891" max="5891" width="12" style="514" customWidth="1"/>
    <col min="5892" max="6144" width="8.69921875" style="514"/>
    <col min="6145" max="6145" width="19" style="514" customWidth="1"/>
    <col min="6146" max="6146" width="44" style="514" customWidth="1"/>
    <col min="6147" max="6147" width="12" style="514" customWidth="1"/>
    <col min="6148" max="6400" width="8.69921875" style="514"/>
    <col min="6401" max="6401" width="19" style="514" customWidth="1"/>
    <col min="6402" max="6402" width="44" style="514" customWidth="1"/>
    <col min="6403" max="6403" width="12" style="514" customWidth="1"/>
    <col min="6404" max="6656" width="8.69921875" style="514"/>
    <col min="6657" max="6657" width="19" style="514" customWidth="1"/>
    <col min="6658" max="6658" width="44" style="514" customWidth="1"/>
    <col min="6659" max="6659" width="12" style="514" customWidth="1"/>
    <col min="6660" max="6912" width="8.69921875" style="514"/>
    <col min="6913" max="6913" width="19" style="514" customWidth="1"/>
    <col min="6914" max="6914" width="44" style="514" customWidth="1"/>
    <col min="6915" max="6915" width="12" style="514" customWidth="1"/>
    <col min="6916" max="7168" width="8.69921875" style="514"/>
    <col min="7169" max="7169" width="19" style="514" customWidth="1"/>
    <col min="7170" max="7170" width="44" style="514" customWidth="1"/>
    <col min="7171" max="7171" width="12" style="514" customWidth="1"/>
    <col min="7172" max="7424" width="8.69921875" style="514"/>
    <col min="7425" max="7425" width="19" style="514" customWidth="1"/>
    <col min="7426" max="7426" width="44" style="514" customWidth="1"/>
    <col min="7427" max="7427" width="12" style="514" customWidth="1"/>
    <col min="7428" max="7680" width="8.69921875" style="514"/>
    <col min="7681" max="7681" width="19" style="514" customWidth="1"/>
    <col min="7682" max="7682" width="44" style="514" customWidth="1"/>
    <col min="7683" max="7683" width="12" style="514" customWidth="1"/>
    <col min="7684" max="7936" width="8.69921875" style="514"/>
    <col min="7937" max="7937" width="19" style="514" customWidth="1"/>
    <col min="7938" max="7938" width="44" style="514" customWidth="1"/>
    <col min="7939" max="7939" width="12" style="514" customWidth="1"/>
    <col min="7940" max="8192" width="8.69921875" style="514"/>
    <col min="8193" max="8193" width="19" style="514" customWidth="1"/>
    <col min="8194" max="8194" width="44" style="514" customWidth="1"/>
    <col min="8195" max="8195" width="12" style="514" customWidth="1"/>
    <col min="8196" max="8448" width="8.69921875" style="514"/>
    <col min="8449" max="8449" width="19" style="514" customWidth="1"/>
    <col min="8450" max="8450" width="44" style="514" customWidth="1"/>
    <col min="8451" max="8451" width="12" style="514" customWidth="1"/>
    <col min="8452" max="8704" width="8.69921875" style="514"/>
    <col min="8705" max="8705" width="19" style="514" customWidth="1"/>
    <col min="8706" max="8706" width="44" style="514" customWidth="1"/>
    <col min="8707" max="8707" width="12" style="514" customWidth="1"/>
    <col min="8708" max="8960" width="8.69921875" style="514"/>
    <col min="8961" max="8961" width="19" style="514" customWidth="1"/>
    <col min="8962" max="8962" width="44" style="514" customWidth="1"/>
    <col min="8963" max="8963" width="12" style="514" customWidth="1"/>
    <col min="8964" max="9216" width="8.69921875" style="514"/>
    <col min="9217" max="9217" width="19" style="514" customWidth="1"/>
    <col min="9218" max="9218" width="44" style="514" customWidth="1"/>
    <col min="9219" max="9219" width="12" style="514" customWidth="1"/>
    <col min="9220" max="9472" width="8.69921875" style="514"/>
    <col min="9473" max="9473" width="19" style="514" customWidth="1"/>
    <col min="9474" max="9474" width="44" style="514" customWidth="1"/>
    <col min="9475" max="9475" width="12" style="514" customWidth="1"/>
    <col min="9476" max="9728" width="8.69921875" style="514"/>
    <col min="9729" max="9729" width="19" style="514" customWidth="1"/>
    <col min="9730" max="9730" width="44" style="514" customWidth="1"/>
    <col min="9731" max="9731" width="12" style="514" customWidth="1"/>
    <col min="9732" max="9984" width="8.69921875" style="514"/>
    <col min="9985" max="9985" width="19" style="514" customWidth="1"/>
    <col min="9986" max="9986" width="44" style="514" customWidth="1"/>
    <col min="9987" max="9987" width="12" style="514" customWidth="1"/>
    <col min="9988" max="10240" width="8.69921875" style="514"/>
    <col min="10241" max="10241" width="19" style="514" customWidth="1"/>
    <col min="10242" max="10242" width="44" style="514" customWidth="1"/>
    <col min="10243" max="10243" width="12" style="514" customWidth="1"/>
    <col min="10244" max="10496" width="8.69921875" style="514"/>
    <col min="10497" max="10497" width="19" style="514" customWidth="1"/>
    <col min="10498" max="10498" width="44" style="514" customWidth="1"/>
    <col min="10499" max="10499" width="12" style="514" customWidth="1"/>
    <col min="10500" max="10752" width="8.69921875" style="514"/>
    <col min="10753" max="10753" width="19" style="514" customWidth="1"/>
    <col min="10754" max="10754" width="44" style="514" customWidth="1"/>
    <col min="10755" max="10755" width="12" style="514" customWidth="1"/>
    <col min="10756" max="11008" width="8.69921875" style="514"/>
    <col min="11009" max="11009" width="19" style="514" customWidth="1"/>
    <col min="11010" max="11010" width="44" style="514" customWidth="1"/>
    <col min="11011" max="11011" width="12" style="514" customWidth="1"/>
    <col min="11012" max="11264" width="8.69921875" style="514"/>
    <col min="11265" max="11265" width="19" style="514" customWidth="1"/>
    <col min="11266" max="11266" width="44" style="514" customWidth="1"/>
    <col min="11267" max="11267" width="12" style="514" customWidth="1"/>
    <col min="11268" max="11520" width="8.69921875" style="514"/>
    <col min="11521" max="11521" width="19" style="514" customWidth="1"/>
    <col min="11522" max="11522" width="44" style="514" customWidth="1"/>
    <col min="11523" max="11523" width="12" style="514" customWidth="1"/>
    <col min="11524" max="11776" width="8.69921875" style="514"/>
    <col min="11777" max="11777" width="19" style="514" customWidth="1"/>
    <col min="11778" max="11778" width="44" style="514" customWidth="1"/>
    <col min="11779" max="11779" width="12" style="514" customWidth="1"/>
    <col min="11780" max="12032" width="8.69921875" style="514"/>
    <col min="12033" max="12033" width="19" style="514" customWidth="1"/>
    <col min="12034" max="12034" width="44" style="514" customWidth="1"/>
    <col min="12035" max="12035" width="12" style="514" customWidth="1"/>
    <col min="12036" max="12288" width="8.69921875" style="514"/>
    <col min="12289" max="12289" width="19" style="514" customWidth="1"/>
    <col min="12290" max="12290" width="44" style="514" customWidth="1"/>
    <col min="12291" max="12291" width="12" style="514" customWidth="1"/>
    <col min="12292" max="12544" width="8.69921875" style="514"/>
    <col min="12545" max="12545" width="19" style="514" customWidth="1"/>
    <col min="12546" max="12546" width="44" style="514" customWidth="1"/>
    <col min="12547" max="12547" width="12" style="514" customWidth="1"/>
    <col min="12548" max="12800" width="8.69921875" style="514"/>
    <col min="12801" max="12801" width="19" style="514" customWidth="1"/>
    <col min="12802" max="12802" width="44" style="514" customWidth="1"/>
    <col min="12803" max="12803" width="12" style="514" customWidth="1"/>
    <col min="12804" max="13056" width="8.69921875" style="514"/>
    <col min="13057" max="13057" width="19" style="514" customWidth="1"/>
    <col min="13058" max="13058" width="44" style="514" customWidth="1"/>
    <col min="13059" max="13059" width="12" style="514" customWidth="1"/>
    <col min="13060" max="13312" width="8.69921875" style="514"/>
    <col min="13313" max="13313" width="19" style="514" customWidth="1"/>
    <col min="13314" max="13314" width="44" style="514" customWidth="1"/>
    <col min="13315" max="13315" width="12" style="514" customWidth="1"/>
    <col min="13316" max="13568" width="8.69921875" style="514"/>
    <col min="13569" max="13569" width="19" style="514" customWidth="1"/>
    <col min="13570" max="13570" width="44" style="514" customWidth="1"/>
    <col min="13571" max="13571" width="12" style="514" customWidth="1"/>
    <col min="13572" max="13824" width="8.69921875" style="514"/>
    <col min="13825" max="13825" width="19" style="514" customWidth="1"/>
    <col min="13826" max="13826" width="44" style="514" customWidth="1"/>
    <col min="13827" max="13827" width="12" style="514" customWidth="1"/>
    <col min="13828" max="14080" width="8.69921875" style="514"/>
    <col min="14081" max="14081" width="19" style="514" customWidth="1"/>
    <col min="14082" max="14082" width="44" style="514" customWidth="1"/>
    <col min="14083" max="14083" width="12" style="514" customWidth="1"/>
    <col min="14084" max="14336" width="8.69921875" style="514"/>
    <col min="14337" max="14337" width="19" style="514" customWidth="1"/>
    <col min="14338" max="14338" width="44" style="514" customWidth="1"/>
    <col min="14339" max="14339" width="12" style="514" customWidth="1"/>
    <col min="14340" max="14592" width="8.69921875" style="514"/>
    <col min="14593" max="14593" width="19" style="514" customWidth="1"/>
    <col min="14594" max="14594" width="44" style="514" customWidth="1"/>
    <col min="14595" max="14595" width="12" style="514" customWidth="1"/>
    <col min="14596" max="14848" width="8.69921875" style="514"/>
    <col min="14849" max="14849" width="19" style="514" customWidth="1"/>
    <col min="14850" max="14850" width="44" style="514" customWidth="1"/>
    <col min="14851" max="14851" width="12" style="514" customWidth="1"/>
    <col min="14852" max="15104" width="8.69921875" style="514"/>
    <col min="15105" max="15105" width="19" style="514" customWidth="1"/>
    <col min="15106" max="15106" width="44" style="514" customWidth="1"/>
    <col min="15107" max="15107" width="12" style="514" customWidth="1"/>
    <col min="15108" max="15360" width="8.69921875" style="514"/>
    <col min="15361" max="15361" width="19" style="514" customWidth="1"/>
    <col min="15362" max="15362" width="44" style="514" customWidth="1"/>
    <col min="15363" max="15363" width="12" style="514" customWidth="1"/>
    <col min="15364" max="15616" width="8.69921875" style="514"/>
    <col min="15617" max="15617" width="19" style="514" customWidth="1"/>
    <col min="15618" max="15618" width="44" style="514" customWidth="1"/>
    <col min="15619" max="15619" width="12" style="514" customWidth="1"/>
    <col min="15620" max="15872" width="8.69921875" style="514"/>
    <col min="15873" max="15873" width="19" style="514" customWidth="1"/>
    <col min="15874" max="15874" width="44" style="514" customWidth="1"/>
    <col min="15875" max="15875" width="12" style="514" customWidth="1"/>
    <col min="15876" max="16128" width="8.69921875" style="514"/>
    <col min="16129" max="16129" width="19" style="514" customWidth="1"/>
    <col min="16130" max="16130" width="44" style="514" customWidth="1"/>
    <col min="16131" max="16131" width="12" style="514" customWidth="1"/>
    <col min="16132" max="16384" width="8.69921875" style="514"/>
  </cols>
  <sheetData>
    <row r="1" spans="1:3" ht="16.2">
      <c r="A1" s="513" t="s">
        <v>1082</v>
      </c>
    </row>
    <row r="2" spans="1:3" ht="16.2">
      <c r="B2" s="1062" t="s">
        <v>1689</v>
      </c>
    </row>
    <row r="3" spans="1:3" ht="16.2">
      <c r="A3" s="515"/>
    </row>
    <row r="4" spans="1:3">
      <c r="A4" s="514" t="s">
        <v>1083</v>
      </c>
      <c r="B4" s="516" t="str">
        <f>IF(基本情報入力シート!L45="","",基本情報入力シート!L45)</f>
        <v/>
      </c>
      <c r="C4" s="514" t="s">
        <v>1084</v>
      </c>
    </row>
    <row r="5" spans="1:3" ht="13.8" thickBot="1">
      <c r="A5" s="514" t="s">
        <v>1085</v>
      </c>
      <c r="B5" s="516" t="str">
        <f>IF(基本情報入力シート!L49="","",基本情報入力シート!L49)</f>
        <v/>
      </c>
      <c r="C5" s="514" t="s">
        <v>1084</v>
      </c>
    </row>
    <row r="6" spans="1:3" s="516" customFormat="1">
      <c r="A6" s="517" t="s">
        <v>1086</v>
      </c>
      <c r="B6" s="518" t="s">
        <v>1087</v>
      </c>
      <c r="C6" s="519" t="s">
        <v>1088</v>
      </c>
    </row>
    <row r="7" spans="1:3">
      <c r="A7" s="521"/>
      <c r="B7" s="520"/>
      <c r="C7" s="2828"/>
    </row>
    <row r="8" spans="1:3">
      <c r="A8" s="521"/>
      <c r="B8" s="520"/>
      <c r="C8" s="2829"/>
    </row>
    <row r="9" spans="1:3">
      <c r="A9" s="521"/>
      <c r="B9" s="520"/>
      <c r="C9" s="2829"/>
    </row>
    <row r="10" spans="1:3">
      <c r="A10" s="521"/>
      <c r="B10" s="520"/>
      <c r="C10" s="2829"/>
    </row>
    <row r="11" spans="1:3">
      <c r="A11" s="521"/>
      <c r="B11" s="520"/>
      <c r="C11" s="2829"/>
    </row>
    <row r="12" spans="1:3">
      <c r="A12" s="521"/>
      <c r="B12" s="520"/>
      <c r="C12" s="2829"/>
    </row>
    <row r="13" spans="1:3">
      <c r="A13" s="521"/>
      <c r="B13" s="520"/>
      <c r="C13" s="2829"/>
    </row>
    <row r="14" spans="1:3">
      <c r="A14" s="521"/>
      <c r="B14" s="520"/>
      <c r="C14" s="2829"/>
    </row>
    <row r="15" spans="1:3">
      <c r="A15" s="521"/>
      <c r="B15" s="520"/>
      <c r="C15" s="2829"/>
    </row>
    <row r="16" spans="1:3">
      <c r="A16" s="521"/>
      <c r="B16" s="520"/>
      <c r="C16" s="2829"/>
    </row>
    <row r="17" spans="1:3">
      <c r="A17" s="521"/>
      <c r="B17" s="520"/>
      <c r="C17" s="2829"/>
    </row>
    <row r="18" spans="1:3">
      <c r="A18" s="521"/>
      <c r="B18" s="520"/>
      <c r="C18" s="2829"/>
    </row>
    <row r="19" spans="1:3">
      <c r="A19" s="521"/>
      <c r="B19" s="520"/>
      <c r="C19" s="2829"/>
    </row>
    <row r="20" spans="1:3">
      <c r="A20" s="521"/>
      <c r="B20" s="520"/>
      <c r="C20" s="2829"/>
    </row>
    <row r="21" spans="1:3">
      <c r="A21" s="521"/>
      <c r="B21" s="520"/>
      <c r="C21" s="2829"/>
    </row>
    <row r="22" spans="1:3">
      <c r="A22" s="521"/>
      <c r="B22" s="520"/>
      <c r="C22" s="2829"/>
    </row>
    <row r="23" spans="1:3">
      <c r="A23" s="521"/>
      <c r="B23" s="520"/>
      <c r="C23" s="2829"/>
    </row>
    <row r="24" spans="1:3">
      <c r="A24" s="522"/>
      <c r="B24" s="523"/>
      <c r="C24" s="2829"/>
    </row>
    <row r="25" spans="1:3">
      <c r="A25" s="524" t="s">
        <v>1089</v>
      </c>
      <c r="B25" s="525" t="s">
        <v>1090</v>
      </c>
      <c r="C25" s="2829"/>
    </row>
    <row r="26" spans="1:3">
      <c r="A26" s="526"/>
      <c r="B26" s="527"/>
      <c r="C26" s="2829"/>
    </row>
    <row r="27" spans="1:3">
      <c r="A27" s="521"/>
      <c r="B27" s="520"/>
      <c r="C27" s="2829"/>
    </row>
    <row r="28" spans="1:3">
      <c r="A28" s="521"/>
      <c r="B28" s="520"/>
      <c r="C28" s="2829"/>
    </row>
    <row r="29" spans="1:3">
      <c r="A29" s="521"/>
      <c r="B29" s="520"/>
      <c r="C29" s="2829"/>
    </row>
    <row r="30" spans="1:3">
      <c r="A30" s="521"/>
      <c r="B30" s="520"/>
      <c r="C30" s="2829"/>
    </row>
    <row r="31" spans="1:3">
      <c r="A31" s="521"/>
      <c r="B31" s="520"/>
      <c r="C31" s="2829"/>
    </row>
    <row r="32" spans="1:3">
      <c r="A32" s="521"/>
      <c r="B32" s="520"/>
      <c r="C32" s="2829"/>
    </row>
    <row r="33" spans="1:3">
      <c r="A33" s="521"/>
      <c r="B33" s="520"/>
      <c r="C33" s="2829"/>
    </row>
    <row r="34" spans="1:3">
      <c r="A34" s="521"/>
      <c r="B34" s="520"/>
      <c r="C34" s="2829"/>
    </row>
    <row r="35" spans="1:3">
      <c r="A35" s="521"/>
      <c r="B35" s="520"/>
      <c r="C35" s="2829"/>
    </row>
    <row r="36" spans="1:3">
      <c r="A36" s="521"/>
      <c r="B36" s="520"/>
      <c r="C36" s="2829"/>
    </row>
    <row r="37" spans="1:3">
      <c r="A37" s="521"/>
      <c r="B37" s="520"/>
      <c r="C37" s="2829"/>
    </row>
    <row r="38" spans="1:3">
      <c r="A38" s="521"/>
      <c r="B38" s="520"/>
      <c r="C38" s="2829"/>
    </row>
    <row r="39" spans="1:3">
      <c r="A39" s="521"/>
      <c r="B39" s="520"/>
      <c r="C39" s="2829"/>
    </row>
    <row r="40" spans="1:3">
      <c r="A40" s="521"/>
      <c r="B40" s="520"/>
      <c r="C40" s="2829"/>
    </row>
    <row r="41" spans="1:3">
      <c r="A41" s="521"/>
      <c r="B41" s="520"/>
      <c r="C41" s="2829"/>
    </row>
    <row r="42" spans="1:3">
      <c r="A42" s="521"/>
      <c r="B42" s="520"/>
      <c r="C42" s="2829"/>
    </row>
    <row r="43" spans="1:3" ht="13.8" thickBot="1">
      <c r="A43" s="528"/>
      <c r="B43" s="529"/>
      <c r="C43" s="2830"/>
    </row>
    <row r="44" spans="1:3" s="530" customFormat="1" ht="10.8">
      <c r="A44" s="530" t="s">
        <v>1091</v>
      </c>
    </row>
    <row r="45" spans="1:3" s="530" customFormat="1" ht="10.8">
      <c r="A45" s="530" t="s">
        <v>1092</v>
      </c>
    </row>
    <row r="46" spans="1:3" s="530" customFormat="1" ht="10.8">
      <c r="A46" s="530" t="s">
        <v>1093</v>
      </c>
    </row>
    <row r="47" spans="1:3" s="530" customFormat="1" ht="10.8">
      <c r="A47" s="530" t="s">
        <v>1094</v>
      </c>
    </row>
    <row r="48" spans="1:3">
      <c r="A48" s="514" t="s">
        <v>500</v>
      </c>
    </row>
  </sheetData>
  <mergeCells count="1">
    <mergeCell ref="C7:C43"/>
  </mergeCells>
  <phoneticPr fontId="18"/>
  <pageMargins left="1.1811023622047245" right="0.78740157480314965" top="0.98425196850393704" bottom="0.98425196850393704" header="0.51181102362204722" footer="0.51181102362204722"/>
  <pageSetup paperSize="9" scale="98"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46656-0F48-4BBC-92D4-64C2A4B0F559}">
  <sheetPr codeName="Sheet31"/>
  <dimension ref="A1:M45"/>
  <sheetViews>
    <sheetView view="pageBreakPreview" zoomScaleNormal="100" workbookViewId="0"/>
  </sheetViews>
  <sheetFormatPr defaultRowHeight="13.2"/>
  <cols>
    <col min="1" max="6" width="9.59765625" style="532" customWidth="1"/>
    <col min="7" max="8" width="4.59765625" style="532" customWidth="1"/>
    <col min="9" max="9" width="3.19921875" style="532" customWidth="1"/>
    <col min="10" max="10" width="4.59765625" style="532" customWidth="1"/>
    <col min="11" max="11" width="3.19921875" style="532" customWidth="1"/>
    <col min="12" max="12" width="4.59765625" style="532" customWidth="1"/>
    <col min="13" max="13" width="3.19921875" style="532" customWidth="1"/>
    <col min="14" max="259" width="8.69921875" style="532"/>
    <col min="260" max="268" width="9.59765625" style="532" customWidth="1"/>
    <col min="269" max="515" width="8.69921875" style="532"/>
    <col min="516" max="524" width="9.59765625" style="532" customWidth="1"/>
    <col min="525" max="771" width="8.69921875" style="532"/>
    <col min="772" max="780" width="9.59765625" style="532" customWidth="1"/>
    <col min="781" max="1027" width="8.69921875" style="532"/>
    <col min="1028" max="1036" width="9.59765625" style="532" customWidth="1"/>
    <col min="1037" max="1283" width="8.69921875" style="532"/>
    <col min="1284" max="1292" width="9.59765625" style="532" customWidth="1"/>
    <col min="1293" max="1539" width="8.69921875" style="532"/>
    <col min="1540" max="1548" width="9.59765625" style="532" customWidth="1"/>
    <col min="1549" max="1795" width="8.69921875" style="532"/>
    <col min="1796" max="1804" width="9.59765625" style="532" customWidth="1"/>
    <col min="1805" max="2051" width="8.69921875" style="532"/>
    <col min="2052" max="2060" width="9.59765625" style="532" customWidth="1"/>
    <col min="2061" max="2307" width="8.69921875" style="532"/>
    <col min="2308" max="2316" width="9.59765625" style="532" customWidth="1"/>
    <col min="2317" max="2563" width="8.69921875" style="532"/>
    <col min="2564" max="2572" width="9.59765625" style="532" customWidth="1"/>
    <col min="2573" max="2819" width="8.69921875" style="532"/>
    <col min="2820" max="2828" width="9.59765625" style="532" customWidth="1"/>
    <col min="2829" max="3075" width="8.69921875" style="532"/>
    <col min="3076" max="3084" width="9.59765625" style="532" customWidth="1"/>
    <col min="3085" max="3331" width="8.69921875" style="532"/>
    <col min="3332" max="3340" width="9.59765625" style="532" customWidth="1"/>
    <col min="3341" max="3587" width="8.69921875" style="532"/>
    <col min="3588" max="3596" width="9.59765625" style="532" customWidth="1"/>
    <col min="3597" max="3843" width="8.69921875" style="532"/>
    <col min="3844" max="3852" width="9.59765625" style="532" customWidth="1"/>
    <col min="3853" max="4099" width="8.69921875" style="532"/>
    <col min="4100" max="4108" width="9.59765625" style="532" customWidth="1"/>
    <col min="4109" max="4355" width="8.69921875" style="532"/>
    <col min="4356" max="4364" width="9.59765625" style="532" customWidth="1"/>
    <col min="4365" max="4611" width="8.69921875" style="532"/>
    <col min="4612" max="4620" width="9.59765625" style="532" customWidth="1"/>
    <col min="4621" max="4867" width="8.69921875" style="532"/>
    <col min="4868" max="4876" width="9.59765625" style="532" customWidth="1"/>
    <col min="4877" max="5123" width="8.69921875" style="532"/>
    <col min="5124" max="5132" width="9.59765625" style="532" customWidth="1"/>
    <col min="5133" max="5379" width="8.69921875" style="532"/>
    <col min="5380" max="5388" width="9.59765625" style="532" customWidth="1"/>
    <col min="5389" max="5635" width="8.69921875" style="532"/>
    <col min="5636" max="5644" width="9.59765625" style="532" customWidth="1"/>
    <col min="5645" max="5891" width="8.69921875" style="532"/>
    <col min="5892" max="5900" width="9.59765625" style="532" customWidth="1"/>
    <col min="5901" max="6147" width="8.69921875" style="532"/>
    <col min="6148" max="6156" width="9.59765625" style="532" customWidth="1"/>
    <col min="6157" max="6403" width="8.69921875" style="532"/>
    <col min="6404" max="6412" width="9.59765625" style="532" customWidth="1"/>
    <col min="6413" max="6659" width="8.69921875" style="532"/>
    <col min="6660" max="6668" width="9.59765625" style="532" customWidth="1"/>
    <col min="6669" max="6915" width="8.69921875" style="532"/>
    <col min="6916" max="6924" width="9.59765625" style="532" customWidth="1"/>
    <col min="6925" max="7171" width="8.69921875" style="532"/>
    <col min="7172" max="7180" width="9.59765625" style="532" customWidth="1"/>
    <col min="7181" max="7427" width="8.69921875" style="532"/>
    <col min="7428" max="7436" width="9.59765625" style="532" customWidth="1"/>
    <col min="7437" max="7683" width="8.69921875" style="532"/>
    <col min="7684" max="7692" width="9.59765625" style="532" customWidth="1"/>
    <col min="7693" max="7939" width="8.69921875" style="532"/>
    <col min="7940" max="7948" width="9.59765625" style="532" customWidth="1"/>
    <col min="7949" max="8195" width="8.69921875" style="532"/>
    <col min="8196" max="8204" width="9.59765625" style="532" customWidth="1"/>
    <col min="8205" max="8451" width="8.69921875" style="532"/>
    <col min="8452" max="8460" width="9.59765625" style="532" customWidth="1"/>
    <col min="8461" max="8707" width="8.69921875" style="532"/>
    <col min="8708" max="8716" width="9.59765625" style="532" customWidth="1"/>
    <col min="8717" max="8963" width="8.69921875" style="532"/>
    <col min="8964" max="8972" width="9.59765625" style="532" customWidth="1"/>
    <col min="8973" max="9219" width="8.69921875" style="532"/>
    <col min="9220" max="9228" width="9.59765625" style="532" customWidth="1"/>
    <col min="9229" max="9475" width="8.69921875" style="532"/>
    <col min="9476" max="9484" width="9.59765625" style="532" customWidth="1"/>
    <col min="9485" max="9731" width="8.69921875" style="532"/>
    <col min="9732" max="9740" width="9.59765625" style="532" customWidth="1"/>
    <col min="9741" max="9987" width="8.69921875" style="532"/>
    <col min="9988" max="9996" width="9.59765625" style="532" customWidth="1"/>
    <col min="9997" max="10243" width="8.69921875" style="532"/>
    <col min="10244" max="10252" width="9.59765625" style="532" customWidth="1"/>
    <col min="10253" max="10499" width="8.69921875" style="532"/>
    <col min="10500" max="10508" width="9.59765625" style="532" customWidth="1"/>
    <col min="10509" max="10755" width="8.69921875" style="532"/>
    <col min="10756" max="10764" width="9.59765625" style="532" customWidth="1"/>
    <col min="10765" max="11011" width="8.69921875" style="532"/>
    <col min="11012" max="11020" width="9.59765625" style="532" customWidth="1"/>
    <col min="11021" max="11267" width="8.69921875" style="532"/>
    <col min="11268" max="11276" width="9.59765625" style="532" customWidth="1"/>
    <col min="11277" max="11523" width="8.69921875" style="532"/>
    <col min="11524" max="11532" width="9.59765625" style="532" customWidth="1"/>
    <col min="11533" max="11779" width="8.69921875" style="532"/>
    <col min="11780" max="11788" width="9.59765625" style="532" customWidth="1"/>
    <col min="11789" max="12035" width="8.69921875" style="532"/>
    <col min="12036" max="12044" width="9.59765625" style="532" customWidth="1"/>
    <col min="12045" max="12291" width="8.69921875" style="532"/>
    <col min="12292" max="12300" width="9.59765625" style="532" customWidth="1"/>
    <col min="12301" max="12547" width="8.69921875" style="532"/>
    <col min="12548" max="12556" width="9.59765625" style="532" customWidth="1"/>
    <col min="12557" max="12803" width="8.69921875" style="532"/>
    <col min="12804" max="12812" width="9.59765625" style="532" customWidth="1"/>
    <col min="12813" max="13059" width="8.69921875" style="532"/>
    <col min="13060" max="13068" width="9.59765625" style="532" customWidth="1"/>
    <col min="13069" max="13315" width="8.69921875" style="532"/>
    <col min="13316" max="13324" width="9.59765625" style="532" customWidth="1"/>
    <col min="13325" max="13571" width="8.69921875" style="532"/>
    <col min="13572" max="13580" width="9.59765625" style="532" customWidth="1"/>
    <col min="13581" max="13827" width="8.69921875" style="532"/>
    <col min="13828" max="13836" width="9.59765625" style="532" customWidth="1"/>
    <col min="13837" max="14083" width="8.69921875" style="532"/>
    <col min="14084" max="14092" width="9.59765625" style="532" customWidth="1"/>
    <col min="14093" max="14339" width="8.69921875" style="532"/>
    <col min="14340" max="14348" width="9.59765625" style="532" customWidth="1"/>
    <col min="14349" max="14595" width="8.69921875" style="532"/>
    <col min="14596" max="14604" width="9.59765625" style="532" customWidth="1"/>
    <col min="14605" max="14851" width="8.69921875" style="532"/>
    <col min="14852" max="14860" width="9.59765625" style="532" customWidth="1"/>
    <col min="14861" max="15107" width="8.69921875" style="532"/>
    <col min="15108" max="15116" width="9.59765625" style="532" customWidth="1"/>
    <col min="15117" max="15363" width="8.69921875" style="532"/>
    <col min="15364" max="15372" width="9.59765625" style="532" customWidth="1"/>
    <col min="15373" max="15619" width="8.69921875" style="532"/>
    <col min="15620" max="15628" width="9.59765625" style="532" customWidth="1"/>
    <col min="15629" max="15875" width="8.69921875" style="532"/>
    <col min="15876" max="15884" width="9.59765625" style="532" customWidth="1"/>
    <col min="15885" max="16131" width="8.69921875" style="532"/>
    <col min="16132" max="16140" width="9.59765625" style="532" customWidth="1"/>
    <col min="16141" max="16381" width="8.69921875" style="532"/>
    <col min="16382" max="16384" width="9" style="532" customWidth="1"/>
  </cols>
  <sheetData>
    <row r="1" spans="1:13" ht="16.2">
      <c r="A1" s="531" t="s">
        <v>1095</v>
      </c>
    </row>
    <row r="2" spans="1:13" ht="16.2">
      <c r="A2" s="2888" t="s">
        <v>1096</v>
      </c>
      <c r="B2" s="2888"/>
      <c r="C2" s="2888"/>
      <c r="D2" s="2888"/>
      <c r="E2" s="2888"/>
      <c r="F2" s="2888"/>
      <c r="G2" s="2888"/>
      <c r="H2" s="2888"/>
      <c r="I2" s="2888"/>
      <c r="J2" s="2888"/>
      <c r="K2" s="2888"/>
      <c r="L2" s="2888"/>
      <c r="M2" s="2888"/>
    </row>
    <row r="4" spans="1:13" ht="15" customHeight="1">
      <c r="A4" s="2889" t="s">
        <v>366</v>
      </c>
      <c r="B4" s="2890"/>
      <c r="C4" s="2884" t="str">
        <f>IF(基本情報入力シート!L49="","",基本情報入力シート!L49)</f>
        <v/>
      </c>
      <c r="D4" s="2885"/>
      <c r="E4" s="2885"/>
      <c r="F4" s="2885"/>
      <c r="G4" s="2885"/>
      <c r="H4" s="2885"/>
      <c r="I4" s="2885"/>
      <c r="J4" s="2885"/>
      <c r="K4" s="2885"/>
      <c r="L4" s="2885"/>
      <c r="M4" s="2886"/>
    </row>
    <row r="5" spans="1:13" ht="15" customHeight="1">
      <c r="A5" s="533" t="s">
        <v>711</v>
      </c>
      <c r="B5" s="2891" t="str">
        <f>IF(基本情報入力シート!L71="","",基本情報入力シート!L71)</f>
        <v/>
      </c>
      <c r="C5" s="2891"/>
      <c r="D5" s="2891"/>
      <c r="E5" s="2891"/>
      <c r="F5" s="2892" t="s">
        <v>1097</v>
      </c>
      <c r="G5" s="2893" t="str">
        <f>IF(基本情報入力シート!L76="","",基本情報入力シート!L76)</f>
        <v/>
      </c>
      <c r="H5" s="2894"/>
      <c r="I5" s="2894"/>
      <c r="J5" s="2894"/>
      <c r="K5" s="2894"/>
      <c r="L5" s="2894"/>
      <c r="M5" s="2895"/>
    </row>
    <row r="6" spans="1:13" ht="15" customHeight="1">
      <c r="A6" s="2879" t="s">
        <v>369</v>
      </c>
      <c r="B6" s="2902" t="str">
        <f>IF(基本情報入力シート!L70="","",基本情報入力シート!L70)</f>
        <v/>
      </c>
      <c r="C6" s="2902"/>
      <c r="D6" s="2902"/>
      <c r="E6" s="2902"/>
      <c r="F6" s="2892"/>
      <c r="G6" s="2896"/>
      <c r="H6" s="2897"/>
      <c r="I6" s="2897"/>
      <c r="J6" s="2897"/>
      <c r="K6" s="2897"/>
      <c r="L6" s="2897"/>
      <c r="M6" s="2898"/>
    </row>
    <row r="7" spans="1:13" ht="15" customHeight="1">
      <c r="A7" s="2880"/>
      <c r="B7" s="2902"/>
      <c r="C7" s="2902"/>
      <c r="D7" s="2902"/>
      <c r="E7" s="2902"/>
      <c r="F7" s="2892"/>
      <c r="G7" s="2899"/>
      <c r="H7" s="2900"/>
      <c r="I7" s="2900"/>
      <c r="J7" s="2900"/>
      <c r="K7" s="2900"/>
      <c r="L7" s="2900"/>
      <c r="M7" s="2901"/>
    </row>
    <row r="8" spans="1:13" ht="15" customHeight="1">
      <c r="A8" s="2879" t="s">
        <v>1098</v>
      </c>
      <c r="B8" s="534" t="s">
        <v>1099</v>
      </c>
      <c r="C8" s="535" t="str">
        <f>IF(基本情報入力シート!L72="","",基本情報入力シート!L72)</f>
        <v/>
      </c>
      <c r="D8" s="536" t="s">
        <v>714</v>
      </c>
      <c r="E8" s="535" t="str">
        <f>IF(基本情報入力シート!T72="","",基本情報入力シート!T72)</f>
        <v/>
      </c>
      <c r="F8" s="536" t="s">
        <v>1084</v>
      </c>
      <c r="G8" s="536"/>
      <c r="H8" s="536"/>
      <c r="I8" s="536"/>
      <c r="J8" s="536"/>
      <c r="K8" s="536"/>
      <c r="L8" s="536"/>
      <c r="M8" s="537"/>
    </row>
    <row r="9" spans="1:13" ht="15" customHeight="1">
      <c r="A9" s="2880"/>
      <c r="B9" s="2881" t="str">
        <f>IF(基本情報入力シート!L73&amp;基本情報入力シート!L74="","",基本情報入力シート!L73&amp;基本情報入力シート!L74)</f>
        <v/>
      </c>
      <c r="C9" s="2882"/>
      <c r="D9" s="2882"/>
      <c r="E9" s="2882"/>
      <c r="F9" s="2882"/>
      <c r="G9" s="2882"/>
      <c r="H9" s="2882"/>
      <c r="I9" s="2882"/>
      <c r="J9" s="2882"/>
      <c r="K9" s="2882"/>
      <c r="L9" s="2882"/>
      <c r="M9" s="2883"/>
    </row>
    <row r="10" spans="1:13" ht="15" customHeight="1">
      <c r="A10" s="538" t="s">
        <v>506</v>
      </c>
      <c r="B10" s="2884" t="str">
        <f>IF(基本情報入力シート!L75="","",基本情報入力シート!L75)</f>
        <v/>
      </c>
      <c r="C10" s="2885"/>
      <c r="D10" s="2885"/>
      <c r="E10" s="2885"/>
      <c r="F10" s="2885"/>
      <c r="G10" s="2885"/>
      <c r="H10" s="2885"/>
      <c r="I10" s="2885"/>
      <c r="J10" s="2885"/>
      <c r="K10" s="2885"/>
      <c r="L10" s="2885"/>
      <c r="M10" s="2886"/>
    </row>
    <row r="11" spans="1:13" ht="15" customHeight="1">
      <c r="A11" s="2884" t="s">
        <v>1100</v>
      </c>
      <c r="B11" s="2887"/>
      <c r="C11" s="2887"/>
      <c r="D11" s="2887"/>
      <c r="E11" s="2887"/>
      <c r="F11" s="2887"/>
    </row>
    <row r="12" spans="1:13" ht="15" customHeight="1">
      <c r="A12" s="2884" t="s">
        <v>1101</v>
      </c>
      <c r="B12" s="2885"/>
      <c r="C12" s="2886"/>
      <c r="D12" s="2884" t="s">
        <v>1102</v>
      </c>
      <c r="E12" s="2885"/>
      <c r="F12" s="2886"/>
      <c r="G12" s="2884" t="s">
        <v>1103</v>
      </c>
      <c r="H12" s="2885"/>
      <c r="I12" s="2885"/>
      <c r="J12" s="2885"/>
      <c r="K12" s="2885"/>
      <c r="L12" s="2885"/>
      <c r="M12" s="2886"/>
    </row>
    <row r="13" spans="1:13" ht="15" customHeight="1">
      <c r="A13" s="2870"/>
      <c r="B13" s="2871"/>
      <c r="C13" s="2872"/>
      <c r="D13" s="2870"/>
      <c r="E13" s="2871"/>
      <c r="F13" s="2872"/>
      <c r="G13" s="2873"/>
      <c r="H13" s="2874"/>
      <c r="I13" s="2874"/>
      <c r="J13" s="2874"/>
      <c r="K13" s="2874"/>
      <c r="L13" s="2874"/>
      <c r="M13" s="2875"/>
    </row>
    <row r="14" spans="1:13" ht="15" customHeight="1">
      <c r="A14" s="2876"/>
      <c r="B14" s="2877"/>
      <c r="C14" s="2878"/>
      <c r="D14" s="2876"/>
      <c r="E14" s="2877"/>
      <c r="F14" s="2878"/>
      <c r="G14" s="2864"/>
      <c r="H14" s="2865"/>
      <c r="I14" s="2865"/>
      <c r="J14" s="2865"/>
      <c r="K14" s="2865"/>
      <c r="L14" s="2865"/>
      <c r="M14" s="2866"/>
    </row>
    <row r="15" spans="1:13" ht="15" customHeight="1">
      <c r="A15" s="2867"/>
      <c r="B15" s="2868"/>
      <c r="C15" s="2869"/>
      <c r="D15" s="2867"/>
      <c r="E15" s="2868"/>
      <c r="F15" s="2869"/>
      <c r="G15" s="2864"/>
      <c r="H15" s="2865"/>
      <c r="I15" s="2865"/>
      <c r="J15" s="2865"/>
      <c r="K15" s="2865"/>
      <c r="L15" s="2865"/>
      <c r="M15" s="2866"/>
    </row>
    <row r="16" spans="1:13" ht="15" customHeight="1">
      <c r="A16" s="2861"/>
      <c r="B16" s="2862"/>
      <c r="C16" s="2863"/>
      <c r="D16" s="2861"/>
      <c r="E16" s="2862"/>
      <c r="F16" s="2863"/>
      <c r="G16" s="2864"/>
      <c r="H16" s="2865"/>
      <c r="I16" s="2865"/>
      <c r="J16" s="2865"/>
      <c r="K16" s="2865"/>
      <c r="L16" s="2865"/>
      <c r="M16" s="2866"/>
    </row>
    <row r="17" spans="1:13" ht="15" customHeight="1">
      <c r="A17" s="2861"/>
      <c r="B17" s="2862"/>
      <c r="C17" s="2863"/>
      <c r="D17" s="2861"/>
      <c r="E17" s="2862"/>
      <c r="F17" s="2863"/>
      <c r="G17" s="2864"/>
      <c r="H17" s="2865"/>
      <c r="I17" s="2865"/>
      <c r="J17" s="2865"/>
      <c r="K17" s="2865"/>
      <c r="L17" s="2865"/>
      <c r="M17" s="2866"/>
    </row>
    <row r="18" spans="1:13" ht="15" customHeight="1">
      <c r="A18" s="2861"/>
      <c r="B18" s="2862"/>
      <c r="C18" s="2863"/>
      <c r="D18" s="2861"/>
      <c r="E18" s="2862"/>
      <c r="F18" s="2863"/>
      <c r="G18" s="2864"/>
      <c r="H18" s="2865"/>
      <c r="I18" s="2865"/>
      <c r="J18" s="2865"/>
      <c r="K18" s="2865"/>
      <c r="L18" s="2865"/>
      <c r="M18" s="2866"/>
    </row>
    <row r="19" spans="1:13" ht="15" customHeight="1">
      <c r="A19" s="2861"/>
      <c r="B19" s="2862"/>
      <c r="C19" s="2863"/>
      <c r="D19" s="2861"/>
      <c r="E19" s="2862"/>
      <c r="F19" s="2863"/>
      <c r="G19" s="2864"/>
      <c r="H19" s="2865"/>
      <c r="I19" s="2865"/>
      <c r="J19" s="2865"/>
      <c r="K19" s="2865"/>
      <c r="L19" s="2865"/>
      <c r="M19" s="2866"/>
    </row>
    <row r="20" spans="1:13" ht="15" customHeight="1">
      <c r="A20" s="2861"/>
      <c r="B20" s="2862"/>
      <c r="C20" s="2863"/>
      <c r="D20" s="2861"/>
      <c r="E20" s="2862"/>
      <c r="F20" s="2863"/>
      <c r="G20" s="2864"/>
      <c r="H20" s="2865"/>
      <c r="I20" s="2865"/>
      <c r="J20" s="2865"/>
      <c r="K20" s="2865"/>
      <c r="L20" s="2865"/>
      <c r="M20" s="2866"/>
    </row>
    <row r="21" spans="1:13" ht="15" customHeight="1">
      <c r="A21" s="2861"/>
      <c r="B21" s="2862"/>
      <c r="C21" s="2863"/>
      <c r="D21" s="2861"/>
      <c r="E21" s="2862"/>
      <c r="F21" s="2863"/>
      <c r="G21" s="2864"/>
      <c r="H21" s="2865"/>
      <c r="I21" s="2865"/>
      <c r="J21" s="2865"/>
      <c r="K21" s="2865"/>
      <c r="L21" s="2865"/>
      <c r="M21" s="2866"/>
    </row>
    <row r="22" spans="1:13" ht="15" customHeight="1">
      <c r="A22" s="2861"/>
      <c r="B22" s="2862"/>
      <c r="C22" s="2863"/>
      <c r="D22" s="2861"/>
      <c r="E22" s="2862"/>
      <c r="F22" s="2863"/>
      <c r="G22" s="2864"/>
      <c r="H22" s="2865"/>
      <c r="I22" s="2865"/>
      <c r="J22" s="2865"/>
      <c r="K22" s="2865"/>
      <c r="L22" s="2865"/>
      <c r="M22" s="2866"/>
    </row>
    <row r="23" spans="1:13" ht="15" customHeight="1">
      <c r="A23" s="2861"/>
      <c r="B23" s="2862"/>
      <c r="C23" s="2863"/>
      <c r="D23" s="2861"/>
      <c r="E23" s="2862"/>
      <c r="F23" s="2863"/>
      <c r="G23" s="2864"/>
      <c r="H23" s="2865"/>
      <c r="I23" s="2865"/>
      <c r="J23" s="2865"/>
      <c r="K23" s="2865"/>
      <c r="L23" s="2865"/>
      <c r="M23" s="2866"/>
    </row>
    <row r="24" spans="1:13" ht="15" customHeight="1">
      <c r="A24" s="2861"/>
      <c r="B24" s="2862"/>
      <c r="C24" s="2863"/>
      <c r="D24" s="2861"/>
      <c r="E24" s="2862"/>
      <c r="F24" s="2863"/>
      <c r="G24" s="2864"/>
      <c r="H24" s="2865"/>
      <c r="I24" s="2865"/>
      <c r="J24" s="2865"/>
      <c r="K24" s="2865"/>
      <c r="L24" s="2865"/>
      <c r="M24" s="2866"/>
    </row>
    <row r="25" spans="1:13" ht="15" customHeight="1">
      <c r="A25" s="2861"/>
      <c r="B25" s="2862"/>
      <c r="C25" s="2863"/>
      <c r="D25" s="2861"/>
      <c r="E25" s="2862"/>
      <c r="F25" s="2863"/>
      <c r="G25" s="2864"/>
      <c r="H25" s="2865"/>
      <c r="I25" s="2865"/>
      <c r="J25" s="2865"/>
      <c r="K25" s="2865"/>
      <c r="L25" s="2865"/>
      <c r="M25" s="2866"/>
    </row>
    <row r="26" spans="1:13" ht="15" customHeight="1">
      <c r="A26" s="2861"/>
      <c r="B26" s="2862"/>
      <c r="C26" s="2863"/>
      <c r="D26" s="2861"/>
      <c r="E26" s="2862"/>
      <c r="F26" s="2863"/>
      <c r="G26" s="2864"/>
      <c r="H26" s="2865"/>
      <c r="I26" s="2865"/>
      <c r="J26" s="2865"/>
      <c r="K26" s="2865"/>
      <c r="L26" s="2865"/>
      <c r="M26" s="2866"/>
    </row>
    <row r="27" spans="1:13" ht="15" customHeight="1">
      <c r="A27" s="2852"/>
      <c r="B27" s="2853"/>
      <c r="C27" s="2854"/>
      <c r="D27" s="2852"/>
      <c r="E27" s="2853"/>
      <c r="F27" s="2854"/>
      <c r="G27" s="2855"/>
      <c r="H27" s="2856"/>
      <c r="I27" s="2856"/>
      <c r="J27" s="2856"/>
      <c r="K27" s="2856"/>
      <c r="L27" s="2856"/>
      <c r="M27" s="2857"/>
    </row>
    <row r="28" spans="1:13" ht="15" customHeight="1">
      <c r="A28" s="2858" t="s">
        <v>1104</v>
      </c>
      <c r="B28" s="2859"/>
      <c r="C28" s="2859"/>
      <c r="D28" s="2859"/>
      <c r="E28" s="2859"/>
      <c r="F28" s="2859"/>
    </row>
    <row r="29" spans="1:13" ht="15" customHeight="1">
      <c r="A29" s="2860" t="s">
        <v>1105</v>
      </c>
      <c r="B29" s="2860"/>
      <c r="C29" s="2860"/>
      <c r="D29" s="2860"/>
      <c r="E29" s="2860" t="s">
        <v>1106</v>
      </c>
      <c r="F29" s="2860"/>
      <c r="G29" s="2860"/>
      <c r="H29" s="2860"/>
      <c r="I29" s="2860"/>
      <c r="J29" s="2860"/>
      <c r="K29" s="2860"/>
      <c r="L29" s="2860"/>
      <c r="M29" s="2860"/>
    </row>
    <row r="30" spans="1:13" ht="15" customHeight="1">
      <c r="A30" s="2849"/>
      <c r="B30" s="2850"/>
      <c r="C30" s="2850"/>
      <c r="D30" s="2850"/>
      <c r="E30" s="2850"/>
      <c r="F30" s="2850"/>
      <c r="G30" s="2850"/>
      <c r="H30" s="2850"/>
      <c r="I30" s="2850"/>
      <c r="J30" s="2850"/>
      <c r="K30" s="2850"/>
      <c r="L30" s="2850"/>
      <c r="M30" s="2851"/>
    </row>
    <row r="31" spans="1:13" ht="15" customHeight="1">
      <c r="A31" s="2846"/>
      <c r="B31" s="2847"/>
      <c r="C31" s="2847"/>
      <c r="D31" s="2847"/>
      <c r="E31" s="2847"/>
      <c r="F31" s="2847"/>
      <c r="G31" s="2847"/>
      <c r="H31" s="2847"/>
      <c r="I31" s="2847"/>
      <c r="J31" s="2847"/>
      <c r="K31" s="2847"/>
      <c r="L31" s="2847"/>
      <c r="M31" s="2848"/>
    </row>
    <row r="32" spans="1:13" ht="15" customHeight="1">
      <c r="A32" s="2846"/>
      <c r="B32" s="2847"/>
      <c r="C32" s="2847"/>
      <c r="D32" s="2847"/>
      <c r="E32" s="2847"/>
      <c r="F32" s="2847"/>
      <c r="G32" s="2847"/>
      <c r="H32" s="2847"/>
      <c r="I32" s="2847"/>
      <c r="J32" s="2847"/>
      <c r="K32" s="2847"/>
      <c r="L32" s="2847"/>
      <c r="M32" s="2848"/>
    </row>
    <row r="33" spans="1:13" ht="15" customHeight="1">
      <c r="A33" s="2846"/>
      <c r="B33" s="2847"/>
      <c r="C33" s="2847"/>
      <c r="D33" s="2847"/>
      <c r="E33" s="2847"/>
      <c r="F33" s="2847"/>
      <c r="G33" s="2847"/>
      <c r="H33" s="2847"/>
      <c r="I33" s="2847"/>
      <c r="J33" s="2847"/>
      <c r="K33" s="2847"/>
      <c r="L33" s="2847"/>
      <c r="M33" s="2848"/>
    </row>
    <row r="34" spans="1:13" ht="15" customHeight="1">
      <c r="A34" s="2846"/>
      <c r="B34" s="2847"/>
      <c r="C34" s="2847"/>
      <c r="D34" s="2847"/>
      <c r="E34" s="2847"/>
      <c r="F34" s="2847"/>
      <c r="G34" s="2847"/>
      <c r="H34" s="2847"/>
      <c r="I34" s="2847"/>
      <c r="J34" s="2847"/>
      <c r="K34" s="2847"/>
      <c r="L34" s="2847"/>
      <c r="M34" s="2848"/>
    </row>
    <row r="35" spans="1:13" ht="15" customHeight="1">
      <c r="A35" s="2846"/>
      <c r="B35" s="2847"/>
      <c r="C35" s="2847"/>
      <c r="D35" s="2847"/>
      <c r="E35" s="2847"/>
      <c r="F35" s="2847"/>
      <c r="G35" s="2847"/>
      <c r="H35" s="2847"/>
      <c r="I35" s="2847"/>
      <c r="J35" s="2847"/>
      <c r="K35" s="2847"/>
      <c r="L35" s="2847"/>
      <c r="M35" s="2848"/>
    </row>
    <row r="36" spans="1:13" ht="15" customHeight="1">
      <c r="A36" s="2831"/>
      <c r="B36" s="2832"/>
      <c r="C36" s="2832"/>
      <c r="D36" s="2832"/>
      <c r="E36" s="2832"/>
      <c r="F36" s="2832"/>
      <c r="G36" s="2832"/>
      <c r="H36" s="2832"/>
      <c r="I36" s="2832"/>
      <c r="J36" s="2832"/>
      <c r="K36" s="2832"/>
      <c r="L36" s="2832"/>
      <c r="M36" s="2833"/>
    </row>
    <row r="37" spans="1:13" ht="15" customHeight="1">
      <c r="A37" s="2834" t="s">
        <v>1107</v>
      </c>
      <c r="B37" s="2835"/>
      <c r="C37" s="2835"/>
      <c r="D37" s="2835"/>
      <c r="E37" s="2835"/>
      <c r="F37" s="2835"/>
      <c r="G37" s="2835"/>
      <c r="H37" s="2835"/>
      <c r="I37" s="2835"/>
      <c r="J37" s="2835"/>
      <c r="K37" s="2835"/>
      <c r="L37" s="2835"/>
      <c r="M37" s="2836"/>
    </row>
    <row r="38" spans="1:13" ht="15" customHeight="1">
      <c r="A38" s="2837"/>
      <c r="B38" s="2838"/>
      <c r="C38" s="2838"/>
      <c r="D38" s="2838"/>
      <c r="E38" s="2838"/>
      <c r="F38" s="2838"/>
      <c r="G38" s="2838"/>
      <c r="H38" s="2838"/>
      <c r="I38" s="2838"/>
      <c r="J38" s="2838"/>
      <c r="K38" s="2838"/>
      <c r="L38" s="2838"/>
      <c r="M38" s="2839"/>
    </row>
    <row r="39" spans="1:13" ht="15" customHeight="1">
      <c r="A39" s="2840"/>
      <c r="B39" s="2841"/>
      <c r="C39" s="2841"/>
      <c r="D39" s="2841"/>
      <c r="E39" s="2841"/>
      <c r="F39" s="2841"/>
      <c r="G39" s="2841"/>
      <c r="H39" s="2841"/>
      <c r="I39" s="2841"/>
      <c r="J39" s="2841"/>
      <c r="K39" s="2841"/>
      <c r="L39" s="2841"/>
      <c r="M39" s="2842"/>
    </row>
    <row r="40" spans="1:13" ht="15" customHeight="1">
      <c r="A40" s="2840"/>
      <c r="B40" s="2841"/>
      <c r="C40" s="2841"/>
      <c r="D40" s="2841"/>
      <c r="E40" s="2841"/>
      <c r="F40" s="2841"/>
      <c r="G40" s="2841"/>
      <c r="H40" s="2841"/>
      <c r="I40" s="2841"/>
      <c r="J40" s="2841"/>
      <c r="K40" s="2841"/>
      <c r="L40" s="2841"/>
      <c r="M40" s="2842"/>
    </row>
    <row r="41" spans="1:13" ht="15" customHeight="1">
      <c r="A41" s="2840"/>
      <c r="B41" s="2841"/>
      <c r="C41" s="2841"/>
      <c r="D41" s="2841"/>
      <c r="E41" s="2841"/>
      <c r="F41" s="2841"/>
      <c r="G41" s="2841"/>
      <c r="H41" s="2841"/>
      <c r="I41" s="2841"/>
      <c r="J41" s="2841"/>
      <c r="K41" s="2841"/>
      <c r="L41" s="2841"/>
      <c r="M41" s="2842"/>
    </row>
    <row r="42" spans="1:13" ht="15" customHeight="1">
      <c r="A42" s="2843"/>
      <c r="B42" s="2844"/>
      <c r="C42" s="2844"/>
      <c r="D42" s="2844"/>
      <c r="E42" s="2844"/>
      <c r="F42" s="2844"/>
      <c r="G42" s="2844"/>
      <c r="H42" s="2844"/>
      <c r="I42" s="2844"/>
      <c r="J42" s="2844"/>
      <c r="K42" s="2844"/>
      <c r="L42" s="2844"/>
      <c r="M42" s="2845"/>
    </row>
    <row r="43" spans="1:13">
      <c r="A43" s="539" t="s">
        <v>1108</v>
      </c>
    </row>
    <row r="44" spans="1:13">
      <c r="A44" s="539" t="s">
        <v>1109</v>
      </c>
    </row>
    <row r="45" spans="1:13">
      <c r="A45" s="539" t="s">
        <v>1110</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0"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37AE7-0F36-4BE8-8263-1EDE7DAAC6A6}">
  <sheetPr codeName="Sheet32"/>
  <dimension ref="A1:M45"/>
  <sheetViews>
    <sheetView view="pageBreakPreview" zoomScaleNormal="100" workbookViewId="0"/>
  </sheetViews>
  <sheetFormatPr defaultRowHeight="13.2"/>
  <cols>
    <col min="1" max="6" width="9.59765625" style="532" customWidth="1"/>
    <col min="7" max="8" width="4.59765625" style="532" customWidth="1"/>
    <col min="9" max="9" width="3.19921875" style="532" customWidth="1"/>
    <col min="10" max="10" width="4.59765625" style="532" customWidth="1"/>
    <col min="11" max="11" width="3.19921875" style="532" customWidth="1"/>
    <col min="12" max="12" width="4.59765625" style="532" customWidth="1"/>
    <col min="13" max="13" width="3.19921875" style="532" customWidth="1"/>
    <col min="14" max="259" width="8.69921875" style="532"/>
    <col min="260" max="268" width="9.59765625" style="532" customWidth="1"/>
    <col min="269" max="515" width="8.69921875" style="532"/>
    <col min="516" max="524" width="9.59765625" style="532" customWidth="1"/>
    <col min="525" max="771" width="8.69921875" style="532"/>
    <col min="772" max="780" width="9.59765625" style="532" customWidth="1"/>
    <col min="781" max="1027" width="8.69921875" style="532"/>
    <col min="1028" max="1036" width="9.59765625" style="532" customWidth="1"/>
    <col min="1037" max="1283" width="8.69921875" style="532"/>
    <col min="1284" max="1292" width="9.59765625" style="532" customWidth="1"/>
    <col min="1293" max="1539" width="8.69921875" style="532"/>
    <col min="1540" max="1548" width="9.59765625" style="532" customWidth="1"/>
    <col min="1549" max="1795" width="8.69921875" style="532"/>
    <col min="1796" max="1804" width="9.59765625" style="532" customWidth="1"/>
    <col min="1805" max="2051" width="8.69921875" style="532"/>
    <col min="2052" max="2060" width="9.59765625" style="532" customWidth="1"/>
    <col min="2061" max="2307" width="8.69921875" style="532"/>
    <col min="2308" max="2316" width="9.59765625" style="532" customWidth="1"/>
    <col min="2317" max="2563" width="8.69921875" style="532"/>
    <col min="2564" max="2572" width="9.59765625" style="532" customWidth="1"/>
    <col min="2573" max="2819" width="8.69921875" style="532"/>
    <col min="2820" max="2828" width="9.59765625" style="532" customWidth="1"/>
    <col min="2829" max="3075" width="8.69921875" style="532"/>
    <col min="3076" max="3084" width="9.59765625" style="532" customWidth="1"/>
    <col min="3085" max="3331" width="8.69921875" style="532"/>
    <col min="3332" max="3340" width="9.59765625" style="532" customWidth="1"/>
    <col min="3341" max="3587" width="8.69921875" style="532"/>
    <col min="3588" max="3596" width="9.59765625" style="532" customWidth="1"/>
    <col min="3597" max="3843" width="8.69921875" style="532"/>
    <col min="3844" max="3852" width="9.59765625" style="532" customWidth="1"/>
    <col min="3853" max="4099" width="8.69921875" style="532"/>
    <col min="4100" max="4108" width="9.59765625" style="532" customWidth="1"/>
    <col min="4109" max="4355" width="8.69921875" style="532"/>
    <col min="4356" max="4364" width="9.59765625" style="532" customWidth="1"/>
    <col min="4365" max="4611" width="8.69921875" style="532"/>
    <col min="4612" max="4620" width="9.59765625" style="532" customWidth="1"/>
    <col min="4621" max="4867" width="8.69921875" style="532"/>
    <col min="4868" max="4876" width="9.59765625" style="532" customWidth="1"/>
    <col min="4877" max="5123" width="8.69921875" style="532"/>
    <col min="5124" max="5132" width="9.59765625" style="532" customWidth="1"/>
    <col min="5133" max="5379" width="8.69921875" style="532"/>
    <col min="5380" max="5388" width="9.59765625" style="532" customWidth="1"/>
    <col min="5389" max="5635" width="8.69921875" style="532"/>
    <col min="5636" max="5644" width="9.59765625" style="532" customWidth="1"/>
    <col min="5645" max="5891" width="8.69921875" style="532"/>
    <col min="5892" max="5900" width="9.59765625" style="532" customWidth="1"/>
    <col min="5901" max="6147" width="8.69921875" style="532"/>
    <col min="6148" max="6156" width="9.59765625" style="532" customWidth="1"/>
    <col min="6157" max="6403" width="8.69921875" style="532"/>
    <col min="6404" max="6412" width="9.59765625" style="532" customWidth="1"/>
    <col min="6413" max="6659" width="8.69921875" style="532"/>
    <col min="6660" max="6668" width="9.59765625" style="532" customWidth="1"/>
    <col min="6669" max="6915" width="8.69921875" style="532"/>
    <col min="6916" max="6924" width="9.59765625" style="532" customWidth="1"/>
    <col min="6925" max="7171" width="8.69921875" style="532"/>
    <col min="7172" max="7180" width="9.59765625" style="532" customWidth="1"/>
    <col min="7181" max="7427" width="8.69921875" style="532"/>
    <col min="7428" max="7436" width="9.59765625" style="532" customWidth="1"/>
    <col min="7437" max="7683" width="8.69921875" style="532"/>
    <col min="7684" max="7692" width="9.59765625" style="532" customWidth="1"/>
    <col min="7693" max="7939" width="8.69921875" style="532"/>
    <col min="7940" max="7948" width="9.59765625" style="532" customWidth="1"/>
    <col min="7949" max="8195" width="8.69921875" style="532"/>
    <col min="8196" max="8204" width="9.59765625" style="532" customWidth="1"/>
    <col min="8205" max="8451" width="8.69921875" style="532"/>
    <col min="8452" max="8460" width="9.59765625" style="532" customWidth="1"/>
    <col min="8461" max="8707" width="8.69921875" style="532"/>
    <col min="8708" max="8716" width="9.59765625" style="532" customWidth="1"/>
    <col min="8717" max="8963" width="8.69921875" style="532"/>
    <col min="8964" max="8972" width="9.59765625" style="532" customWidth="1"/>
    <col min="8973" max="9219" width="8.69921875" style="532"/>
    <col min="9220" max="9228" width="9.59765625" style="532" customWidth="1"/>
    <col min="9229" max="9475" width="8.69921875" style="532"/>
    <col min="9476" max="9484" width="9.59765625" style="532" customWidth="1"/>
    <col min="9485" max="9731" width="8.69921875" style="532"/>
    <col min="9732" max="9740" width="9.59765625" style="532" customWidth="1"/>
    <col min="9741" max="9987" width="8.69921875" style="532"/>
    <col min="9988" max="9996" width="9.59765625" style="532" customWidth="1"/>
    <col min="9997" max="10243" width="8.69921875" style="532"/>
    <col min="10244" max="10252" width="9.59765625" style="532" customWidth="1"/>
    <col min="10253" max="10499" width="8.69921875" style="532"/>
    <col min="10500" max="10508" width="9.59765625" style="532" customWidth="1"/>
    <col min="10509" max="10755" width="8.69921875" style="532"/>
    <col min="10756" max="10764" width="9.59765625" style="532" customWidth="1"/>
    <col min="10765" max="11011" width="8.69921875" style="532"/>
    <col min="11012" max="11020" width="9.59765625" style="532" customWidth="1"/>
    <col min="11021" max="11267" width="8.69921875" style="532"/>
    <col min="11268" max="11276" width="9.59765625" style="532" customWidth="1"/>
    <col min="11277" max="11523" width="8.69921875" style="532"/>
    <col min="11524" max="11532" width="9.59765625" style="532" customWidth="1"/>
    <col min="11533" max="11779" width="8.69921875" style="532"/>
    <col min="11780" max="11788" width="9.59765625" style="532" customWidth="1"/>
    <col min="11789" max="12035" width="8.69921875" style="532"/>
    <col min="12036" max="12044" width="9.59765625" style="532" customWidth="1"/>
    <col min="12045" max="12291" width="8.69921875" style="532"/>
    <col min="12292" max="12300" width="9.59765625" style="532" customWidth="1"/>
    <col min="12301" max="12547" width="8.69921875" style="532"/>
    <col min="12548" max="12556" width="9.59765625" style="532" customWidth="1"/>
    <col min="12557" max="12803" width="8.69921875" style="532"/>
    <col min="12804" max="12812" width="9.59765625" style="532" customWidth="1"/>
    <col min="12813" max="13059" width="8.69921875" style="532"/>
    <col min="13060" max="13068" width="9.59765625" style="532" customWidth="1"/>
    <col min="13069" max="13315" width="8.69921875" style="532"/>
    <col min="13316" max="13324" width="9.59765625" style="532" customWidth="1"/>
    <col min="13325" max="13571" width="8.69921875" style="532"/>
    <col min="13572" max="13580" width="9.59765625" style="532" customWidth="1"/>
    <col min="13581" max="13827" width="8.69921875" style="532"/>
    <col min="13828" max="13836" width="9.59765625" style="532" customWidth="1"/>
    <col min="13837" max="14083" width="8.69921875" style="532"/>
    <col min="14084" max="14092" width="9.59765625" style="532" customWidth="1"/>
    <col min="14093" max="14339" width="8.69921875" style="532"/>
    <col min="14340" max="14348" width="9.59765625" style="532" customWidth="1"/>
    <col min="14349" max="14595" width="8.69921875" style="532"/>
    <col min="14596" max="14604" width="9.59765625" style="532" customWidth="1"/>
    <col min="14605" max="14851" width="8.69921875" style="532"/>
    <col min="14852" max="14860" width="9.59765625" style="532" customWidth="1"/>
    <col min="14861" max="15107" width="8.69921875" style="532"/>
    <col min="15108" max="15116" width="9.59765625" style="532" customWidth="1"/>
    <col min="15117" max="15363" width="8.69921875" style="532"/>
    <col min="15364" max="15372" width="9.59765625" style="532" customWidth="1"/>
    <col min="15373" max="15619" width="8.69921875" style="532"/>
    <col min="15620" max="15628" width="9.59765625" style="532" customWidth="1"/>
    <col min="15629" max="15875" width="8.69921875" style="532"/>
    <col min="15876" max="15884" width="9.59765625" style="532" customWidth="1"/>
    <col min="15885" max="16131" width="8.69921875" style="532"/>
    <col min="16132" max="16140" width="9.59765625" style="532" customWidth="1"/>
    <col min="16141" max="16381" width="8.69921875" style="532"/>
    <col min="16382" max="16384" width="9" style="532" customWidth="1"/>
  </cols>
  <sheetData>
    <row r="1" spans="1:13" ht="16.2">
      <c r="A1" s="531" t="s">
        <v>1095</v>
      </c>
    </row>
    <row r="2" spans="1:13" ht="16.2">
      <c r="A2" s="2888" t="s">
        <v>1111</v>
      </c>
      <c r="B2" s="2888"/>
      <c r="C2" s="2888"/>
      <c r="D2" s="2888"/>
      <c r="E2" s="2888"/>
      <c r="F2" s="2888"/>
      <c r="G2" s="2888"/>
      <c r="H2" s="2888"/>
      <c r="I2" s="2888"/>
      <c r="J2" s="2888"/>
      <c r="K2" s="2888"/>
      <c r="L2" s="2888"/>
      <c r="M2" s="2888"/>
    </row>
    <row r="4" spans="1:13" ht="15" customHeight="1">
      <c r="A4" s="2889" t="s">
        <v>366</v>
      </c>
      <c r="B4" s="2890"/>
      <c r="C4" s="2884" t="str">
        <f>IF(基本情報入力シート!L49="","",基本情報入力シート!L49)</f>
        <v/>
      </c>
      <c r="D4" s="2885"/>
      <c r="E4" s="2885"/>
      <c r="F4" s="2885"/>
      <c r="G4" s="2885"/>
      <c r="H4" s="2885"/>
      <c r="I4" s="2885"/>
      <c r="J4" s="2885"/>
      <c r="K4" s="2885"/>
      <c r="L4" s="2885"/>
      <c r="M4" s="2886"/>
    </row>
    <row r="5" spans="1:13" ht="15" customHeight="1">
      <c r="A5" s="533" t="s">
        <v>711</v>
      </c>
      <c r="B5" s="2891" t="str">
        <f>IF(基本情報入力シート!L78="","",基本情報入力シート!L78)</f>
        <v/>
      </c>
      <c r="C5" s="2891"/>
      <c r="D5" s="2891"/>
      <c r="E5" s="2891"/>
      <c r="F5" s="2892" t="s">
        <v>1097</v>
      </c>
      <c r="G5" s="2893" t="str">
        <f>IF(基本情報入力シート!L83="","",基本情報入力シート!L83)</f>
        <v/>
      </c>
      <c r="H5" s="2894"/>
      <c r="I5" s="2894"/>
      <c r="J5" s="2894"/>
      <c r="K5" s="2894"/>
      <c r="L5" s="2894"/>
      <c r="M5" s="2895"/>
    </row>
    <row r="6" spans="1:13" ht="15" customHeight="1">
      <c r="A6" s="2879" t="s">
        <v>369</v>
      </c>
      <c r="B6" s="2902" t="str">
        <f>IF(基本情報入力シート!L77="","",基本情報入力シート!L77)</f>
        <v/>
      </c>
      <c r="C6" s="2902"/>
      <c r="D6" s="2902"/>
      <c r="E6" s="2902"/>
      <c r="F6" s="2892"/>
      <c r="G6" s="2896"/>
      <c r="H6" s="2897"/>
      <c r="I6" s="2897"/>
      <c r="J6" s="2897"/>
      <c r="K6" s="2897"/>
      <c r="L6" s="2897"/>
      <c r="M6" s="2898"/>
    </row>
    <row r="7" spans="1:13" ht="15" customHeight="1">
      <c r="A7" s="2880"/>
      <c r="B7" s="2902"/>
      <c r="C7" s="2902"/>
      <c r="D7" s="2902"/>
      <c r="E7" s="2902"/>
      <c r="F7" s="2892"/>
      <c r="G7" s="2899"/>
      <c r="H7" s="2900"/>
      <c r="I7" s="2900"/>
      <c r="J7" s="2900"/>
      <c r="K7" s="2900"/>
      <c r="L7" s="2900"/>
      <c r="M7" s="2901"/>
    </row>
    <row r="8" spans="1:13" ht="15" customHeight="1">
      <c r="A8" s="2879" t="s">
        <v>1098</v>
      </c>
      <c r="B8" s="534" t="s">
        <v>1112</v>
      </c>
      <c r="C8" s="535" t="str">
        <f>IF(基本情報入力シート!L79="","",基本情報入力シート!L79)</f>
        <v/>
      </c>
      <c r="D8" s="536" t="s">
        <v>714</v>
      </c>
      <c r="E8" s="535" t="str">
        <f>IF(基本情報入力シート!T79="","",基本情報入力シート!T79)</f>
        <v/>
      </c>
      <c r="F8" s="536" t="s">
        <v>1084</v>
      </c>
      <c r="G8" s="536"/>
      <c r="H8" s="536"/>
      <c r="I8" s="536"/>
      <c r="J8" s="536"/>
      <c r="K8" s="536"/>
      <c r="L8" s="536"/>
      <c r="M8" s="537"/>
    </row>
    <row r="9" spans="1:13" ht="15" customHeight="1">
      <c r="A9" s="2880"/>
      <c r="B9" s="2881" t="str">
        <f>IF(基本情報入力シート!L80&amp;基本情報入力シート!L81="","",基本情報入力シート!L80&amp;基本情報入力シート!L81)</f>
        <v/>
      </c>
      <c r="C9" s="2882"/>
      <c r="D9" s="2882"/>
      <c r="E9" s="2882"/>
      <c r="F9" s="2882"/>
      <c r="G9" s="2882"/>
      <c r="H9" s="2882"/>
      <c r="I9" s="2882"/>
      <c r="J9" s="2882"/>
      <c r="K9" s="2882"/>
      <c r="L9" s="2882"/>
      <c r="M9" s="2883"/>
    </row>
    <row r="10" spans="1:13" ht="15" customHeight="1">
      <c r="A10" s="538" t="s">
        <v>506</v>
      </c>
      <c r="B10" s="2884" t="str">
        <f>IF(基本情報入力シート!L82="","",基本情報入力シート!L82)</f>
        <v/>
      </c>
      <c r="C10" s="2885"/>
      <c r="D10" s="2885"/>
      <c r="E10" s="2885"/>
      <c r="F10" s="2885"/>
      <c r="G10" s="2885"/>
      <c r="H10" s="2885"/>
      <c r="I10" s="2885"/>
      <c r="J10" s="2885"/>
      <c r="K10" s="2885"/>
      <c r="L10" s="2885"/>
      <c r="M10" s="2886"/>
    </row>
    <row r="11" spans="1:13" ht="15" customHeight="1">
      <c r="A11" s="2884" t="s">
        <v>1100</v>
      </c>
      <c r="B11" s="2887"/>
      <c r="C11" s="2887"/>
      <c r="D11" s="2887"/>
      <c r="E11" s="2887"/>
      <c r="F11" s="2887"/>
    </row>
    <row r="12" spans="1:13" ht="15" customHeight="1">
      <c r="A12" s="2884" t="s">
        <v>1101</v>
      </c>
      <c r="B12" s="2885"/>
      <c r="C12" s="2886"/>
      <c r="D12" s="2884" t="s">
        <v>1102</v>
      </c>
      <c r="E12" s="2885"/>
      <c r="F12" s="2886"/>
      <c r="G12" s="2884" t="s">
        <v>1103</v>
      </c>
      <c r="H12" s="2885"/>
      <c r="I12" s="2885"/>
      <c r="J12" s="2885"/>
      <c r="K12" s="2885"/>
      <c r="L12" s="2885"/>
      <c r="M12" s="2886"/>
    </row>
    <row r="13" spans="1:13" ht="15" customHeight="1">
      <c r="A13" s="2870"/>
      <c r="B13" s="2871"/>
      <c r="C13" s="2872"/>
      <c r="D13" s="2870"/>
      <c r="E13" s="2871"/>
      <c r="F13" s="2872"/>
      <c r="G13" s="2873"/>
      <c r="H13" s="2874"/>
      <c r="I13" s="2874"/>
      <c r="J13" s="2874"/>
      <c r="K13" s="2874"/>
      <c r="L13" s="2874"/>
      <c r="M13" s="2875"/>
    </row>
    <row r="14" spans="1:13" ht="15" customHeight="1">
      <c r="A14" s="2876"/>
      <c r="B14" s="2877"/>
      <c r="C14" s="2878"/>
      <c r="D14" s="2876"/>
      <c r="E14" s="2877"/>
      <c r="F14" s="2878"/>
      <c r="G14" s="2864"/>
      <c r="H14" s="2865"/>
      <c r="I14" s="2865"/>
      <c r="J14" s="2865"/>
      <c r="K14" s="2865"/>
      <c r="L14" s="2865"/>
      <c r="M14" s="2866"/>
    </row>
    <row r="15" spans="1:13" ht="15" customHeight="1">
      <c r="A15" s="2867"/>
      <c r="B15" s="2868"/>
      <c r="C15" s="2869"/>
      <c r="D15" s="2867"/>
      <c r="E15" s="2868"/>
      <c r="F15" s="2869"/>
      <c r="G15" s="2864"/>
      <c r="H15" s="2865"/>
      <c r="I15" s="2865"/>
      <c r="J15" s="2865"/>
      <c r="K15" s="2865"/>
      <c r="L15" s="2865"/>
      <c r="M15" s="2866"/>
    </row>
    <row r="16" spans="1:13" ht="15" customHeight="1">
      <c r="A16" s="2861"/>
      <c r="B16" s="2862"/>
      <c r="C16" s="2863"/>
      <c r="D16" s="2861"/>
      <c r="E16" s="2862"/>
      <c r="F16" s="2863"/>
      <c r="G16" s="2864"/>
      <c r="H16" s="2865"/>
      <c r="I16" s="2865"/>
      <c r="J16" s="2865"/>
      <c r="K16" s="2865"/>
      <c r="L16" s="2865"/>
      <c r="M16" s="2866"/>
    </row>
    <row r="17" spans="1:13" ht="15" customHeight="1">
      <c r="A17" s="2861"/>
      <c r="B17" s="2862"/>
      <c r="C17" s="2863"/>
      <c r="D17" s="2861"/>
      <c r="E17" s="2862"/>
      <c r="F17" s="2863"/>
      <c r="G17" s="2864"/>
      <c r="H17" s="2865"/>
      <c r="I17" s="2865"/>
      <c r="J17" s="2865"/>
      <c r="K17" s="2865"/>
      <c r="L17" s="2865"/>
      <c r="M17" s="2866"/>
    </row>
    <row r="18" spans="1:13" ht="15" customHeight="1">
      <c r="A18" s="2861"/>
      <c r="B18" s="2862"/>
      <c r="C18" s="2863"/>
      <c r="D18" s="2861"/>
      <c r="E18" s="2862"/>
      <c r="F18" s="2863"/>
      <c r="G18" s="2864"/>
      <c r="H18" s="2865"/>
      <c r="I18" s="2865"/>
      <c r="J18" s="2865"/>
      <c r="K18" s="2865"/>
      <c r="L18" s="2865"/>
      <c r="M18" s="2866"/>
    </row>
    <row r="19" spans="1:13" ht="15" customHeight="1">
      <c r="A19" s="2861"/>
      <c r="B19" s="2862"/>
      <c r="C19" s="2863"/>
      <c r="D19" s="2861"/>
      <c r="E19" s="2862"/>
      <c r="F19" s="2863"/>
      <c r="G19" s="2864"/>
      <c r="H19" s="2865"/>
      <c r="I19" s="2865"/>
      <c r="J19" s="2865"/>
      <c r="K19" s="2865"/>
      <c r="L19" s="2865"/>
      <c r="M19" s="2866"/>
    </row>
    <row r="20" spans="1:13" ht="15" customHeight="1">
      <c r="A20" s="2861"/>
      <c r="B20" s="2862"/>
      <c r="C20" s="2863"/>
      <c r="D20" s="2861"/>
      <c r="E20" s="2862"/>
      <c r="F20" s="2863"/>
      <c r="G20" s="2864"/>
      <c r="H20" s="2865"/>
      <c r="I20" s="2865"/>
      <c r="J20" s="2865"/>
      <c r="K20" s="2865"/>
      <c r="L20" s="2865"/>
      <c r="M20" s="2866"/>
    </row>
    <row r="21" spans="1:13" ht="15" customHeight="1">
      <c r="A21" s="2861"/>
      <c r="B21" s="2862"/>
      <c r="C21" s="2863"/>
      <c r="D21" s="2861"/>
      <c r="E21" s="2862"/>
      <c r="F21" s="2863"/>
      <c r="G21" s="2864"/>
      <c r="H21" s="2865"/>
      <c r="I21" s="2865"/>
      <c r="J21" s="2865"/>
      <c r="K21" s="2865"/>
      <c r="L21" s="2865"/>
      <c r="M21" s="2866"/>
    </row>
    <row r="22" spans="1:13" ht="15" customHeight="1">
      <c r="A22" s="2861"/>
      <c r="B22" s="2862"/>
      <c r="C22" s="2863"/>
      <c r="D22" s="2861"/>
      <c r="E22" s="2862"/>
      <c r="F22" s="2863"/>
      <c r="G22" s="2864"/>
      <c r="H22" s="2865"/>
      <c r="I22" s="2865"/>
      <c r="J22" s="2865"/>
      <c r="K22" s="2865"/>
      <c r="L22" s="2865"/>
      <c r="M22" s="2866"/>
    </row>
    <row r="23" spans="1:13" ht="15" customHeight="1">
      <c r="A23" s="2861"/>
      <c r="B23" s="2862"/>
      <c r="C23" s="2863"/>
      <c r="D23" s="2861"/>
      <c r="E23" s="2862"/>
      <c r="F23" s="2863"/>
      <c r="G23" s="2864"/>
      <c r="H23" s="2865"/>
      <c r="I23" s="2865"/>
      <c r="J23" s="2865"/>
      <c r="K23" s="2865"/>
      <c r="L23" s="2865"/>
      <c r="M23" s="2866"/>
    </row>
    <row r="24" spans="1:13" ht="15" customHeight="1">
      <c r="A24" s="2861"/>
      <c r="B24" s="2862"/>
      <c r="C24" s="2863"/>
      <c r="D24" s="2861"/>
      <c r="E24" s="2862"/>
      <c r="F24" s="2863"/>
      <c r="G24" s="2864"/>
      <c r="H24" s="2865"/>
      <c r="I24" s="2865"/>
      <c r="J24" s="2865"/>
      <c r="K24" s="2865"/>
      <c r="L24" s="2865"/>
      <c r="M24" s="2866"/>
    </row>
    <row r="25" spans="1:13" ht="15" customHeight="1">
      <c r="A25" s="2861"/>
      <c r="B25" s="2862"/>
      <c r="C25" s="2863"/>
      <c r="D25" s="2861"/>
      <c r="E25" s="2862"/>
      <c r="F25" s="2863"/>
      <c r="G25" s="2864"/>
      <c r="H25" s="2865"/>
      <c r="I25" s="2865"/>
      <c r="J25" s="2865"/>
      <c r="K25" s="2865"/>
      <c r="L25" s="2865"/>
      <c r="M25" s="2866"/>
    </row>
    <row r="26" spans="1:13" ht="15" customHeight="1">
      <c r="A26" s="2861"/>
      <c r="B26" s="2862"/>
      <c r="C26" s="2863"/>
      <c r="D26" s="2861"/>
      <c r="E26" s="2862"/>
      <c r="F26" s="2863"/>
      <c r="G26" s="2864"/>
      <c r="H26" s="2865"/>
      <c r="I26" s="2865"/>
      <c r="J26" s="2865"/>
      <c r="K26" s="2865"/>
      <c r="L26" s="2865"/>
      <c r="M26" s="2866"/>
    </row>
    <row r="27" spans="1:13" ht="15" customHeight="1">
      <c r="A27" s="2852"/>
      <c r="B27" s="2853"/>
      <c r="C27" s="2854"/>
      <c r="D27" s="2852"/>
      <c r="E27" s="2853"/>
      <c r="F27" s="2854"/>
      <c r="G27" s="2855"/>
      <c r="H27" s="2856"/>
      <c r="I27" s="2856"/>
      <c r="J27" s="2856"/>
      <c r="K27" s="2856"/>
      <c r="L27" s="2856"/>
      <c r="M27" s="2857"/>
    </row>
    <row r="28" spans="1:13" ht="15" customHeight="1">
      <c r="A28" s="2858" t="s">
        <v>1104</v>
      </c>
      <c r="B28" s="2859"/>
      <c r="C28" s="2859"/>
      <c r="D28" s="2859"/>
      <c r="E28" s="2859"/>
      <c r="F28" s="2859"/>
    </row>
    <row r="29" spans="1:13" ht="15" customHeight="1">
      <c r="A29" s="2860" t="s">
        <v>1105</v>
      </c>
      <c r="B29" s="2860"/>
      <c r="C29" s="2860"/>
      <c r="D29" s="2860"/>
      <c r="E29" s="2860" t="s">
        <v>1106</v>
      </c>
      <c r="F29" s="2860"/>
      <c r="G29" s="2860"/>
      <c r="H29" s="2860"/>
      <c r="I29" s="2860"/>
      <c r="J29" s="2860"/>
      <c r="K29" s="2860"/>
      <c r="L29" s="2860"/>
      <c r="M29" s="2860"/>
    </row>
    <row r="30" spans="1:13" ht="15" customHeight="1">
      <c r="A30" s="2849"/>
      <c r="B30" s="2850"/>
      <c r="C30" s="2850"/>
      <c r="D30" s="2850"/>
      <c r="E30" s="2850"/>
      <c r="F30" s="2850"/>
      <c r="G30" s="2850"/>
      <c r="H30" s="2850"/>
      <c r="I30" s="2850"/>
      <c r="J30" s="2850"/>
      <c r="K30" s="2850"/>
      <c r="L30" s="2850"/>
      <c r="M30" s="2851"/>
    </row>
    <row r="31" spans="1:13" ht="15" customHeight="1">
      <c r="A31" s="2846"/>
      <c r="B31" s="2847"/>
      <c r="C31" s="2847"/>
      <c r="D31" s="2847"/>
      <c r="E31" s="2847"/>
      <c r="F31" s="2847"/>
      <c r="G31" s="2847"/>
      <c r="H31" s="2847"/>
      <c r="I31" s="2847"/>
      <c r="J31" s="2847"/>
      <c r="K31" s="2847"/>
      <c r="L31" s="2847"/>
      <c r="M31" s="2848"/>
    </row>
    <row r="32" spans="1:13" ht="15" customHeight="1">
      <c r="A32" s="2846"/>
      <c r="B32" s="2847"/>
      <c r="C32" s="2847"/>
      <c r="D32" s="2847"/>
      <c r="E32" s="2847"/>
      <c r="F32" s="2847"/>
      <c r="G32" s="2847"/>
      <c r="H32" s="2847"/>
      <c r="I32" s="2847"/>
      <c r="J32" s="2847"/>
      <c r="K32" s="2847"/>
      <c r="L32" s="2847"/>
      <c r="M32" s="2848"/>
    </row>
    <row r="33" spans="1:13" ht="15" customHeight="1">
      <c r="A33" s="2846"/>
      <c r="B33" s="2847"/>
      <c r="C33" s="2847"/>
      <c r="D33" s="2847"/>
      <c r="E33" s="2847"/>
      <c r="F33" s="2847"/>
      <c r="G33" s="2847"/>
      <c r="H33" s="2847"/>
      <c r="I33" s="2847"/>
      <c r="J33" s="2847"/>
      <c r="K33" s="2847"/>
      <c r="L33" s="2847"/>
      <c r="M33" s="2848"/>
    </row>
    <row r="34" spans="1:13" ht="15" customHeight="1">
      <c r="A34" s="2846"/>
      <c r="B34" s="2847"/>
      <c r="C34" s="2847"/>
      <c r="D34" s="2847"/>
      <c r="E34" s="2847"/>
      <c r="F34" s="2847"/>
      <c r="G34" s="2847"/>
      <c r="H34" s="2847"/>
      <c r="I34" s="2847"/>
      <c r="J34" s="2847"/>
      <c r="K34" s="2847"/>
      <c r="L34" s="2847"/>
      <c r="M34" s="2848"/>
    </row>
    <row r="35" spans="1:13" ht="15" customHeight="1">
      <c r="A35" s="2846"/>
      <c r="B35" s="2847"/>
      <c r="C35" s="2847"/>
      <c r="D35" s="2847"/>
      <c r="E35" s="2847"/>
      <c r="F35" s="2847"/>
      <c r="G35" s="2847"/>
      <c r="H35" s="2847"/>
      <c r="I35" s="2847"/>
      <c r="J35" s="2847"/>
      <c r="K35" s="2847"/>
      <c r="L35" s="2847"/>
      <c r="M35" s="2848"/>
    </row>
    <row r="36" spans="1:13" ht="15" customHeight="1">
      <c r="A36" s="2831"/>
      <c r="B36" s="2832"/>
      <c r="C36" s="2832"/>
      <c r="D36" s="2832"/>
      <c r="E36" s="2832"/>
      <c r="F36" s="2832"/>
      <c r="G36" s="2832"/>
      <c r="H36" s="2832"/>
      <c r="I36" s="2832"/>
      <c r="J36" s="2832"/>
      <c r="K36" s="2832"/>
      <c r="L36" s="2832"/>
      <c r="M36" s="2833"/>
    </row>
    <row r="37" spans="1:13" ht="15" customHeight="1">
      <c r="A37" s="2834" t="s">
        <v>1107</v>
      </c>
      <c r="B37" s="2835"/>
      <c r="C37" s="2835"/>
      <c r="D37" s="2835"/>
      <c r="E37" s="2835"/>
      <c r="F37" s="2835"/>
      <c r="G37" s="2835"/>
      <c r="H37" s="2835"/>
      <c r="I37" s="2835"/>
      <c r="J37" s="2835"/>
      <c r="K37" s="2835"/>
      <c r="L37" s="2835"/>
      <c r="M37" s="2836"/>
    </row>
    <row r="38" spans="1:13" ht="15" customHeight="1">
      <c r="A38" s="2837"/>
      <c r="B38" s="2838"/>
      <c r="C38" s="2838"/>
      <c r="D38" s="2838"/>
      <c r="E38" s="2838"/>
      <c r="F38" s="2838"/>
      <c r="G38" s="2838"/>
      <c r="H38" s="2838"/>
      <c r="I38" s="2838"/>
      <c r="J38" s="2838"/>
      <c r="K38" s="2838"/>
      <c r="L38" s="2838"/>
      <c r="M38" s="2839"/>
    </row>
    <row r="39" spans="1:13" ht="15" customHeight="1">
      <c r="A39" s="2840"/>
      <c r="B39" s="2841"/>
      <c r="C39" s="2841"/>
      <c r="D39" s="2841"/>
      <c r="E39" s="2841"/>
      <c r="F39" s="2841"/>
      <c r="G39" s="2841"/>
      <c r="H39" s="2841"/>
      <c r="I39" s="2841"/>
      <c r="J39" s="2841"/>
      <c r="K39" s="2841"/>
      <c r="L39" s="2841"/>
      <c r="M39" s="2842"/>
    </row>
    <row r="40" spans="1:13" ht="15" customHeight="1">
      <c r="A40" s="2840"/>
      <c r="B40" s="2841"/>
      <c r="C40" s="2841"/>
      <c r="D40" s="2841"/>
      <c r="E40" s="2841"/>
      <c r="F40" s="2841"/>
      <c r="G40" s="2841"/>
      <c r="H40" s="2841"/>
      <c r="I40" s="2841"/>
      <c r="J40" s="2841"/>
      <c r="K40" s="2841"/>
      <c r="L40" s="2841"/>
      <c r="M40" s="2842"/>
    </row>
    <row r="41" spans="1:13" ht="15" customHeight="1">
      <c r="A41" s="2840"/>
      <c r="B41" s="2841"/>
      <c r="C41" s="2841"/>
      <c r="D41" s="2841"/>
      <c r="E41" s="2841"/>
      <c r="F41" s="2841"/>
      <c r="G41" s="2841"/>
      <c r="H41" s="2841"/>
      <c r="I41" s="2841"/>
      <c r="J41" s="2841"/>
      <c r="K41" s="2841"/>
      <c r="L41" s="2841"/>
      <c r="M41" s="2842"/>
    </row>
    <row r="42" spans="1:13" ht="15" customHeight="1">
      <c r="A42" s="2843"/>
      <c r="B42" s="2844"/>
      <c r="C42" s="2844"/>
      <c r="D42" s="2844"/>
      <c r="E42" s="2844"/>
      <c r="F42" s="2844"/>
      <c r="G42" s="2844"/>
      <c r="H42" s="2844"/>
      <c r="I42" s="2844"/>
      <c r="J42" s="2844"/>
      <c r="K42" s="2844"/>
      <c r="L42" s="2844"/>
      <c r="M42" s="2845"/>
    </row>
    <row r="43" spans="1:13">
      <c r="A43" s="539" t="s">
        <v>1108</v>
      </c>
    </row>
    <row r="44" spans="1:13">
      <c r="A44" s="539" t="s">
        <v>1109</v>
      </c>
    </row>
    <row r="45" spans="1:13">
      <c r="A45" s="539" t="s">
        <v>1110</v>
      </c>
    </row>
  </sheetData>
  <mergeCells count="79">
    <mergeCell ref="A2:M2"/>
    <mergeCell ref="A4:B4"/>
    <mergeCell ref="C4:M4"/>
    <mergeCell ref="B5:E5"/>
    <mergeCell ref="F5:F7"/>
    <mergeCell ref="G5:M7"/>
    <mergeCell ref="A6:A7"/>
    <mergeCell ref="B6:E7"/>
    <mergeCell ref="A8:A9"/>
    <mergeCell ref="B9:M9"/>
    <mergeCell ref="B10:M10"/>
    <mergeCell ref="A11:F11"/>
    <mergeCell ref="A12:C12"/>
    <mergeCell ref="D12:F12"/>
    <mergeCell ref="G12:M12"/>
    <mergeCell ref="A13:C13"/>
    <mergeCell ref="D13:F13"/>
    <mergeCell ref="G13:M13"/>
    <mergeCell ref="A14:C14"/>
    <mergeCell ref="D14:F14"/>
    <mergeCell ref="G14:M14"/>
    <mergeCell ref="A15:C15"/>
    <mergeCell ref="D15:F15"/>
    <mergeCell ref="G15:M15"/>
    <mergeCell ref="A16:C16"/>
    <mergeCell ref="D16:F16"/>
    <mergeCell ref="G16:M16"/>
    <mergeCell ref="A17:C17"/>
    <mergeCell ref="D17:F17"/>
    <mergeCell ref="G17:M17"/>
    <mergeCell ref="A18:C18"/>
    <mergeCell ref="D18:F18"/>
    <mergeCell ref="G18:M18"/>
    <mergeCell ref="A19:C19"/>
    <mergeCell ref="D19:F19"/>
    <mergeCell ref="G19:M19"/>
    <mergeCell ref="A20:C20"/>
    <mergeCell ref="D20:F20"/>
    <mergeCell ref="G20:M20"/>
    <mergeCell ref="A21:C21"/>
    <mergeCell ref="D21:F21"/>
    <mergeCell ref="G21:M21"/>
    <mergeCell ref="A22:C22"/>
    <mergeCell ref="D22:F22"/>
    <mergeCell ref="G22:M22"/>
    <mergeCell ref="A23:C23"/>
    <mergeCell ref="D23:F23"/>
    <mergeCell ref="G23:M23"/>
    <mergeCell ref="A24:C24"/>
    <mergeCell ref="D24:F24"/>
    <mergeCell ref="G24:M24"/>
    <mergeCell ref="A25:C25"/>
    <mergeCell ref="D25:F25"/>
    <mergeCell ref="G25:M25"/>
    <mergeCell ref="A26:C26"/>
    <mergeCell ref="D26:F26"/>
    <mergeCell ref="G26:M26"/>
    <mergeCell ref="A27:C27"/>
    <mergeCell ref="D27:F27"/>
    <mergeCell ref="G27:M27"/>
    <mergeCell ref="A28:F28"/>
    <mergeCell ref="A29:D29"/>
    <mergeCell ref="E29:M29"/>
    <mergeCell ref="A30:D30"/>
    <mergeCell ref="E30:M30"/>
    <mergeCell ref="A31:D31"/>
    <mergeCell ref="E31:M31"/>
    <mergeCell ref="A32:D32"/>
    <mergeCell ref="E32:M32"/>
    <mergeCell ref="A36:D36"/>
    <mergeCell ref="E36:M36"/>
    <mergeCell ref="A37:M37"/>
    <mergeCell ref="A38:M42"/>
    <mergeCell ref="A33:D33"/>
    <mergeCell ref="E33:M33"/>
    <mergeCell ref="A34:D34"/>
    <mergeCell ref="E34:M34"/>
    <mergeCell ref="A35:D35"/>
    <mergeCell ref="E35:M35"/>
  </mergeCells>
  <phoneticPr fontId="18"/>
  <pageMargins left="0.75" right="0.43" top="1" bottom="1" header="0.51200000000000001" footer="0.51200000000000001"/>
  <pageSetup paperSize="9" scale="92" orientation="portrait" r:id="rId1"/>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00D816-23AE-48C2-87FA-AD8EEEB22EE1}">
  <sheetPr codeName="Sheet33"/>
  <dimension ref="A2:S28"/>
  <sheetViews>
    <sheetView view="pageBreakPreview" zoomScaleNormal="100" zoomScaleSheetLayoutView="100" workbookViewId="0">
      <selection activeCell="E20" sqref="E20:H20"/>
    </sheetView>
  </sheetViews>
  <sheetFormatPr defaultRowHeight="13.2"/>
  <cols>
    <col min="1" max="1" width="3.5" style="541" customWidth="1"/>
    <col min="2" max="2" width="16.5" style="541" customWidth="1"/>
    <col min="3" max="3" width="10" style="541" customWidth="1"/>
    <col min="4" max="4" width="5" style="541" customWidth="1"/>
    <col min="5" max="5" width="10.09765625" style="541" customWidth="1"/>
    <col min="6" max="7" width="2.59765625" style="541" customWidth="1"/>
    <col min="8" max="8" width="2.8984375" style="541" customWidth="1"/>
    <col min="9" max="13" width="2.59765625" style="541" customWidth="1"/>
    <col min="14" max="14" width="3.19921875" style="541" bestFit="1" customWidth="1"/>
    <col min="15" max="15" width="4.69921875" style="541" customWidth="1"/>
    <col min="16" max="16" width="2.8984375" style="541" customWidth="1"/>
    <col min="17" max="17" width="7.59765625" style="541" customWidth="1"/>
    <col min="18" max="18" width="2.59765625" style="541" customWidth="1"/>
    <col min="19" max="19" width="6.59765625" style="541" customWidth="1"/>
    <col min="20" max="256" width="8.69921875" style="541"/>
    <col min="257" max="257" width="3.5" style="541" customWidth="1"/>
    <col min="258" max="258" width="16.5" style="541" customWidth="1"/>
    <col min="259" max="259" width="11.5" style="541" customWidth="1"/>
    <col min="260" max="260" width="6.5" style="541" customWidth="1"/>
    <col min="261" max="261" width="10.09765625" style="541" customWidth="1"/>
    <col min="262" max="263" width="2.59765625" style="541" customWidth="1"/>
    <col min="264" max="264" width="2.8984375" style="541" customWidth="1"/>
    <col min="265" max="269" width="2.59765625" style="541" customWidth="1"/>
    <col min="270" max="270" width="5.09765625" style="541" customWidth="1"/>
    <col min="271" max="271" width="2.59765625" style="541" customWidth="1"/>
    <col min="272" max="272" width="2.8984375" style="541" customWidth="1"/>
    <col min="273" max="274" width="2.59765625" style="541" customWidth="1"/>
    <col min="275" max="275" width="6.59765625" style="541" customWidth="1"/>
    <col min="276" max="512" width="8.69921875" style="541"/>
    <col min="513" max="513" width="3.5" style="541" customWidth="1"/>
    <col min="514" max="514" width="16.5" style="541" customWidth="1"/>
    <col min="515" max="515" width="11.5" style="541" customWidth="1"/>
    <col min="516" max="516" width="6.5" style="541" customWidth="1"/>
    <col min="517" max="517" width="10.09765625" style="541" customWidth="1"/>
    <col min="518" max="519" width="2.59765625" style="541" customWidth="1"/>
    <col min="520" max="520" width="2.8984375" style="541" customWidth="1"/>
    <col min="521" max="525" width="2.59765625" style="541" customWidth="1"/>
    <col min="526" max="526" width="5.09765625" style="541" customWidth="1"/>
    <col min="527" max="527" width="2.59765625" style="541" customWidth="1"/>
    <col min="528" max="528" width="2.8984375" style="541" customWidth="1"/>
    <col min="529" max="530" width="2.59765625" style="541" customWidth="1"/>
    <col min="531" max="531" width="6.59765625" style="541" customWidth="1"/>
    <col min="532" max="768" width="8.69921875" style="541"/>
    <col min="769" max="769" width="3.5" style="541" customWidth="1"/>
    <col min="770" max="770" width="16.5" style="541" customWidth="1"/>
    <col min="771" max="771" width="11.5" style="541" customWidth="1"/>
    <col min="772" max="772" width="6.5" style="541" customWidth="1"/>
    <col min="773" max="773" width="10.09765625" style="541" customWidth="1"/>
    <col min="774" max="775" width="2.59765625" style="541" customWidth="1"/>
    <col min="776" max="776" width="2.8984375" style="541" customWidth="1"/>
    <col min="777" max="781" width="2.59765625" style="541" customWidth="1"/>
    <col min="782" max="782" width="5.09765625" style="541" customWidth="1"/>
    <col min="783" max="783" width="2.59765625" style="541" customWidth="1"/>
    <col min="784" max="784" width="2.8984375" style="541" customWidth="1"/>
    <col min="785" max="786" width="2.59765625" style="541" customWidth="1"/>
    <col min="787" max="787" width="6.59765625" style="541" customWidth="1"/>
    <col min="788" max="1024" width="8.69921875" style="541"/>
    <col min="1025" max="1025" width="3.5" style="541" customWidth="1"/>
    <col min="1026" max="1026" width="16.5" style="541" customWidth="1"/>
    <col min="1027" max="1027" width="11.5" style="541" customWidth="1"/>
    <col min="1028" max="1028" width="6.5" style="541" customWidth="1"/>
    <col min="1029" max="1029" width="10.09765625" style="541" customWidth="1"/>
    <col min="1030" max="1031" width="2.59765625" style="541" customWidth="1"/>
    <col min="1032" max="1032" width="2.8984375" style="541" customWidth="1"/>
    <col min="1033" max="1037" width="2.59765625" style="541" customWidth="1"/>
    <col min="1038" max="1038" width="5.09765625" style="541" customWidth="1"/>
    <col min="1039" max="1039" width="2.59765625" style="541" customWidth="1"/>
    <col min="1040" max="1040" width="2.8984375" style="541" customWidth="1"/>
    <col min="1041" max="1042" width="2.59765625" style="541" customWidth="1"/>
    <col min="1043" max="1043" width="6.59765625" style="541" customWidth="1"/>
    <col min="1044" max="1280" width="8.69921875" style="541"/>
    <col min="1281" max="1281" width="3.5" style="541" customWidth="1"/>
    <col min="1282" max="1282" width="16.5" style="541" customWidth="1"/>
    <col min="1283" max="1283" width="11.5" style="541" customWidth="1"/>
    <col min="1284" max="1284" width="6.5" style="541" customWidth="1"/>
    <col min="1285" max="1285" width="10.09765625" style="541" customWidth="1"/>
    <col min="1286" max="1287" width="2.59765625" style="541" customWidth="1"/>
    <col min="1288" max="1288" width="2.8984375" style="541" customWidth="1"/>
    <col min="1289" max="1293" width="2.59765625" style="541" customWidth="1"/>
    <col min="1294" max="1294" width="5.09765625" style="541" customWidth="1"/>
    <col min="1295" max="1295" width="2.59765625" style="541" customWidth="1"/>
    <col min="1296" max="1296" width="2.8984375" style="541" customWidth="1"/>
    <col min="1297" max="1298" width="2.59765625" style="541" customWidth="1"/>
    <col min="1299" max="1299" width="6.59765625" style="541" customWidth="1"/>
    <col min="1300" max="1536" width="8.69921875" style="541"/>
    <col min="1537" max="1537" width="3.5" style="541" customWidth="1"/>
    <col min="1538" max="1538" width="16.5" style="541" customWidth="1"/>
    <col min="1539" max="1539" width="11.5" style="541" customWidth="1"/>
    <col min="1540" max="1540" width="6.5" style="541" customWidth="1"/>
    <col min="1541" max="1541" width="10.09765625" style="541" customWidth="1"/>
    <col min="1542" max="1543" width="2.59765625" style="541" customWidth="1"/>
    <col min="1544" max="1544" width="2.8984375" style="541" customWidth="1"/>
    <col min="1545" max="1549" width="2.59765625" style="541" customWidth="1"/>
    <col min="1550" max="1550" width="5.09765625" style="541" customWidth="1"/>
    <col min="1551" max="1551" width="2.59765625" style="541" customWidth="1"/>
    <col min="1552" max="1552" width="2.8984375" style="541" customWidth="1"/>
    <col min="1553" max="1554" width="2.59765625" style="541" customWidth="1"/>
    <col min="1555" max="1555" width="6.59765625" style="541" customWidth="1"/>
    <col min="1556" max="1792" width="8.69921875" style="541"/>
    <col min="1793" max="1793" width="3.5" style="541" customWidth="1"/>
    <col min="1794" max="1794" width="16.5" style="541" customWidth="1"/>
    <col min="1795" max="1795" width="11.5" style="541" customWidth="1"/>
    <col min="1796" max="1796" width="6.5" style="541" customWidth="1"/>
    <col min="1797" max="1797" width="10.09765625" style="541" customWidth="1"/>
    <col min="1798" max="1799" width="2.59765625" style="541" customWidth="1"/>
    <col min="1800" max="1800" width="2.8984375" style="541" customWidth="1"/>
    <col min="1801" max="1805" width="2.59765625" style="541" customWidth="1"/>
    <col min="1806" max="1806" width="5.09765625" style="541" customWidth="1"/>
    <col min="1807" max="1807" width="2.59765625" style="541" customWidth="1"/>
    <col min="1808" max="1808" width="2.8984375" style="541" customWidth="1"/>
    <col min="1809" max="1810" width="2.59765625" style="541" customWidth="1"/>
    <col min="1811" max="1811" width="6.59765625" style="541" customWidth="1"/>
    <col min="1812" max="2048" width="8.69921875" style="541"/>
    <col min="2049" max="2049" width="3.5" style="541" customWidth="1"/>
    <col min="2050" max="2050" width="16.5" style="541" customWidth="1"/>
    <col min="2051" max="2051" width="11.5" style="541" customWidth="1"/>
    <col min="2052" max="2052" width="6.5" style="541" customWidth="1"/>
    <col min="2053" max="2053" width="10.09765625" style="541" customWidth="1"/>
    <col min="2054" max="2055" width="2.59765625" style="541" customWidth="1"/>
    <col min="2056" max="2056" width="2.8984375" style="541" customWidth="1"/>
    <col min="2057" max="2061" width="2.59765625" style="541" customWidth="1"/>
    <col min="2062" max="2062" width="5.09765625" style="541" customWidth="1"/>
    <col min="2063" max="2063" width="2.59765625" style="541" customWidth="1"/>
    <col min="2064" max="2064" width="2.8984375" style="541" customWidth="1"/>
    <col min="2065" max="2066" width="2.59765625" style="541" customWidth="1"/>
    <col min="2067" max="2067" width="6.59765625" style="541" customWidth="1"/>
    <col min="2068" max="2304" width="8.69921875" style="541"/>
    <col min="2305" max="2305" width="3.5" style="541" customWidth="1"/>
    <col min="2306" max="2306" width="16.5" style="541" customWidth="1"/>
    <col min="2307" max="2307" width="11.5" style="541" customWidth="1"/>
    <col min="2308" max="2308" width="6.5" style="541" customWidth="1"/>
    <col min="2309" max="2309" width="10.09765625" style="541" customWidth="1"/>
    <col min="2310" max="2311" width="2.59765625" style="541" customWidth="1"/>
    <col min="2312" max="2312" width="2.8984375" style="541" customWidth="1"/>
    <col min="2313" max="2317" width="2.59765625" style="541" customWidth="1"/>
    <col min="2318" max="2318" width="5.09765625" style="541" customWidth="1"/>
    <col min="2319" max="2319" width="2.59765625" style="541" customWidth="1"/>
    <col min="2320" max="2320" width="2.8984375" style="541" customWidth="1"/>
    <col min="2321" max="2322" width="2.59765625" style="541" customWidth="1"/>
    <col min="2323" max="2323" width="6.59765625" style="541" customWidth="1"/>
    <col min="2324" max="2560" width="8.69921875" style="541"/>
    <col min="2561" max="2561" width="3.5" style="541" customWidth="1"/>
    <col min="2562" max="2562" width="16.5" style="541" customWidth="1"/>
    <col min="2563" max="2563" width="11.5" style="541" customWidth="1"/>
    <col min="2564" max="2564" width="6.5" style="541" customWidth="1"/>
    <col min="2565" max="2565" width="10.09765625" style="541" customWidth="1"/>
    <col min="2566" max="2567" width="2.59765625" style="541" customWidth="1"/>
    <col min="2568" max="2568" width="2.8984375" style="541" customWidth="1"/>
    <col min="2569" max="2573" width="2.59765625" style="541" customWidth="1"/>
    <col min="2574" max="2574" width="5.09765625" style="541" customWidth="1"/>
    <col min="2575" max="2575" width="2.59765625" style="541" customWidth="1"/>
    <col min="2576" max="2576" width="2.8984375" style="541" customWidth="1"/>
    <col min="2577" max="2578" width="2.59765625" style="541" customWidth="1"/>
    <col min="2579" max="2579" width="6.59765625" style="541" customWidth="1"/>
    <col min="2580" max="2816" width="8.69921875" style="541"/>
    <col min="2817" max="2817" width="3.5" style="541" customWidth="1"/>
    <col min="2818" max="2818" width="16.5" style="541" customWidth="1"/>
    <col min="2819" max="2819" width="11.5" style="541" customWidth="1"/>
    <col min="2820" max="2820" width="6.5" style="541" customWidth="1"/>
    <col min="2821" max="2821" width="10.09765625" style="541" customWidth="1"/>
    <col min="2822" max="2823" width="2.59765625" style="541" customWidth="1"/>
    <col min="2824" max="2824" width="2.8984375" style="541" customWidth="1"/>
    <col min="2825" max="2829" width="2.59765625" style="541" customWidth="1"/>
    <col min="2830" max="2830" width="5.09765625" style="541" customWidth="1"/>
    <col min="2831" max="2831" width="2.59765625" style="541" customWidth="1"/>
    <col min="2832" max="2832" width="2.8984375" style="541" customWidth="1"/>
    <col min="2833" max="2834" width="2.59765625" style="541" customWidth="1"/>
    <col min="2835" max="2835" width="6.59765625" style="541" customWidth="1"/>
    <col min="2836" max="3072" width="8.69921875" style="541"/>
    <col min="3073" max="3073" width="3.5" style="541" customWidth="1"/>
    <col min="3074" max="3074" width="16.5" style="541" customWidth="1"/>
    <col min="3075" max="3075" width="11.5" style="541" customWidth="1"/>
    <col min="3076" max="3076" width="6.5" style="541" customWidth="1"/>
    <col min="3077" max="3077" width="10.09765625" style="541" customWidth="1"/>
    <col min="3078" max="3079" width="2.59765625" style="541" customWidth="1"/>
    <col min="3080" max="3080" width="2.8984375" style="541" customWidth="1"/>
    <col min="3081" max="3085" width="2.59765625" style="541" customWidth="1"/>
    <col min="3086" max="3086" width="5.09765625" style="541" customWidth="1"/>
    <col min="3087" max="3087" width="2.59765625" style="541" customWidth="1"/>
    <col min="3088" max="3088" width="2.8984375" style="541" customWidth="1"/>
    <col min="3089" max="3090" width="2.59765625" style="541" customWidth="1"/>
    <col min="3091" max="3091" width="6.59765625" style="541" customWidth="1"/>
    <col min="3092" max="3328" width="8.69921875" style="541"/>
    <col min="3329" max="3329" width="3.5" style="541" customWidth="1"/>
    <col min="3330" max="3330" width="16.5" style="541" customWidth="1"/>
    <col min="3331" max="3331" width="11.5" style="541" customWidth="1"/>
    <col min="3332" max="3332" width="6.5" style="541" customWidth="1"/>
    <col min="3333" max="3333" width="10.09765625" style="541" customWidth="1"/>
    <col min="3334" max="3335" width="2.59765625" style="541" customWidth="1"/>
    <col min="3336" max="3336" width="2.8984375" style="541" customWidth="1"/>
    <col min="3337" max="3341" width="2.59765625" style="541" customWidth="1"/>
    <col min="3342" max="3342" width="5.09765625" style="541" customWidth="1"/>
    <col min="3343" max="3343" width="2.59765625" style="541" customWidth="1"/>
    <col min="3344" max="3344" width="2.8984375" style="541" customWidth="1"/>
    <col min="3345" max="3346" width="2.59765625" style="541" customWidth="1"/>
    <col min="3347" max="3347" width="6.59765625" style="541" customWidth="1"/>
    <col min="3348" max="3584" width="8.69921875" style="541"/>
    <col min="3585" max="3585" width="3.5" style="541" customWidth="1"/>
    <col min="3586" max="3586" width="16.5" style="541" customWidth="1"/>
    <col min="3587" max="3587" width="11.5" style="541" customWidth="1"/>
    <col min="3588" max="3588" width="6.5" style="541" customWidth="1"/>
    <col min="3589" max="3589" width="10.09765625" style="541" customWidth="1"/>
    <col min="3590" max="3591" width="2.59765625" style="541" customWidth="1"/>
    <col min="3592" max="3592" width="2.8984375" style="541" customWidth="1"/>
    <col min="3593" max="3597" width="2.59765625" style="541" customWidth="1"/>
    <col min="3598" max="3598" width="5.09765625" style="541" customWidth="1"/>
    <col min="3599" max="3599" width="2.59765625" style="541" customWidth="1"/>
    <col min="3600" max="3600" width="2.8984375" style="541" customWidth="1"/>
    <col min="3601" max="3602" width="2.59765625" style="541" customWidth="1"/>
    <col min="3603" max="3603" width="6.59765625" style="541" customWidth="1"/>
    <col min="3604" max="3840" width="8.69921875" style="541"/>
    <col min="3841" max="3841" width="3.5" style="541" customWidth="1"/>
    <col min="3842" max="3842" width="16.5" style="541" customWidth="1"/>
    <col min="3843" max="3843" width="11.5" style="541" customWidth="1"/>
    <col min="3844" max="3844" width="6.5" style="541" customWidth="1"/>
    <col min="3845" max="3845" width="10.09765625" style="541" customWidth="1"/>
    <col min="3846" max="3847" width="2.59765625" style="541" customWidth="1"/>
    <col min="3848" max="3848" width="2.8984375" style="541" customWidth="1"/>
    <col min="3849" max="3853" width="2.59765625" style="541" customWidth="1"/>
    <col min="3854" max="3854" width="5.09765625" style="541" customWidth="1"/>
    <col min="3855" max="3855" width="2.59765625" style="541" customWidth="1"/>
    <col min="3856" max="3856" width="2.8984375" style="541" customWidth="1"/>
    <col min="3857" max="3858" width="2.59765625" style="541" customWidth="1"/>
    <col min="3859" max="3859" width="6.59765625" style="541" customWidth="1"/>
    <col min="3860" max="4096" width="8.69921875" style="541"/>
    <col min="4097" max="4097" width="3.5" style="541" customWidth="1"/>
    <col min="4098" max="4098" width="16.5" style="541" customWidth="1"/>
    <col min="4099" max="4099" width="11.5" style="541" customWidth="1"/>
    <col min="4100" max="4100" width="6.5" style="541" customWidth="1"/>
    <col min="4101" max="4101" width="10.09765625" style="541" customWidth="1"/>
    <col min="4102" max="4103" width="2.59765625" style="541" customWidth="1"/>
    <col min="4104" max="4104" width="2.8984375" style="541" customWidth="1"/>
    <col min="4105" max="4109" width="2.59765625" style="541" customWidth="1"/>
    <col min="4110" max="4110" width="5.09765625" style="541" customWidth="1"/>
    <col min="4111" max="4111" width="2.59765625" style="541" customWidth="1"/>
    <col min="4112" max="4112" width="2.8984375" style="541" customWidth="1"/>
    <col min="4113" max="4114" width="2.59765625" style="541" customWidth="1"/>
    <col min="4115" max="4115" width="6.59765625" style="541" customWidth="1"/>
    <col min="4116" max="4352" width="8.69921875" style="541"/>
    <col min="4353" max="4353" width="3.5" style="541" customWidth="1"/>
    <col min="4354" max="4354" width="16.5" style="541" customWidth="1"/>
    <col min="4355" max="4355" width="11.5" style="541" customWidth="1"/>
    <col min="4356" max="4356" width="6.5" style="541" customWidth="1"/>
    <col min="4357" max="4357" width="10.09765625" style="541" customWidth="1"/>
    <col min="4358" max="4359" width="2.59765625" style="541" customWidth="1"/>
    <col min="4360" max="4360" width="2.8984375" style="541" customWidth="1"/>
    <col min="4361" max="4365" width="2.59765625" style="541" customWidth="1"/>
    <col min="4366" max="4366" width="5.09765625" style="541" customWidth="1"/>
    <col min="4367" max="4367" width="2.59765625" style="541" customWidth="1"/>
    <col min="4368" max="4368" width="2.8984375" style="541" customWidth="1"/>
    <col min="4369" max="4370" width="2.59765625" style="541" customWidth="1"/>
    <col min="4371" max="4371" width="6.59765625" style="541" customWidth="1"/>
    <col min="4372" max="4608" width="8.69921875" style="541"/>
    <col min="4609" max="4609" width="3.5" style="541" customWidth="1"/>
    <col min="4610" max="4610" width="16.5" style="541" customWidth="1"/>
    <col min="4611" max="4611" width="11.5" style="541" customWidth="1"/>
    <col min="4612" max="4612" width="6.5" style="541" customWidth="1"/>
    <col min="4613" max="4613" width="10.09765625" style="541" customWidth="1"/>
    <col min="4614" max="4615" width="2.59765625" style="541" customWidth="1"/>
    <col min="4616" max="4616" width="2.8984375" style="541" customWidth="1"/>
    <col min="4617" max="4621" width="2.59765625" style="541" customWidth="1"/>
    <col min="4622" max="4622" width="5.09765625" style="541" customWidth="1"/>
    <col min="4623" max="4623" width="2.59765625" style="541" customWidth="1"/>
    <col min="4624" max="4624" width="2.8984375" style="541" customWidth="1"/>
    <col min="4625" max="4626" width="2.59765625" style="541" customWidth="1"/>
    <col min="4627" max="4627" width="6.59765625" style="541" customWidth="1"/>
    <col min="4628" max="4864" width="8.69921875" style="541"/>
    <col min="4865" max="4865" width="3.5" style="541" customWidth="1"/>
    <col min="4866" max="4866" width="16.5" style="541" customWidth="1"/>
    <col min="4867" max="4867" width="11.5" style="541" customWidth="1"/>
    <col min="4868" max="4868" width="6.5" style="541" customWidth="1"/>
    <col min="4869" max="4869" width="10.09765625" style="541" customWidth="1"/>
    <col min="4870" max="4871" width="2.59765625" style="541" customWidth="1"/>
    <col min="4872" max="4872" width="2.8984375" style="541" customWidth="1"/>
    <col min="4873" max="4877" width="2.59765625" style="541" customWidth="1"/>
    <col min="4878" max="4878" width="5.09765625" style="541" customWidth="1"/>
    <col min="4879" max="4879" width="2.59765625" style="541" customWidth="1"/>
    <col min="4880" max="4880" width="2.8984375" style="541" customWidth="1"/>
    <col min="4881" max="4882" width="2.59765625" style="541" customWidth="1"/>
    <col min="4883" max="4883" width="6.59765625" style="541" customWidth="1"/>
    <col min="4884" max="5120" width="8.69921875" style="541"/>
    <col min="5121" max="5121" width="3.5" style="541" customWidth="1"/>
    <col min="5122" max="5122" width="16.5" style="541" customWidth="1"/>
    <col min="5123" max="5123" width="11.5" style="541" customWidth="1"/>
    <col min="5124" max="5124" width="6.5" style="541" customWidth="1"/>
    <col min="5125" max="5125" width="10.09765625" style="541" customWidth="1"/>
    <col min="5126" max="5127" width="2.59765625" style="541" customWidth="1"/>
    <col min="5128" max="5128" width="2.8984375" style="541" customWidth="1"/>
    <col min="5129" max="5133" width="2.59765625" style="541" customWidth="1"/>
    <col min="5134" max="5134" width="5.09765625" style="541" customWidth="1"/>
    <col min="5135" max="5135" width="2.59765625" style="541" customWidth="1"/>
    <col min="5136" max="5136" width="2.8984375" style="541" customWidth="1"/>
    <col min="5137" max="5138" width="2.59765625" style="541" customWidth="1"/>
    <col min="5139" max="5139" width="6.59765625" style="541" customWidth="1"/>
    <col min="5140" max="5376" width="8.69921875" style="541"/>
    <col min="5377" max="5377" width="3.5" style="541" customWidth="1"/>
    <col min="5378" max="5378" width="16.5" style="541" customWidth="1"/>
    <col min="5379" max="5379" width="11.5" style="541" customWidth="1"/>
    <col min="5380" max="5380" width="6.5" style="541" customWidth="1"/>
    <col min="5381" max="5381" width="10.09765625" style="541" customWidth="1"/>
    <col min="5382" max="5383" width="2.59765625" style="541" customWidth="1"/>
    <col min="5384" max="5384" width="2.8984375" style="541" customWidth="1"/>
    <col min="5385" max="5389" width="2.59765625" style="541" customWidth="1"/>
    <col min="5390" max="5390" width="5.09765625" style="541" customWidth="1"/>
    <col min="5391" max="5391" width="2.59765625" style="541" customWidth="1"/>
    <col min="5392" max="5392" width="2.8984375" style="541" customWidth="1"/>
    <col min="5393" max="5394" width="2.59765625" style="541" customWidth="1"/>
    <col min="5395" max="5395" width="6.59765625" style="541" customWidth="1"/>
    <col min="5396" max="5632" width="8.69921875" style="541"/>
    <col min="5633" max="5633" width="3.5" style="541" customWidth="1"/>
    <col min="5634" max="5634" width="16.5" style="541" customWidth="1"/>
    <col min="5635" max="5635" width="11.5" style="541" customWidth="1"/>
    <col min="5636" max="5636" width="6.5" style="541" customWidth="1"/>
    <col min="5637" max="5637" width="10.09765625" style="541" customWidth="1"/>
    <col min="5638" max="5639" width="2.59765625" style="541" customWidth="1"/>
    <col min="5640" max="5640" width="2.8984375" style="541" customWidth="1"/>
    <col min="5641" max="5645" width="2.59765625" style="541" customWidth="1"/>
    <col min="5646" max="5646" width="5.09765625" style="541" customWidth="1"/>
    <col min="5647" max="5647" width="2.59765625" style="541" customWidth="1"/>
    <col min="5648" max="5648" width="2.8984375" style="541" customWidth="1"/>
    <col min="5649" max="5650" width="2.59765625" style="541" customWidth="1"/>
    <col min="5651" max="5651" width="6.59765625" style="541" customWidth="1"/>
    <col min="5652" max="5888" width="8.69921875" style="541"/>
    <col min="5889" max="5889" width="3.5" style="541" customWidth="1"/>
    <col min="5890" max="5890" width="16.5" style="541" customWidth="1"/>
    <col min="5891" max="5891" width="11.5" style="541" customWidth="1"/>
    <col min="5892" max="5892" width="6.5" style="541" customWidth="1"/>
    <col min="5893" max="5893" width="10.09765625" style="541" customWidth="1"/>
    <col min="5894" max="5895" width="2.59765625" style="541" customWidth="1"/>
    <col min="5896" max="5896" width="2.8984375" style="541" customWidth="1"/>
    <col min="5897" max="5901" width="2.59765625" style="541" customWidth="1"/>
    <col min="5902" max="5902" width="5.09765625" style="541" customWidth="1"/>
    <col min="5903" max="5903" width="2.59765625" style="541" customWidth="1"/>
    <col min="5904" max="5904" width="2.8984375" style="541" customWidth="1"/>
    <col min="5905" max="5906" width="2.59765625" style="541" customWidth="1"/>
    <col min="5907" max="5907" width="6.59765625" style="541" customWidth="1"/>
    <col min="5908" max="6144" width="8.69921875" style="541"/>
    <col min="6145" max="6145" width="3.5" style="541" customWidth="1"/>
    <col min="6146" max="6146" width="16.5" style="541" customWidth="1"/>
    <col min="6147" max="6147" width="11.5" style="541" customWidth="1"/>
    <col min="6148" max="6148" width="6.5" style="541" customWidth="1"/>
    <col min="6149" max="6149" width="10.09765625" style="541" customWidth="1"/>
    <col min="6150" max="6151" width="2.59765625" style="541" customWidth="1"/>
    <col min="6152" max="6152" width="2.8984375" style="541" customWidth="1"/>
    <col min="6153" max="6157" width="2.59765625" style="541" customWidth="1"/>
    <col min="6158" max="6158" width="5.09765625" style="541" customWidth="1"/>
    <col min="6159" max="6159" width="2.59765625" style="541" customWidth="1"/>
    <col min="6160" max="6160" width="2.8984375" style="541" customWidth="1"/>
    <col min="6161" max="6162" width="2.59765625" style="541" customWidth="1"/>
    <col min="6163" max="6163" width="6.59765625" style="541" customWidth="1"/>
    <col min="6164" max="6400" width="8.69921875" style="541"/>
    <col min="6401" max="6401" width="3.5" style="541" customWidth="1"/>
    <col min="6402" max="6402" width="16.5" style="541" customWidth="1"/>
    <col min="6403" max="6403" width="11.5" style="541" customWidth="1"/>
    <col min="6404" max="6404" width="6.5" style="541" customWidth="1"/>
    <col min="6405" max="6405" width="10.09765625" style="541" customWidth="1"/>
    <col min="6406" max="6407" width="2.59765625" style="541" customWidth="1"/>
    <col min="6408" max="6408" width="2.8984375" style="541" customWidth="1"/>
    <col min="6409" max="6413" width="2.59765625" style="541" customWidth="1"/>
    <col min="6414" max="6414" width="5.09765625" style="541" customWidth="1"/>
    <col min="6415" max="6415" width="2.59765625" style="541" customWidth="1"/>
    <col min="6416" max="6416" width="2.8984375" style="541" customWidth="1"/>
    <col min="6417" max="6418" width="2.59765625" style="541" customWidth="1"/>
    <col min="6419" max="6419" width="6.59765625" style="541" customWidth="1"/>
    <col min="6420" max="6656" width="8.69921875" style="541"/>
    <col min="6657" max="6657" width="3.5" style="541" customWidth="1"/>
    <col min="6658" max="6658" width="16.5" style="541" customWidth="1"/>
    <col min="6659" max="6659" width="11.5" style="541" customWidth="1"/>
    <col min="6660" max="6660" width="6.5" style="541" customWidth="1"/>
    <col min="6661" max="6661" width="10.09765625" style="541" customWidth="1"/>
    <col min="6662" max="6663" width="2.59765625" style="541" customWidth="1"/>
    <col min="6664" max="6664" width="2.8984375" style="541" customWidth="1"/>
    <col min="6665" max="6669" width="2.59765625" style="541" customWidth="1"/>
    <col min="6670" max="6670" width="5.09765625" style="541" customWidth="1"/>
    <col min="6671" max="6671" width="2.59765625" style="541" customWidth="1"/>
    <col min="6672" max="6672" width="2.8984375" style="541" customWidth="1"/>
    <col min="6673" max="6674" width="2.59765625" style="541" customWidth="1"/>
    <col min="6675" max="6675" width="6.59765625" style="541" customWidth="1"/>
    <col min="6676" max="6912" width="8.69921875" style="541"/>
    <col min="6913" max="6913" width="3.5" style="541" customWidth="1"/>
    <col min="6914" max="6914" width="16.5" style="541" customWidth="1"/>
    <col min="6915" max="6915" width="11.5" style="541" customWidth="1"/>
    <col min="6916" max="6916" width="6.5" style="541" customWidth="1"/>
    <col min="6917" max="6917" width="10.09765625" style="541" customWidth="1"/>
    <col min="6918" max="6919" width="2.59765625" style="541" customWidth="1"/>
    <col min="6920" max="6920" width="2.8984375" style="541" customWidth="1"/>
    <col min="6921" max="6925" width="2.59765625" style="541" customWidth="1"/>
    <col min="6926" max="6926" width="5.09765625" style="541" customWidth="1"/>
    <col min="6927" max="6927" width="2.59765625" style="541" customWidth="1"/>
    <col min="6928" max="6928" width="2.8984375" style="541" customWidth="1"/>
    <col min="6929" max="6930" width="2.59765625" style="541" customWidth="1"/>
    <col min="6931" max="6931" width="6.59765625" style="541" customWidth="1"/>
    <col min="6932" max="7168" width="8.69921875" style="541"/>
    <col min="7169" max="7169" width="3.5" style="541" customWidth="1"/>
    <col min="7170" max="7170" width="16.5" style="541" customWidth="1"/>
    <col min="7171" max="7171" width="11.5" style="541" customWidth="1"/>
    <col min="7172" max="7172" width="6.5" style="541" customWidth="1"/>
    <col min="7173" max="7173" width="10.09765625" style="541" customWidth="1"/>
    <col min="7174" max="7175" width="2.59765625" style="541" customWidth="1"/>
    <col min="7176" max="7176" width="2.8984375" style="541" customWidth="1"/>
    <col min="7177" max="7181" width="2.59765625" style="541" customWidth="1"/>
    <col min="7182" max="7182" width="5.09765625" style="541" customWidth="1"/>
    <col min="7183" max="7183" width="2.59765625" style="541" customWidth="1"/>
    <col min="7184" max="7184" width="2.8984375" style="541" customWidth="1"/>
    <col min="7185" max="7186" width="2.59765625" style="541" customWidth="1"/>
    <col min="7187" max="7187" width="6.59765625" style="541" customWidth="1"/>
    <col min="7188" max="7424" width="8.69921875" style="541"/>
    <col min="7425" max="7425" width="3.5" style="541" customWidth="1"/>
    <col min="7426" max="7426" width="16.5" style="541" customWidth="1"/>
    <col min="7427" max="7427" width="11.5" style="541" customWidth="1"/>
    <col min="7428" max="7428" width="6.5" style="541" customWidth="1"/>
    <col min="7429" max="7429" width="10.09765625" style="541" customWidth="1"/>
    <col min="7430" max="7431" width="2.59765625" style="541" customWidth="1"/>
    <col min="7432" max="7432" width="2.8984375" style="541" customWidth="1"/>
    <col min="7433" max="7437" width="2.59765625" style="541" customWidth="1"/>
    <col min="7438" max="7438" width="5.09765625" style="541" customWidth="1"/>
    <col min="7439" max="7439" width="2.59765625" style="541" customWidth="1"/>
    <col min="7440" max="7440" width="2.8984375" style="541" customWidth="1"/>
    <col min="7441" max="7442" width="2.59765625" style="541" customWidth="1"/>
    <col min="7443" max="7443" width="6.59765625" style="541" customWidth="1"/>
    <col min="7444" max="7680" width="8.69921875" style="541"/>
    <col min="7681" max="7681" width="3.5" style="541" customWidth="1"/>
    <col min="7682" max="7682" width="16.5" style="541" customWidth="1"/>
    <col min="7683" max="7683" width="11.5" style="541" customWidth="1"/>
    <col min="7684" max="7684" width="6.5" style="541" customWidth="1"/>
    <col min="7685" max="7685" width="10.09765625" style="541" customWidth="1"/>
    <col min="7686" max="7687" width="2.59765625" style="541" customWidth="1"/>
    <col min="7688" max="7688" width="2.8984375" style="541" customWidth="1"/>
    <col min="7689" max="7693" width="2.59765625" style="541" customWidth="1"/>
    <col min="7694" max="7694" width="5.09765625" style="541" customWidth="1"/>
    <col min="7695" max="7695" width="2.59765625" style="541" customWidth="1"/>
    <col min="7696" max="7696" width="2.8984375" style="541" customWidth="1"/>
    <col min="7697" max="7698" width="2.59765625" style="541" customWidth="1"/>
    <col min="7699" max="7699" width="6.59765625" style="541" customWidth="1"/>
    <col min="7700" max="7936" width="8.69921875" style="541"/>
    <col min="7937" max="7937" width="3.5" style="541" customWidth="1"/>
    <col min="7938" max="7938" width="16.5" style="541" customWidth="1"/>
    <col min="7939" max="7939" width="11.5" style="541" customWidth="1"/>
    <col min="7940" max="7940" width="6.5" style="541" customWidth="1"/>
    <col min="7941" max="7941" width="10.09765625" style="541" customWidth="1"/>
    <col min="7942" max="7943" width="2.59765625" style="541" customWidth="1"/>
    <col min="7944" max="7944" width="2.8984375" style="541" customWidth="1"/>
    <col min="7945" max="7949" width="2.59765625" style="541" customWidth="1"/>
    <col min="7950" max="7950" width="5.09765625" style="541" customWidth="1"/>
    <col min="7951" max="7951" width="2.59765625" style="541" customWidth="1"/>
    <col min="7952" max="7952" width="2.8984375" style="541" customWidth="1"/>
    <col min="7953" max="7954" width="2.59765625" style="541" customWidth="1"/>
    <col min="7955" max="7955" width="6.59765625" style="541" customWidth="1"/>
    <col min="7956" max="8192" width="8.69921875" style="541"/>
    <col min="8193" max="8193" width="3.5" style="541" customWidth="1"/>
    <col min="8194" max="8194" width="16.5" style="541" customWidth="1"/>
    <col min="8195" max="8195" width="11.5" style="541" customWidth="1"/>
    <col min="8196" max="8196" width="6.5" style="541" customWidth="1"/>
    <col min="8197" max="8197" width="10.09765625" style="541" customWidth="1"/>
    <col min="8198" max="8199" width="2.59765625" style="541" customWidth="1"/>
    <col min="8200" max="8200" width="2.8984375" style="541" customWidth="1"/>
    <col min="8201" max="8205" width="2.59765625" style="541" customWidth="1"/>
    <col min="8206" max="8206" width="5.09765625" style="541" customWidth="1"/>
    <col min="8207" max="8207" width="2.59765625" style="541" customWidth="1"/>
    <col min="8208" max="8208" width="2.8984375" style="541" customWidth="1"/>
    <col min="8209" max="8210" width="2.59765625" style="541" customWidth="1"/>
    <col min="8211" max="8211" width="6.59765625" style="541" customWidth="1"/>
    <col min="8212" max="8448" width="8.69921875" style="541"/>
    <col min="8449" max="8449" width="3.5" style="541" customWidth="1"/>
    <col min="8450" max="8450" width="16.5" style="541" customWidth="1"/>
    <col min="8451" max="8451" width="11.5" style="541" customWidth="1"/>
    <col min="8452" max="8452" width="6.5" style="541" customWidth="1"/>
    <col min="8453" max="8453" width="10.09765625" style="541" customWidth="1"/>
    <col min="8454" max="8455" width="2.59765625" style="541" customWidth="1"/>
    <col min="8456" max="8456" width="2.8984375" style="541" customWidth="1"/>
    <col min="8457" max="8461" width="2.59765625" style="541" customWidth="1"/>
    <col min="8462" max="8462" width="5.09765625" style="541" customWidth="1"/>
    <col min="8463" max="8463" width="2.59765625" style="541" customWidth="1"/>
    <col min="8464" max="8464" width="2.8984375" style="541" customWidth="1"/>
    <col min="8465" max="8466" width="2.59765625" style="541" customWidth="1"/>
    <col min="8467" max="8467" width="6.59765625" style="541" customWidth="1"/>
    <col min="8468" max="8704" width="8.69921875" style="541"/>
    <col min="8705" max="8705" width="3.5" style="541" customWidth="1"/>
    <col min="8706" max="8706" width="16.5" style="541" customWidth="1"/>
    <col min="8707" max="8707" width="11.5" style="541" customWidth="1"/>
    <col min="8708" max="8708" width="6.5" style="541" customWidth="1"/>
    <col min="8709" max="8709" width="10.09765625" style="541" customWidth="1"/>
    <col min="8710" max="8711" width="2.59765625" style="541" customWidth="1"/>
    <col min="8712" max="8712" width="2.8984375" style="541" customWidth="1"/>
    <col min="8713" max="8717" width="2.59765625" style="541" customWidth="1"/>
    <col min="8718" max="8718" width="5.09765625" style="541" customWidth="1"/>
    <col min="8719" max="8719" width="2.59765625" style="541" customWidth="1"/>
    <col min="8720" max="8720" width="2.8984375" style="541" customWidth="1"/>
    <col min="8721" max="8722" width="2.59765625" style="541" customWidth="1"/>
    <col min="8723" max="8723" width="6.59765625" style="541" customWidth="1"/>
    <col min="8724" max="8960" width="8.69921875" style="541"/>
    <col min="8961" max="8961" width="3.5" style="541" customWidth="1"/>
    <col min="8962" max="8962" width="16.5" style="541" customWidth="1"/>
    <col min="8963" max="8963" width="11.5" style="541" customWidth="1"/>
    <col min="8964" max="8964" width="6.5" style="541" customWidth="1"/>
    <col min="8965" max="8965" width="10.09765625" style="541" customWidth="1"/>
    <col min="8966" max="8967" width="2.59765625" style="541" customWidth="1"/>
    <col min="8968" max="8968" width="2.8984375" style="541" customWidth="1"/>
    <col min="8969" max="8973" width="2.59765625" style="541" customWidth="1"/>
    <col min="8974" max="8974" width="5.09765625" style="541" customWidth="1"/>
    <col min="8975" max="8975" width="2.59765625" style="541" customWidth="1"/>
    <col min="8976" max="8976" width="2.8984375" style="541" customWidth="1"/>
    <col min="8977" max="8978" width="2.59765625" style="541" customWidth="1"/>
    <col min="8979" max="8979" width="6.59765625" style="541" customWidth="1"/>
    <col min="8980" max="9216" width="8.69921875" style="541"/>
    <col min="9217" max="9217" width="3.5" style="541" customWidth="1"/>
    <col min="9218" max="9218" width="16.5" style="541" customWidth="1"/>
    <col min="9219" max="9219" width="11.5" style="541" customWidth="1"/>
    <col min="9220" max="9220" width="6.5" style="541" customWidth="1"/>
    <col min="9221" max="9221" width="10.09765625" style="541" customWidth="1"/>
    <col min="9222" max="9223" width="2.59765625" style="541" customWidth="1"/>
    <col min="9224" max="9224" width="2.8984375" style="541" customWidth="1"/>
    <col min="9225" max="9229" width="2.59765625" style="541" customWidth="1"/>
    <col min="9230" max="9230" width="5.09765625" style="541" customWidth="1"/>
    <col min="9231" max="9231" width="2.59765625" style="541" customWidth="1"/>
    <col min="9232" max="9232" width="2.8984375" style="541" customWidth="1"/>
    <col min="9233" max="9234" width="2.59765625" style="541" customWidth="1"/>
    <col min="9235" max="9235" width="6.59765625" style="541" customWidth="1"/>
    <col min="9236" max="9472" width="8.69921875" style="541"/>
    <col min="9473" max="9473" width="3.5" style="541" customWidth="1"/>
    <col min="9474" max="9474" width="16.5" style="541" customWidth="1"/>
    <col min="9475" max="9475" width="11.5" style="541" customWidth="1"/>
    <col min="9476" max="9476" width="6.5" style="541" customWidth="1"/>
    <col min="9477" max="9477" width="10.09765625" style="541" customWidth="1"/>
    <col min="9478" max="9479" width="2.59765625" style="541" customWidth="1"/>
    <col min="9480" max="9480" width="2.8984375" style="541" customWidth="1"/>
    <col min="9481" max="9485" width="2.59765625" style="541" customWidth="1"/>
    <col min="9486" max="9486" width="5.09765625" style="541" customWidth="1"/>
    <col min="9487" max="9487" width="2.59765625" style="541" customWidth="1"/>
    <col min="9488" max="9488" width="2.8984375" style="541" customWidth="1"/>
    <col min="9489" max="9490" width="2.59765625" style="541" customWidth="1"/>
    <col min="9491" max="9491" width="6.59765625" style="541" customWidth="1"/>
    <col min="9492" max="9728" width="8.69921875" style="541"/>
    <col min="9729" max="9729" width="3.5" style="541" customWidth="1"/>
    <col min="9730" max="9730" width="16.5" style="541" customWidth="1"/>
    <col min="9731" max="9731" width="11.5" style="541" customWidth="1"/>
    <col min="9732" max="9732" width="6.5" style="541" customWidth="1"/>
    <col min="9733" max="9733" width="10.09765625" style="541" customWidth="1"/>
    <col min="9734" max="9735" width="2.59765625" style="541" customWidth="1"/>
    <col min="9736" max="9736" width="2.8984375" style="541" customWidth="1"/>
    <col min="9737" max="9741" width="2.59765625" style="541" customWidth="1"/>
    <col min="9742" max="9742" width="5.09765625" style="541" customWidth="1"/>
    <col min="9743" max="9743" width="2.59765625" style="541" customWidth="1"/>
    <col min="9744" max="9744" width="2.8984375" style="541" customWidth="1"/>
    <col min="9745" max="9746" width="2.59765625" style="541" customWidth="1"/>
    <col min="9747" max="9747" width="6.59765625" style="541" customWidth="1"/>
    <col min="9748" max="9984" width="8.69921875" style="541"/>
    <col min="9985" max="9985" width="3.5" style="541" customWidth="1"/>
    <col min="9986" max="9986" width="16.5" style="541" customWidth="1"/>
    <col min="9987" max="9987" width="11.5" style="541" customWidth="1"/>
    <col min="9988" max="9988" width="6.5" style="541" customWidth="1"/>
    <col min="9989" max="9989" width="10.09765625" style="541" customWidth="1"/>
    <col min="9990" max="9991" width="2.59765625" style="541" customWidth="1"/>
    <col min="9992" max="9992" width="2.8984375" style="541" customWidth="1"/>
    <col min="9993" max="9997" width="2.59765625" style="541" customWidth="1"/>
    <col min="9998" max="9998" width="5.09765625" style="541" customWidth="1"/>
    <col min="9999" max="9999" width="2.59765625" style="541" customWidth="1"/>
    <col min="10000" max="10000" width="2.8984375" style="541" customWidth="1"/>
    <col min="10001" max="10002" width="2.59765625" style="541" customWidth="1"/>
    <col min="10003" max="10003" width="6.59765625" style="541" customWidth="1"/>
    <col min="10004" max="10240" width="8.69921875" style="541"/>
    <col min="10241" max="10241" width="3.5" style="541" customWidth="1"/>
    <col min="10242" max="10242" width="16.5" style="541" customWidth="1"/>
    <col min="10243" max="10243" width="11.5" style="541" customWidth="1"/>
    <col min="10244" max="10244" width="6.5" style="541" customWidth="1"/>
    <col min="10245" max="10245" width="10.09765625" style="541" customWidth="1"/>
    <col min="10246" max="10247" width="2.59765625" style="541" customWidth="1"/>
    <col min="10248" max="10248" width="2.8984375" style="541" customWidth="1"/>
    <col min="10249" max="10253" width="2.59765625" style="541" customWidth="1"/>
    <col min="10254" max="10254" width="5.09765625" style="541" customWidth="1"/>
    <col min="10255" max="10255" width="2.59765625" style="541" customWidth="1"/>
    <col min="10256" max="10256" width="2.8984375" style="541" customWidth="1"/>
    <col min="10257" max="10258" width="2.59765625" style="541" customWidth="1"/>
    <col min="10259" max="10259" width="6.59765625" style="541" customWidth="1"/>
    <col min="10260" max="10496" width="8.69921875" style="541"/>
    <col min="10497" max="10497" width="3.5" style="541" customWidth="1"/>
    <col min="10498" max="10498" width="16.5" style="541" customWidth="1"/>
    <col min="10499" max="10499" width="11.5" style="541" customWidth="1"/>
    <col min="10500" max="10500" width="6.5" style="541" customWidth="1"/>
    <col min="10501" max="10501" width="10.09765625" style="541" customWidth="1"/>
    <col min="10502" max="10503" width="2.59765625" style="541" customWidth="1"/>
    <col min="10504" max="10504" width="2.8984375" style="541" customWidth="1"/>
    <col min="10505" max="10509" width="2.59765625" style="541" customWidth="1"/>
    <col min="10510" max="10510" width="5.09765625" style="541" customWidth="1"/>
    <col min="10511" max="10511" width="2.59765625" style="541" customWidth="1"/>
    <col min="10512" max="10512" width="2.8984375" style="541" customWidth="1"/>
    <col min="10513" max="10514" width="2.59765625" style="541" customWidth="1"/>
    <col min="10515" max="10515" width="6.59765625" style="541" customWidth="1"/>
    <col min="10516" max="10752" width="8.69921875" style="541"/>
    <col min="10753" max="10753" width="3.5" style="541" customWidth="1"/>
    <col min="10754" max="10754" width="16.5" style="541" customWidth="1"/>
    <col min="10755" max="10755" width="11.5" style="541" customWidth="1"/>
    <col min="10756" max="10756" width="6.5" style="541" customWidth="1"/>
    <col min="10757" max="10757" width="10.09765625" style="541" customWidth="1"/>
    <col min="10758" max="10759" width="2.59765625" style="541" customWidth="1"/>
    <col min="10760" max="10760" width="2.8984375" style="541" customWidth="1"/>
    <col min="10761" max="10765" width="2.59765625" style="541" customWidth="1"/>
    <col min="10766" max="10766" width="5.09765625" style="541" customWidth="1"/>
    <col min="10767" max="10767" width="2.59765625" style="541" customWidth="1"/>
    <col min="10768" max="10768" width="2.8984375" style="541" customWidth="1"/>
    <col min="10769" max="10770" width="2.59765625" style="541" customWidth="1"/>
    <col min="10771" max="10771" width="6.59765625" style="541" customWidth="1"/>
    <col min="10772" max="11008" width="8.69921875" style="541"/>
    <col min="11009" max="11009" width="3.5" style="541" customWidth="1"/>
    <col min="11010" max="11010" width="16.5" style="541" customWidth="1"/>
    <col min="11011" max="11011" width="11.5" style="541" customWidth="1"/>
    <col min="11012" max="11012" width="6.5" style="541" customWidth="1"/>
    <col min="11013" max="11013" width="10.09765625" style="541" customWidth="1"/>
    <col min="11014" max="11015" width="2.59765625" style="541" customWidth="1"/>
    <col min="11016" max="11016" width="2.8984375" style="541" customWidth="1"/>
    <col min="11017" max="11021" width="2.59765625" style="541" customWidth="1"/>
    <col min="11022" max="11022" width="5.09765625" style="541" customWidth="1"/>
    <col min="11023" max="11023" width="2.59765625" style="541" customWidth="1"/>
    <col min="11024" max="11024" width="2.8984375" style="541" customWidth="1"/>
    <col min="11025" max="11026" width="2.59765625" style="541" customWidth="1"/>
    <col min="11027" max="11027" width="6.59765625" style="541" customWidth="1"/>
    <col min="11028" max="11264" width="8.69921875" style="541"/>
    <col min="11265" max="11265" width="3.5" style="541" customWidth="1"/>
    <col min="11266" max="11266" width="16.5" style="541" customWidth="1"/>
    <col min="11267" max="11267" width="11.5" style="541" customWidth="1"/>
    <col min="11268" max="11268" width="6.5" style="541" customWidth="1"/>
    <col min="11269" max="11269" width="10.09765625" style="541" customWidth="1"/>
    <col min="11270" max="11271" width="2.59765625" style="541" customWidth="1"/>
    <col min="11272" max="11272" width="2.8984375" style="541" customWidth="1"/>
    <col min="11273" max="11277" width="2.59765625" style="541" customWidth="1"/>
    <col min="11278" max="11278" width="5.09765625" style="541" customWidth="1"/>
    <col min="11279" max="11279" width="2.59765625" style="541" customWidth="1"/>
    <col min="11280" max="11280" width="2.8984375" style="541" customWidth="1"/>
    <col min="11281" max="11282" width="2.59765625" style="541" customWidth="1"/>
    <col min="11283" max="11283" width="6.59765625" style="541" customWidth="1"/>
    <col min="11284" max="11520" width="8.69921875" style="541"/>
    <col min="11521" max="11521" width="3.5" style="541" customWidth="1"/>
    <col min="11522" max="11522" width="16.5" style="541" customWidth="1"/>
    <col min="11523" max="11523" width="11.5" style="541" customWidth="1"/>
    <col min="11524" max="11524" width="6.5" style="541" customWidth="1"/>
    <col min="11525" max="11525" width="10.09765625" style="541" customWidth="1"/>
    <col min="11526" max="11527" width="2.59765625" style="541" customWidth="1"/>
    <col min="11528" max="11528" width="2.8984375" style="541" customWidth="1"/>
    <col min="11529" max="11533" width="2.59765625" style="541" customWidth="1"/>
    <col min="11534" max="11534" width="5.09765625" style="541" customWidth="1"/>
    <col min="11535" max="11535" width="2.59765625" style="541" customWidth="1"/>
    <col min="11536" max="11536" width="2.8984375" style="541" customWidth="1"/>
    <col min="11537" max="11538" width="2.59765625" style="541" customWidth="1"/>
    <col min="11539" max="11539" width="6.59765625" style="541" customWidth="1"/>
    <col min="11540" max="11776" width="8.69921875" style="541"/>
    <col min="11777" max="11777" width="3.5" style="541" customWidth="1"/>
    <col min="11778" max="11778" width="16.5" style="541" customWidth="1"/>
    <col min="11779" max="11779" width="11.5" style="541" customWidth="1"/>
    <col min="11780" max="11780" width="6.5" style="541" customWidth="1"/>
    <col min="11781" max="11781" width="10.09765625" style="541" customWidth="1"/>
    <col min="11782" max="11783" width="2.59765625" style="541" customWidth="1"/>
    <col min="11784" max="11784" width="2.8984375" style="541" customWidth="1"/>
    <col min="11785" max="11789" width="2.59765625" style="541" customWidth="1"/>
    <col min="11790" max="11790" width="5.09765625" style="541" customWidth="1"/>
    <col min="11791" max="11791" width="2.59765625" style="541" customWidth="1"/>
    <col min="11792" max="11792" width="2.8984375" style="541" customWidth="1"/>
    <col min="11793" max="11794" width="2.59765625" style="541" customWidth="1"/>
    <col min="11795" max="11795" width="6.59765625" style="541" customWidth="1"/>
    <col min="11796" max="12032" width="8.69921875" style="541"/>
    <col min="12033" max="12033" width="3.5" style="541" customWidth="1"/>
    <col min="12034" max="12034" width="16.5" style="541" customWidth="1"/>
    <col min="12035" max="12035" width="11.5" style="541" customWidth="1"/>
    <col min="12036" max="12036" width="6.5" style="541" customWidth="1"/>
    <col min="12037" max="12037" width="10.09765625" style="541" customWidth="1"/>
    <col min="12038" max="12039" width="2.59765625" style="541" customWidth="1"/>
    <col min="12040" max="12040" width="2.8984375" style="541" customWidth="1"/>
    <col min="12041" max="12045" width="2.59765625" style="541" customWidth="1"/>
    <col min="12046" max="12046" width="5.09765625" style="541" customWidth="1"/>
    <col min="12047" max="12047" width="2.59765625" style="541" customWidth="1"/>
    <col min="12048" max="12048" width="2.8984375" style="541" customWidth="1"/>
    <col min="12049" max="12050" width="2.59765625" style="541" customWidth="1"/>
    <col min="12051" max="12051" width="6.59765625" style="541" customWidth="1"/>
    <col min="12052" max="12288" width="8.69921875" style="541"/>
    <col min="12289" max="12289" width="3.5" style="541" customWidth="1"/>
    <col min="12290" max="12290" width="16.5" style="541" customWidth="1"/>
    <col min="12291" max="12291" width="11.5" style="541" customWidth="1"/>
    <col min="12292" max="12292" width="6.5" style="541" customWidth="1"/>
    <col min="12293" max="12293" width="10.09765625" style="541" customWidth="1"/>
    <col min="12294" max="12295" width="2.59765625" style="541" customWidth="1"/>
    <col min="12296" max="12296" width="2.8984375" style="541" customWidth="1"/>
    <col min="12297" max="12301" width="2.59765625" style="541" customWidth="1"/>
    <col min="12302" max="12302" width="5.09765625" style="541" customWidth="1"/>
    <col min="12303" max="12303" width="2.59765625" style="541" customWidth="1"/>
    <col min="12304" max="12304" width="2.8984375" style="541" customWidth="1"/>
    <col min="12305" max="12306" width="2.59765625" style="541" customWidth="1"/>
    <col min="12307" max="12307" width="6.59765625" style="541" customWidth="1"/>
    <col min="12308" max="12544" width="8.69921875" style="541"/>
    <col min="12545" max="12545" width="3.5" style="541" customWidth="1"/>
    <col min="12546" max="12546" width="16.5" style="541" customWidth="1"/>
    <col min="12547" max="12547" width="11.5" style="541" customWidth="1"/>
    <col min="12548" max="12548" width="6.5" style="541" customWidth="1"/>
    <col min="12549" max="12549" width="10.09765625" style="541" customWidth="1"/>
    <col min="12550" max="12551" width="2.59765625" style="541" customWidth="1"/>
    <col min="12552" max="12552" width="2.8984375" style="541" customWidth="1"/>
    <col min="12553" max="12557" width="2.59765625" style="541" customWidth="1"/>
    <col min="12558" max="12558" width="5.09765625" style="541" customWidth="1"/>
    <col min="12559" max="12559" width="2.59765625" style="541" customWidth="1"/>
    <col min="12560" max="12560" width="2.8984375" style="541" customWidth="1"/>
    <col min="12561" max="12562" width="2.59765625" style="541" customWidth="1"/>
    <col min="12563" max="12563" width="6.59765625" style="541" customWidth="1"/>
    <col min="12564" max="12800" width="8.69921875" style="541"/>
    <col min="12801" max="12801" width="3.5" style="541" customWidth="1"/>
    <col min="12802" max="12802" width="16.5" style="541" customWidth="1"/>
    <col min="12803" max="12803" width="11.5" style="541" customWidth="1"/>
    <col min="12804" max="12804" width="6.5" style="541" customWidth="1"/>
    <col min="12805" max="12805" width="10.09765625" style="541" customWidth="1"/>
    <col min="12806" max="12807" width="2.59765625" style="541" customWidth="1"/>
    <col min="12808" max="12808" width="2.8984375" style="541" customWidth="1"/>
    <col min="12809" max="12813" width="2.59765625" style="541" customWidth="1"/>
    <col min="12814" max="12814" width="5.09765625" style="541" customWidth="1"/>
    <col min="12815" max="12815" width="2.59765625" style="541" customWidth="1"/>
    <col min="12816" max="12816" width="2.8984375" style="541" customWidth="1"/>
    <col min="12817" max="12818" width="2.59765625" style="541" customWidth="1"/>
    <col min="12819" max="12819" width="6.59765625" style="541" customWidth="1"/>
    <col min="12820" max="13056" width="8.69921875" style="541"/>
    <col min="13057" max="13057" width="3.5" style="541" customWidth="1"/>
    <col min="13058" max="13058" width="16.5" style="541" customWidth="1"/>
    <col min="13059" max="13059" width="11.5" style="541" customWidth="1"/>
    <col min="13060" max="13060" width="6.5" style="541" customWidth="1"/>
    <col min="13061" max="13061" width="10.09765625" style="541" customWidth="1"/>
    <col min="13062" max="13063" width="2.59765625" style="541" customWidth="1"/>
    <col min="13064" max="13064" width="2.8984375" style="541" customWidth="1"/>
    <col min="13065" max="13069" width="2.59765625" style="541" customWidth="1"/>
    <col min="13070" max="13070" width="5.09765625" style="541" customWidth="1"/>
    <col min="13071" max="13071" width="2.59765625" style="541" customWidth="1"/>
    <col min="13072" max="13072" width="2.8984375" style="541" customWidth="1"/>
    <col min="13073" max="13074" width="2.59765625" style="541" customWidth="1"/>
    <col min="13075" max="13075" width="6.59765625" style="541" customWidth="1"/>
    <col min="13076" max="13312" width="8.69921875" style="541"/>
    <col min="13313" max="13313" width="3.5" style="541" customWidth="1"/>
    <col min="13314" max="13314" width="16.5" style="541" customWidth="1"/>
    <col min="13315" max="13315" width="11.5" style="541" customWidth="1"/>
    <col min="13316" max="13316" width="6.5" style="541" customWidth="1"/>
    <col min="13317" max="13317" width="10.09765625" style="541" customWidth="1"/>
    <col min="13318" max="13319" width="2.59765625" style="541" customWidth="1"/>
    <col min="13320" max="13320" width="2.8984375" style="541" customWidth="1"/>
    <col min="13321" max="13325" width="2.59765625" style="541" customWidth="1"/>
    <col min="13326" max="13326" width="5.09765625" style="541" customWidth="1"/>
    <col min="13327" max="13327" width="2.59765625" style="541" customWidth="1"/>
    <col min="13328" max="13328" width="2.8984375" style="541" customWidth="1"/>
    <col min="13329" max="13330" width="2.59765625" style="541" customWidth="1"/>
    <col min="13331" max="13331" width="6.59765625" style="541" customWidth="1"/>
    <col min="13332" max="13568" width="8.69921875" style="541"/>
    <col min="13569" max="13569" width="3.5" style="541" customWidth="1"/>
    <col min="13570" max="13570" width="16.5" style="541" customWidth="1"/>
    <col min="13571" max="13571" width="11.5" style="541" customWidth="1"/>
    <col min="13572" max="13572" width="6.5" style="541" customWidth="1"/>
    <col min="13573" max="13573" width="10.09765625" style="541" customWidth="1"/>
    <col min="13574" max="13575" width="2.59765625" style="541" customWidth="1"/>
    <col min="13576" max="13576" width="2.8984375" style="541" customWidth="1"/>
    <col min="13577" max="13581" width="2.59765625" style="541" customWidth="1"/>
    <col min="13582" max="13582" width="5.09765625" style="541" customWidth="1"/>
    <col min="13583" max="13583" width="2.59765625" style="541" customWidth="1"/>
    <col min="13584" max="13584" width="2.8984375" style="541" customWidth="1"/>
    <col min="13585" max="13586" width="2.59765625" style="541" customWidth="1"/>
    <col min="13587" max="13587" width="6.59765625" style="541" customWidth="1"/>
    <col min="13588" max="13824" width="8.69921875" style="541"/>
    <col min="13825" max="13825" width="3.5" style="541" customWidth="1"/>
    <col min="13826" max="13826" width="16.5" style="541" customWidth="1"/>
    <col min="13827" max="13827" width="11.5" style="541" customWidth="1"/>
    <col min="13828" max="13828" width="6.5" style="541" customWidth="1"/>
    <col min="13829" max="13829" width="10.09765625" style="541" customWidth="1"/>
    <col min="13830" max="13831" width="2.59765625" style="541" customWidth="1"/>
    <col min="13832" max="13832" width="2.8984375" style="541" customWidth="1"/>
    <col min="13833" max="13837" width="2.59765625" style="541" customWidth="1"/>
    <col min="13838" max="13838" width="5.09765625" style="541" customWidth="1"/>
    <col min="13839" max="13839" width="2.59765625" style="541" customWidth="1"/>
    <col min="13840" max="13840" width="2.8984375" style="541" customWidth="1"/>
    <col min="13841" max="13842" width="2.59765625" style="541" customWidth="1"/>
    <col min="13843" max="13843" width="6.59765625" style="541" customWidth="1"/>
    <col min="13844" max="14080" width="8.69921875" style="541"/>
    <col min="14081" max="14081" width="3.5" style="541" customWidth="1"/>
    <col min="14082" max="14082" width="16.5" style="541" customWidth="1"/>
    <col min="14083" max="14083" width="11.5" style="541" customWidth="1"/>
    <col min="14084" max="14084" width="6.5" style="541" customWidth="1"/>
    <col min="14085" max="14085" width="10.09765625" style="541" customWidth="1"/>
    <col min="14086" max="14087" width="2.59765625" style="541" customWidth="1"/>
    <col min="14088" max="14088" width="2.8984375" style="541" customWidth="1"/>
    <col min="14089" max="14093" width="2.59765625" style="541" customWidth="1"/>
    <col min="14094" max="14094" width="5.09765625" style="541" customWidth="1"/>
    <col min="14095" max="14095" width="2.59765625" style="541" customWidth="1"/>
    <col min="14096" max="14096" width="2.8984375" style="541" customWidth="1"/>
    <col min="14097" max="14098" width="2.59765625" style="541" customWidth="1"/>
    <col min="14099" max="14099" width="6.59765625" style="541" customWidth="1"/>
    <col min="14100" max="14336" width="8.69921875" style="541"/>
    <col min="14337" max="14337" width="3.5" style="541" customWidth="1"/>
    <col min="14338" max="14338" width="16.5" style="541" customWidth="1"/>
    <col min="14339" max="14339" width="11.5" style="541" customWidth="1"/>
    <col min="14340" max="14340" width="6.5" style="541" customWidth="1"/>
    <col min="14341" max="14341" width="10.09765625" style="541" customWidth="1"/>
    <col min="14342" max="14343" width="2.59765625" style="541" customWidth="1"/>
    <col min="14344" max="14344" width="2.8984375" style="541" customWidth="1"/>
    <col min="14345" max="14349" width="2.59765625" style="541" customWidth="1"/>
    <col min="14350" max="14350" width="5.09765625" style="541" customWidth="1"/>
    <col min="14351" max="14351" width="2.59765625" style="541" customWidth="1"/>
    <col min="14352" max="14352" width="2.8984375" style="541" customWidth="1"/>
    <col min="14353" max="14354" width="2.59765625" style="541" customWidth="1"/>
    <col min="14355" max="14355" width="6.59765625" style="541" customWidth="1"/>
    <col min="14356" max="14592" width="8.69921875" style="541"/>
    <col min="14593" max="14593" width="3.5" style="541" customWidth="1"/>
    <col min="14594" max="14594" width="16.5" style="541" customWidth="1"/>
    <col min="14595" max="14595" width="11.5" style="541" customWidth="1"/>
    <col min="14596" max="14596" width="6.5" style="541" customWidth="1"/>
    <col min="14597" max="14597" width="10.09765625" style="541" customWidth="1"/>
    <col min="14598" max="14599" width="2.59765625" style="541" customWidth="1"/>
    <col min="14600" max="14600" width="2.8984375" style="541" customWidth="1"/>
    <col min="14601" max="14605" width="2.59765625" style="541" customWidth="1"/>
    <col min="14606" max="14606" width="5.09765625" style="541" customWidth="1"/>
    <col min="14607" max="14607" width="2.59765625" style="541" customWidth="1"/>
    <col min="14608" max="14608" width="2.8984375" style="541" customWidth="1"/>
    <col min="14609" max="14610" width="2.59765625" style="541" customWidth="1"/>
    <col min="14611" max="14611" width="6.59765625" style="541" customWidth="1"/>
    <col min="14612" max="14848" width="8.69921875" style="541"/>
    <col min="14849" max="14849" width="3.5" style="541" customWidth="1"/>
    <col min="14850" max="14850" width="16.5" style="541" customWidth="1"/>
    <col min="14851" max="14851" width="11.5" style="541" customWidth="1"/>
    <col min="14852" max="14852" width="6.5" style="541" customWidth="1"/>
    <col min="14853" max="14853" width="10.09765625" style="541" customWidth="1"/>
    <col min="14854" max="14855" width="2.59765625" style="541" customWidth="1"/>
    <col min="14856" max="14856" width="2.8984375" style="541" customWidth="1"/>
    <col min="14857" max="14861" width="2.59765625" style="541" customWidth="1"/>
    <col min="14862" max="14862" width="5.09765625" style="541" customWidth="1"/>
    <col min="14863" max="14863" width="2.59765625" style="541" customWidth="1"/>
    <col min="14864" max="14864" width="2.8984375" style="541" customWidth="1"/>
    <col min="14865" max="14866" width="2.59765625" style="541" customWidth="1"/>
    <col min="14867" max="14867" width="6.59765625" style="541" customWidth="1"/>
    <col min="14868" max="15104" width="8.69921875" style="541"/>
    <col min="15105" max="15105" width="3.5" style="541" customWidth="1"/>
    <col min="15106" max="15106" width="16.5" style="541" customWidth="1"/>
    <col min="15107" max="15107" width="11.5" style="541" customWidth="1"/>
    <col min="15108" max="15108" width="6.5" style="541" customWidth="1"/>
    <col min="15109" max="15109" width="10.09765625" style="541" customWidth="1"/>
    <col min="15110" max="15111" width="2.59765625" style="541" customWidth="1"/>
    <col min="15112" max="15112" width="2.8984375" style="541" customWidth="1"/>
    <col min="15113" max="15117" width="2.59765625" style="541" customWidth="1"/>
    <col min="15118" max="15118" width="5.09765625" style="541" customWidth="1"/>
    <col min="15119" max="15119" width="2.59765625" style="541" customWidth="1"/>
    <col min="15120" max="15120" width="2.8984375" style="541" customWidth="1"/>
    <col min="15121" max="15122" width="2.59765625" style="541" customWidth="1"/>
    <col min="15123" max="15123" width="6.59765625" style="541" customWidth="1"/>
    <col min="15124" max="15360" width="8.69921875" style="541"/>
    <col min="15361" max="15361" width="3.5" style="541" customWidth="1"/>
    <col min="15362" max="15362" width="16.5" style="541" customWidth="1"/>
    <col min="15363" max="15363" width="11.5" style="541" customWidth="1"/>
    <col min="15364" max="15364" width="6.5" style="541" customWidth="1"/>
    <col min="15365" max="15365" width="10.09765625" style="541" customWidth="1"/>
    <col min="15366" max="15367" width="2.59765625" style="541" customWidth="1"/>
    <col min="15368" max="15368" width="2.8984375" style="541" customWidth="1"/>
    <col min="15369" max="15373" width="2.59765625" style="541" customWidth="1"/>
    <col min="15374" max="15374" width="5.09765625" style="541" customWidth="1"/>
    <col min="15375" max="15375" width="2.59765625" style="541" customWidth="1"/>
    <col min="15376" max="15376" width="2.8984375" style="541" customWidth="1"/>
    <col min="15377" max="15378" width="2.59765625" style="541" customWidth="1"/>
    <col min="15379" max="15379" width="6.59765625" style="541" customWidth="1"/>
    <col min="15380" max="15616" width="8.69921875" style="541"/>
    <col min="15617" max="15617" width="3.5" style="541" customWidth="1"/>
    <col min="15618" max="15618" width="16.5" style="541" customWidth="1"/>
    <col min="15619" max="15619" width="11.5" style="541" customWidth="1"/>
    <col min="15620" max="15620" width="6.5" style="541" customWidth="1"/>
    <col min="15621" max="15621" width="10.09765625" style="541" customWidth="1"/>
    <col min="15622" max="15623" width="2.59765625" style="541" customWidth="1"/>
    <col min="15624" max="15624" width="2.8984375" style="541" customWidth="1"/>
    <col min="15625" max="15629" width="2.59765625" style="541" customWidth="1"/>
    <col min="15630" max="15630" width="5.09765625" style="541" customWidth="1"/>
    <col min="15631" max="15631" width="2.59765625" style="541" customWidth="1"/>
    <col min="15632" max="15632" width="2.8984375" style="541" customWidth="1"/>
    <col min="15633" max="15634" width="2.59765625" style="541" customWidth="1"/>
    <col min="15635" max="15635" width="6.59765625" style="541" customWidth="1"/>
    <col min="15636" max="15872" width="8.69921875" style="541"/>
    <col min="15873" max="15873" width="3.5" style="541" customWidth="1"/>
    <col min="15874" max="15874" width="16.5" style="541" customWidth="1"/>
    <col min="15875" max="15875" width="11.5" style="541" customWidth="1"/>
    <col min="15876" max="15876" width="6.5" style="541" customWidth="1"/>
    <col min="15877" max="15877" width="10.09765625" style="541" customWidth="1"/>
    <col min="15878" max="15879" width="2.59765625" style="541" customWidth="1"/>
    <col min="15880" max="15880" width="2.8984375" style="541" customWidth="1"/>
    <col min="15881" max="15885" width="2.59765625" style="541" customWidth="1"/>
    <col min="15886" max="15886" width="5.09765625" style="541" customWidth="1"/>
    <col min="15887" max="15887" width="2.59765625" style="541" customWidth="1"/>
    <col min="15888" max="15888" width="2.8984375" style="541" customWidth="1"/>
    <col min="15889" max="15890" width="2.59765625" style="541" customWidth="1"/>
    <col min="15891" max="15891" width="6.59765625" style="541" customWidth="1"/>
    <col min="15892" max="16128" width="8.69921875" style="541"/>
    <col min="16129" max="16129" width="3.5" style="541" customWidth="1"/>
    <col min="16130" max="16130" width="16.5" style="541" customWidth="1"/>
    <col min="16131" max="16131" width="11.5" style="541" customWidth="1"/>
    <col min="16132" max="16132" width="6.5" style="541" customWidth="1"/>
    <col min="16133" max="16133" width="10.09765625" style="541" customWidth="1"/>
    <col min="16134" max="16135" width="2.59765625" style="541" customWidth="1"/>
    <col min="16136" max="16136" width="2.8984375" style="541" customWidth="1"/>
    <col min="16137" max="16141" width="2.59765625" style="541" customWidth="1"/>
    <col min="16142" max="16142" width="5.09765625" style="541" customWidth="1"/>
    <col min="16143" max="16143" width="2.59765625" style="541" customWidth="1"/>
    <col min="16144" max="16144" width="2.8984375" style="541" customWidth="1"/>
    <col min="16145" max="16146" width="2.59765625" style="541" customWidth="1"/>
    <col min="16147" max="16147" width="6.59765625" style="541" customWidth="1"/>
    <col min="16148" max="16384" width="8.69921875" style="541"/>
  </cols>
  <sheetData>
    <row r="2" spans="1:19" ht="19.2">
      <c r="A2" s="2936" t="s">
        <v>1113</v>
      </c>
      <c r="B2" s="2937"/>
      <c r="C2" s="2937"/>
      <c r="D2" s="2937"/>
      <c r="E2" s="2937"/>
      <c r="F2" s="2937"/>
      <c r="G2" s="2937"/>
      <c r="H2" s="2937"/>
      <c r="I2" s="2937"/>
      <c r="J2" s="2937"/>
      <c r="K2" s="2937"/>
      <c r="L2" s="2937"/>
      <c r="M2" s="2937"/>
      <c r="N2" s="2937"/>
      <c r="O2" s="2937"/>
      <c r="P2" s="2937"/>
      <c r="Q2" s="2937"/>
      <c r="R2" s="2937"/>
      <c r="S2" s="2937"/>
    </row>
    <row r="3" spans="1:19" ht="16.2">
      <c r="A3" s="540"/>
      <c r="B3" s="540"/>
      <c r="C3" s="540"/>
      <c r="D3" s="540"/>
      <c r="E3" s="540"/>
      <c r="F3" s="540"/>
      <c r="G3" s="540"/>
      <c r="H3" s="540"/>
      <c r="I3" s="540"/>
      <c r="J3" s="540"/>
      <c r="K3" s="540"/>
      <c r="L3" s="540"/>
      <c r="M3" s="540"/>
      <c r="N3" s="540"/>
      <c r="O3" s="540"/>
      <c r="P3" s="540"/>
      <c r="Q3" s="540"/>
      <c r="R3" s="540"/>
      <c r="S3" s="540"/>
    </row>
    <row r="4" spans="1:19">
      <c r="A4" s="542"/>
      <c r="B4" s="542"/>
      <c r="C4" s="542"/>
      <c r="D4" s="542"/>
      <c r="E4" s="542"/>
      <c r="F4" s="542"/>
      <c r="G4" s="542"/>
      <c r="H4" s="542"/>
      <c r="I4" s="542"/>
      <c r="J4" s="2938"/>
      <c r="K4" s="2938"/>
      <c r="L4" s="2938"/>
      <c r="M4" s="2938"/>
      <c r="N4" s="543" t="s">
        <v>383</v>
      </c>
      <c r="O4" s="544"/>
      <c r="P4" s="542" t="s">
        <v>677</v>
      </c>
      <c r="Q4" s="545"/>
      <c r="R4" s="542" t="s">
        <v>503</v>
      </c>
      <c r="S4" s="542"/>
    </row>
    <row r="5" spans="1:19">
      <c r="A5" s="542"/>
      <c r="B5" s="542"/>
      <c r="C5" s="542"/>
      <c r="D5" s="542"/>
      <c r="E5" s="542"/>
      <c r="F5" s="542"/>
      <c r="G5" s="542"/>
      <c r="H5" s="542"/>
      <c r="I5" s="542"/>
      <c r="J5" s="542"/>
      <c r="K5" s="542"/>
      <c r="L5" s="542"/>
      <c r="M5" s="542"/>
      <c r="N5" s="542"/>
      <c r="O5" s="542"/>
      <c r="P5" s="542"/>
      <c r="Q5" s="542"/>
      <c r="R5" s="542"/>
      <c r="S5" s="542"/>
    </row>
    <row r="6" spans="1:19">
      <c r="A6" s="542"/>
      <c r="B6" s="542"/>
      <c r="C6" s="542"/>
      <c r="D6" s="542"/>
      <c r="E6" s="542"/>
      <c r="F6" s="542"/>
      <c r="G6" s="542"/>
      <c r="H6" s="542"/>
      <c r="I6" s="542"/>
      <c r="J6" s="542"/>
      <c r="K6" s="542"/>
      <c r="L6" s="542"/>
      <c r="M6" s="542"/>
      <c r="N6" s="542"/>
      <c r="O6" s="542"/>
      <c r="P6" s="542"/>
      <c r="Q6" s="542"/>
      <c r="R6" s="542"/>
      <c r="S6" s="542"/>
    </row>
    <row r="7" spans="1:19">
      <c r="A7" s="542"/>
      <c r="B7" s="546" t="s">
        <v>1114</v>
      </c>
      <c r="C7" s="542"/>
      <c r="D7" s="542"/>
      <c r="E7" s="542"/>
      <c r="F7" s="542"/>
      <c r="G7" s="542"/>
      <c r="H7" s="542"/>
      <c r="I7" s="542"/>
      <c r="J7" s="542"/>
      <c r="K7" s="542"/>
      <c r="L7" s="542"/>
      <c r="M7" s="542"/>
      <c r="N7" s="542"/>
      <c r="O7" s="542"/>
      <c r="P7" s="542"/>
      <c r="Q7" s="542"/>
      <c r="R7" s="542"/>
      <c r="S7" s="542"/>
    </row>
    <row r="8" spans="1:19">
      <c r="A8" s="542"/>
      <c r="B8" s="547"/>
      <c r="C8" s="542"/>
      <c r="D8" s="542"/>
      <c r="E8" s="542"/>
      <c r="F8" s="542"/>
      <c r="G8" s="542"/>
      <c r="H8" s="542"/>
      <c r="I8" s="542"/>
      <c r="J8" s="542"/>
      <c r="K8" s="542"/>
      <c r="L8" s="542"/>
      <c r="M8" s="542"/>
      <c r="N8" s="542"/>
      <c r="O8" s="542"/>
      <c r="P8" s="542"/>
      <c r="Q8" s="542"/>
      <c r="R8" s="542"/>
      <c r="S8" s="542"/>
    </row>
    <row r="9" spans="1:19">
      <c r="A9" s="542"/>
      <c r="B9" s="547"/>
      <c r="C9" s="542"/>
      <c r="D9" s="542"/>
      <c r="E9" s="542"/>
      <c r="F9" s="542"/>
      <c r="G9" s="542"/>
      <c r="H9" s="542"/>
      <c r="I9" s="2929" t="str">
        <f>IF(基本情報入力シート!L17="","",基本情報入力シート!L17)</f>
        <v/>
      </c>
      <c r="J9" s="2929"/>
      <c r="K9" s="2929"/>
      <c r="L9" s="2929"/>
      <c r="M9" s="2929"/>
      <c r="N9" s="2929"/>
      <c r="O9" s="2929"/>
      <c r="P9" s="2929"/>
      <c r="Q9" s="2929"/>
      <c r="R9" s="2929"/>
      <c r="S9" s="542"/>
    </row>
    <row r="10" spans="1:19" ht="15" customHeight="1">
      <c r="A10" s="542"/>
      <c r="B10" s="542"/>
      <c r="C10" s="542"/>
      <c r="D10" s="542"/>
      <c r="E10" s="548"/>
      <c r="F10" s="2928" t="s">
        <v>1098</v>
      </c>
      <c r="G10" s="2928"/>
      <c r="H10" s="2928"/>
      <c r="I10" s="2939" t="str">
        <f>IF(基本情報入力シート!L19="","",基本情報入力シート!L19)</f>
        <v/>
      </c>
      <c r="J10" s="2940"/>
      <c r="K10" s="2940"/>
      <c r="L10" s="2940"/>
      <c r="M10" s="2940"/>
      <c r="N10" s="2940"/>
      <c r="O10" s="2940"/>
      <c r="P10" s="2940"/>
      <c r="Q10" s="2940"/>
      <c r="R10" s="2940"/>
      <c r="S10" s="542"/>
    </row>
    <row r="11" spans="1:19" ht="15.75" customHeight="1">
      <c r="A11" s="542"/>
      <c r="B11" s="542"/>
      <c r="C11" s="542"/>
      <c r="D11" s="542"/>
      <c r="E11" s="548" t="s">
        <v>1115</v>
      </c>
      <c r="F11" s="2934" t="s">
        <v>1116</v>
      </c>
      <c r="G11" s="2934"/>
      <c r="H11" s="2934"/>
      <c r="I11" s="2935" t="str">
        <f>IF(基本情報入力シート!L21="","",基本情報入力シート!L21)</f>
        <v/>
      </c>
      <c r="J11" s="2929"/>
      <c r="K11" s="2929"/>
      <c r="L11" s="2929"/>
      <c r="M11" s="2929"/>
      <c r="N11" s="2929"/>
      <c r="O11" s="2929"/>
      <c r="P11" s="2929"/>
      <c r="Q11" s="2929"/>
      <c r="R11" s="2929"/>
      <c r="S11" s="542"/>
    </row>
    <row r="12" spans="1:19">
      <c r="A12" s="542"/>
      <c r="B12" s="542"/>
      <c r="C12" s="542"/>
      <c r="D12" s="542"/>
      <c r="E12" s="542"/>
      <c r="F12" s="2928" t="s">
        <v>369</v>
      </c>
      <c r="G12" s="2928"/>
      <c r="H12" s="2928"/>
      <c r="I12" s="2929" t="str">
        <f>IF(基本情報入力シート!L37&amp;" "&amp;基本情報入力シート!L39="","",基本情報入力シート!L37&amp;" "&amp;基本情報入力シート!L39)</f>
        <v xml:space="preserve"> </v>
      </c>
      <c r="J12" s="2929"/>
      <c r="K12" s="2929"/>
      <c r="L12" s="2929"/>
      <c r="M12" s="2929"/>
      <c r="N12" s="2929"/>
      <c r="O12" s="2929"/>
      <c r="P12" s="2929"/>
      <c r="Q12" s="2929"/>
      <c r="R12" s="1071"/>
      <c r="S12" s="542"/>
    </row>
    <row r="13" spans="1:19">
      <c r="A13" s="542"/>
      <c r="B13" s="542"/>
      <c r="C13" s="542"/>
      <c r="D13" s="542"/>
      <c r="E13" s="542"/>
      <c r="F13" s="542" t="s">
        <v>1118</v>
      </c>
      <c r="G13" s="542"/>
      <c r="H13" s="542"/>
      <c r="I13" s="542"/>
      <c r="J13" s="542"/>
      <c r="K13" s="542"/>
      <c r="L13" s="542"/>
      <c r="M13" s="542"/>
      <c r="N13" s="542"/>
      <c r="O13" s="542"/>
      <c r="P13" s="542"/>
      <c r="Q13" s="542"/>
      <c r="R13" s="542"/>
      <c r="S13" s="542"/>
    </row>
    <row r="14" spans="1:19">
      <c r="A14" s="542"/>
      <c r="B14" s="542"/>
      <c r="C14" s="542"/>
      <c r="D14" s="542"/>
      <c r="E14" s="542"/>
      <c r="F14" s="542"/>
      <c r="G14" s="542"/>
      <c r="H14" s="542"/>
      <c r="I14" s="542"/>
      <c r="J14" s="542"/>
      <c r="K14" s="542"/>
      <c r="L14" s="542"/>
      <c r="M14" s="542"/>
      <c r="N14" s="542"/>
      <c r="O14" s="542"/>
      <c r="P14" s="542"/>
      <c r="Q14" s="542"/>
      <c r="R14" s="542"/>
      <c r="S14" s="542"/>
    </row>
    <row r="15" spans="1:19">
      <c r="A15" s="542"/>
      <c r="B15" s="542"/>
      <c r="C15" s="542"/>
      <c r="D15" s="542"/>
      <c r="E15" s="542"/>
      <c r="F15" s="542"/>
      <c r="G15" s="542"/>
      <c r="H15" s="542"/>
      <c r="I15" s="542"/>
      <c r="J15" s="542"/>
      <c r="K15" s="542"/>
      <c r="L15" s="542"/>
      <c r="M15" s="542"/>
      <c r="N15" s="542"/>
      <c r="O15" s="542"/>
      <c r="P15" s="542"/>
      <c r="Q15" s="542"/>
      <c r="R15" s="542"/>
      <c r="S15" s="542"/>
    </row>
    <row r="16" spans="1:19">
      <c r="A16" s="542"/>
      <c r="B16" s="542" t="s">
        <v>1119</v>
      </c>
      <c r="C16" s="542"/>
      <c r="D16" s="542"/>
      <c r="E16" s="542"/>
      <c r="F16" s="542"/>
      <c r="G16" s="542"/>
      <c r="H16" s="542"/>
      <c r="I16" s="542"/>
      <c r="J16" s="542"/>
      <c r="K16" s="542"/>
      <c r="L16" s="542"/>
      <c r="M16" s="542"/>
      <c r="N16" s="542"/>
      <c r="O16" s="542"/>
      <c r="P16" s="542"/>
      <c r="Q16" s="542"/>
      <c r="R16" s="542"/>
      <c r="S16" s="542"/>
    </row>
    <row r="17" spans="1:19">
      <c r="A17" s="542"/>
      <c r="B17" s="542"/>
      <c r="C17" s="542"/>
      <c r="D17" s="2928"/>
      <c r="E17" s="2928"/>
      <c r="F17" s="542"/>
      <c r="G17" s="542"/>
      <c r="H17" s="542"/>
      <c r="I17" s="542"/>
      <c r="J17" s="542"/>
      <c r="K17" s="542"/>
      <c r="L17" s="542"/>
      <c r="M17" s="542"/>
      <c r="N17" s="542"/>
      <c r="O17" s="542"/>
      <c r="P17" s="542"/>
      <c r="Q17" s="542"/>
      <c r="R17" s="542"/>
      <c r="S17" s="542"/>
    </row>
    <row r="18" spans="1:19" ht="30" customHeight="1">
      <c r="A18" s="2930" t="s">
        <v>1120</v>
      </c>
      <c r="B18" s="2931"/>
      <c r="C18" s="2912" t="s">
        <v>712</v>
      </c>
      <c r="D18" s="2913"/>
      <c r="E18" s="2912" t="str">
        <f>IF(基本情報入力シート!L49="","",基本情報入力シート!L49)</f>
        <v/>
      </c>
      <c r="F18" s="2913"/>
      <c r="G18" s="2913"/>
      <c r="H18" s="2913"/>
      <c r="I18" s="2913"/>
      <c r="J18" s="2913"/>
      <c r="K18" s="2913"/>
      <c r="L18" s="2913"/>
      <c r="M18" s="2913"/>
      <c r="N18" s="2913"/>
      <c r="O18" s="2913"/>
      <c r="P18" s="2913"/>
      <c r="Q18" s="2913"/>
      <c r="R18" s="2913"/>
      <c r="S18" s="2913"/>
    </row>
    <row r="19" spans="1:19" ht="30" customHeight="1">
      <c r="A19" s="2932"/>
      <c r="B19" s="2933"/>
      <c r="C19" s="2912" t="s">
        <v>1121</v>
      </c>
      <c r="D19" s="2913"/>
      <c r="E19" s="2912" t="str">
        <f>IF(基本情報入力シート!L51&amp;基本情報入力シート!L52="","",基本情報入力シート!L51&amp;基本情報入力シート!L52)</f>
        <v/>
      </c>
      <c r="F19" s="2913"/>
      <c r="G19" s="2913"/>
      <c r="H19" s="2913"/>
      <c r="I19" s="2913"/>
      <c r="J19" s="2913"/>
      <c r="K19" s="2913"/>
      <c r="L19" s="2913"/>
      <c r="M19" s="2913"/>
      <c r="N19" s="2913"/>
      <c r="O19" s="2913"/>
      <c r="P19" s="2913"/>
      <c r="Q19" s="2913"/>
      <c r="R19" s="2913"/>
      <c r="S19" s="2913"/>
    </row>
    <row r="20" spans="1:19" ht="29.25" customHeight="1">
      <c r="A20" s="2912" t="s">
        <v>1122</v>
      </c>
      <c r="B20" s="2913"/>
      <c r="C20" s="2912" t="s">
        <v>506</v>
      </c>
      <c r="D20" s="2913"/>
      <c r="E20" s="2912" t="str">
        <f>IF(基本情報入力シート!L55="","",基本情報入力シート!L55)</f>
        <v/>
      </c>
      <c r="F20" s="2913"/>
      <c r="G20" s="2913"/>
      <c r="H20" s="2913"/>
      <c r="I20" s="2915" t="s">
        <v>1123</v>
      </c>
      <c r="J20" s="2916"/>
      <c r="K20" s="2916"/>
      <c r="L20" s="2916"/>
      <c r="M20" s="2916"/>
      <c r="N20" s="2917"/>
      <c r="O20" s="2921"/>
      <c r="P20" s="2922"/>
      <c r="Q20" s="2922"/>
      <c r="R20" s="2922"/>
      <c r="S20" s="2923"/>
    </row>
    <row r="21" spans="1:19" ht="30" customHeight="1" thickBot="1">
      <c r="A21" s="2914"/>
      <c r="B21" s="2914"/>
      <c r="C21" s="2927" t="s">
        <v>1124</v>
      </c>
      <c r="D21" s="2914"/>
      <c r="E21" s="2927" t="str">
        <f>IF(基本情報入力シート!L56="","",基本情報入力シート!L56)</f>
        <v/>
      </c>
      <c r="F21" s="2914"/>
      <c r="G21" s="2914"/>
      <c r="H21" s="2914"/>
      <c r="I21" s="2918"/>
      <c r="J21" s="2919"/>
      <c r="K21" s="2919"/>
      <c r="L21" s="2919"/>
      <c r="M21" s="2919"/>
      <c r="N21" s="2920"/>
      <c r="O21" s="2924"/>
      <c r="P21" s="2925"/>
      <c r="Q21" s="2925"/>
      <c r="R21" s="2925"/>
      <c r="S21" s="2926"/>
    </row>
    <row r="22" spans="1:19" ht="30.75" customHeight="1" thickTop="1">
      <c r="A22" s="2908" t="s">
        <v>1125</v>
      </c>
      <c r="B22" s="2909"/>
      <c r="C22" s="2910" t="s">
        <v>1126</v>
      </c>
      <c r="D22" s="2909"/>
      <c r="E22" s="2909"/>
      <c r="F22" s="2909"/>
      <c r="G22" s="2909"/>
      <c r="H22" s="2909"/>
      <c r="I22" s="2909"/>
      <c r="J22" s="2909"/>
      <c r="K22" s="2909"/>
      <c r="L22" s="2909"/>
      <c r="M22" s="2909"/>
      <c r="N22" s="2909"/>
      <c r="O22" s="2909"/>
      <c r="P22" s="2909"/>
      <c r="Q22" s="2909"/>
      <c r="R22" s="2909"/>
      <c r="S22" s="2911"/>
    </row>
    <row r="23" spans="1:19" ht="89.25" customHeight="1">
      <c r="A23" s="2903" t="s">
        <v>1127</v>
      </c>
      <c r="B23" s="2904"/>
      <c r="C23" s="2905"/>
      <c r="D23" s="2906"/>
      <c r="E23" s="2906"/>
      <c r="F23" s="2906"/>
      <c r="G23" s="2906"/>
      <c r="H23" s="2906"/>
      <c r="I23" s="2906"/>
      <c r="J23" s="2906"/>
      <c r="K23" s="2906"/>
      <c r="L23" s="2906"/>
      <c r="M23" s="2906"/>
      <c r="N23" s="2906"/>
      <c r="O23" s="2906"/>
      <c r="P23" s="2906"/>
      <c r="Q23" s="2906"/>
      <c r="R23" s="2906"/>
      <c r="S23" s="2907"/>
    </row>
    <row r="24" spans="1:19" ht="90" customHeight="1">
      <c r="A24" s="2903" t="s">
        <v>1127</v>
      </c>
      <c r="B24" s="2904"/>
      <c r="C24" s="2905"/>
      <c r="D24" s="2906"/>
      <c r="E24" s="2906"/>
      <c r="F24" s="2906"/>
      <c r="G24" s="2906"/>
      <c r="H24" s="2906"/>
      <c r="I24" s="2906"/>
      <c r="J24" s="2906"/>
      <c r="K24" s="2906"/>
      <c r="L24" s="2906"/>
      <c r="M24" s="2906"/>
      <c r="N24" s="2906"/>
      <c r="O24" s="2906"/>
      <c r="P24" s="2906"/>
      <c r="Q24" s="2906"/>
      <c r="R24" s="2906"/>
      <c r="S24" s="2907"/>
    </row>
    <row r="25" spans="1:19" ht="90" customHeight="1">
      <c r="A25" s="2903" t="s">
        <v>1127</v>
      </c>
      <c r="B25" s="2904"/>
      <c r="C25" s="2905"/>
      <c r="D25" s="2906"/>
      <c r="E25" s="2906"/>
      <c r="F25" s="2906"/>
      <c r="G25" s="2906"/>
      <c r="H25" s="2906"/>
      <c r="I25" s="2906"/>
      <c r="J25" s="2906"/>
      <c r="K25" s="2906"/>
      <c r="L25" s="2906"/>
      <c r="M25" s="2906"/>
      <c r="N25" s="2906"/>
      <c r="O25" s="2906"/>
      <c r="P25" s="2906"/>
      <c r="Q25" s="2906"/>
      <c r="R25" s="2906"/>
      <c r="S25" s="2907"/>
    </row>
    <row r="26" spans="1:19" ht="90" customHeight="1">
      <c r="A26" s="2903" t="s">
        <v>1127</v>
      </c>
      <c r="B26" s="2904"/>
      <c r="C26" s="2903"/>
      <c r="D26" s="2906"/>
      <c r="E26" s="2906"/>
      <c r="F26" s="2906"/>
      <c r="G26" s="2906"/>
      <c r="H26" s="2906"/>
      <c r="I26" s="2906"/>
      <c r="J26" s="2906"/>
      <c r="K26" s="2906"/>
      <c r="L26" s="2906"/>
      <c r="M26" s="2906"/>
      <c r="N26" s="2906"/>
      <c r="O26" s="2906"/>
      <c r="P26" s="2906"/>
      <c r="Q26" s="2906"/>
      <c r="R26" s="2906"/>
      <c r="S26" s="2907"/>
    </row>
    <row r="27" spans="1:19">
      <c r="A27" s="541" t="s">
        <v>1128</v>
      </c>
    </row>
    <row r="28" spans="1:19">
      <c r="A28" s="541" t="s">
        <v>1129</v>
      </c>
    </row>
  </sheetData>
  <mergeCells count="32">
    <mergeCell ref="F11:H11"/>
    <mergeCell ref="I11:R11"/>
    <mergeCell ref="A2:S2"/>
    <mergeCell ref="J4:M4"/>
    <mergeCell ref="I9:R9"/>
    <mergeCell ref="F10:H10"/>
    <mergeCell ref="I10:R10"/>
    <mergeCell ref="F12:H12"/>
    <mergeCell ref="I12:Q12"/>
    <mergeCell ref="D17:E17"/>
    <mergeCell ref="A18:B19"/>
    <mergeCell ref="C18:D18"/>
    <mergeCell ref="E18:S18"/>
    <mergeCell ref="C19:D19"/>
    <mergeCell ref="E19:S19"/>
    <mergeCell ref="A20:B21"/>
    <mergeCell ref="C20:D20"/>
    <mergeCell ref="E20:H20"/>
    <mergeCell ref="I20:N21"/>
    <mergeCell ref="O20:S21"/>
    <mergeCell ref="C21:D21"/>
    <mergeCell ref="E21:H21"/>
    <mergeCell ref="A25:B25"/>
    <mergeCell ref="C25:S25"/>
    <mergeCell ref="A26:B26"/>
    <mergeCell ref="C26:S26"/>
    <mergeCell ref="A22:B22"/>
    <mergeCell ref="C22:S22"/>
    <mergeCell ref="A23:B23"/>
    <mergeCell ref="C23:S23"/>
    <mergeCell ref="A24:B24"/>
    <mergeCell ref="C24:S24"/>
  </mergeCells>
  <phoneticPr fontId="18"/>
  <pageMargins left="0.59055118110236227" right="0.59055118110236227" top="0.78740157480314965" bottom="0.78740157480314965" header="0.51181102362204722" footer="0.51181102362204722"/>
  <pageSetup paperSize="9" scale="87"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F80093-CD24-48B8-81A3-4A5C0EA27728}">
  <sheetPr codeName="Sheet34"/>
  <dimension ref="A1:AE26"/>
  <sheetViews>
    <sheetView view="pageBreakPreview" zoomScale="115" zoomScaleNormal="100" zoomScaleSheetLayoutView="115" workbookViewId="0">
      <selection sqref="A1:Y1"/>
    </sheetView>
  </sheetViews>
  <sheetFormatPr defaultRowHeight="13.2"/>
  <cols>
    <col min="1" max="1" width="20.3984375" style="541" customWidth="1"/>
    <col min="2" max="27" width="2.8984375" style="541" customWidth="1"/>
    <col min="28" max="31" width="3.09765625" style="541" customWidth="1"/>
    <col min="32" max="256" width="8.69921875" style="541"/>
    <col min="257" max="257" width="20.3984375" style="541" customWidth="1"/>
    <col min="258" max="283" width="2.8984375" style="541" customWidth="1"/>
    <col min="284" max="287" width="3.09765625" style="541" customWidth="1"/>
    <col min="288" max="512" width="8.69921875" style="541"/>
    <col min="513" max="513" width="20.3984375" style="541" customWidth="1"/>
    <col min="514" max="539" width="2.8984375" style="541" customWidth="1"/>
    <col min="540" max="543" width="3.09765625" style="541" customWidth="1"/>
    <col min="544" max="768" width="8.69921875" style="541"/>
    <col min="769" max="769" width="20.3984375" style="541" customWidth="1"/>
    <col min="770" max="795" width="2.8984375" style="541" customWidth="1"/>
    <col min="796" max="799" width="3.09765625" style="541" customWidth="1"/>
    <col min="800" max="1024" width="8.69921875" style="541"/>
    <col min="1025" max="1025" width="20.3984375" style="541" customWidth="1"/>
    <col min="1026" max="1051" width="2.8984375" style="541" customWidth="1"/>
    <col min="1052" max="1055" width="3.09765625" style="541" customWidth="1"/>
    <col min="1056" max="1280" width="8.69921875" style="541"/>
    <col min="1281" max="1281" width="20.3984375" style="541" customWidth="1"/>
    <col min="1282" max="1307" width="2.8984375" style="541" customWidth="1"/>
    <col min="1308" max="1311" width="3.09765625" style="541" customWidth="1"/>
    <col min="1312" max="1536" width="8.69921875" style="541"/>
    <col min="1537" max="1537" width="20.3984375" style="541" customWidth="1"/>
    <col min="1538" max="1563" width="2.8984375" style="541" customWidth="1"/>
    <col min="1564" max="1567" width="3.09765625" style="541" customWidth="1"/>
    <col min="1568" max="1792" width="8.69921875" style="541"/>
    <col min="1793" max="1793" width="20.3984375" style="541" customWidth="1"/>
    <col min="1794" max="1819" width="2.8984375" style="541" customWidth="1"/>
    <col min="1820" max="1823" width="3.09765625" style="541" customWidth="1"/>
    <col min="1824" max="2048" width="8.69921875" style="541"/>
    <col min="2049" max="2049" width="20.3984375" style="541" customWidth="1"/>
    <col min="2050" max="2075" width="2.8984375" style="541" customWidth="1"/>
    <col min="2076" max="2079" width="3.09765625" style="541" customWidth="1"/>
    <col min="2080" max="2304" width="8.69921875" style="541"/>
    <col min="2305" max="2305" width="20.3984375" style="541" customWidth="1"/>
    <col min="2306" max="2331" width="2.8984375" style="541" customWidth="1"/>
    <col min="2332" max="2335" width="3.09765625" style="541" customWidth="1"/>
    <col min="2336" max="2560" width="8.69921875" style="541"/>
    <col min="2561" max="2561" width="20.3984375" style="541" customWidth="1"/>
    <col min="2562" max="2587" width="2.8984375" style="541" customWidth="1"/>
    <col min="2588" max="2591" width="3.09765625" style="541" customWidth="1"/>
    <col min="2592" max="2816" width="8.69921875" style="541"/>
    <col min="2817" max="2817" width="20.3984375" style="541" customWidth="1"/>
    <col min="2818" max="2843" width="2.8984375" style="541" customWidth="1"/>
    <col min="2844" max="2847" width="3.09765625" style="541" customWidth="1"/>
    <col min="2848" max="3072" width="8.69921875" style="541"/>
    <col min="3073" max="3073" width="20.3984375" style="541" customWidth="1"/>
    <col min="3074" max="3099" width="2.8984375" style="541" customWidth="1"/>
    <col min="3100" max="3103" width="3.09765625" style="541" customWidth="1"/>
    <col min="3104" max="3328" width="8.69921875" style="541"/>
    <col min="3329" max="3329" width="20.3984375" style="541" customWidth="1"/>
    <col min="3330" max="3355" width="2.8984375" style="541" customWidth="1"/>
    <col min="3356" max="3359" width="3.09765625" style="541" customWidth="1"/>
    <col min="3360" max="3584" width="8.69921875" style="541"/>
    <col min="3585" max="3585" width="20.3984375" style="541" customWidth="1"/>
    <col min="3586" max="3611" width="2.8984375" style="541" customWidth="1"/>
    <col min="3612" max="3615" width="3.09765625" style="541" customWidth="1"/>
    <col min="3616" max="3840" width="8.69921875" style="541"/>
    <col min="3841" max="3841" width="20.3984375" style="541" customWidth="1"/>
    <col min="3842" max="3867" width="2.8984375" style="541" customWidth="1"/>
    <col min="3868" max="3871" width="3.09765625" style="541" customWidth="1"/>
    <col min="3872" max="4096" width="8.69921875" style="541"/>
    <col min="4097" max="4097" width="20.3984375" style="541" customWidth="1"/>
    <col min="4098" max="4123" width="2.8984375" style="541" customWidth="1"/>
    <col min="4124" max="4127" width="3.09765625" style="541" customWidth="1"/>
    <col min="4128" max="4352" width="8.69921875" style="541"/>
    <col min="4353" max="4353" width="20.3984375" style="541" customWidth="1"/>
    <col min="4354" max="4379" width="2.8984375" style="541" customWidth="1"/>
    <col min="4380" max="4383" width="3.09765625" style="541" customWidth="1"/>
    <col min="4384" max="4608" width="8.69921875" style="541"/>
    <col min="4609" max="4609" width="20.3984375" style="541" customWidth="1"/>
    <col min="4610" max="4635" width="2.8984375" style="541" customWidth="1"/>
    <col min="4636" max="4639" width="3.09765625" style="541" customWidth="1"/>
    <col min="4640" max="4864" width="8.69921875" style="541"/>
    <col min="4865" max="4865" width="20.3984375" style="541" customWidth="1"/>
    <col min="4866" max="4891" width="2.8984375" style="541" customWidth="1"/>
    <col min="4892" max="4895" width="3.09765625" style="541" customWidth="1"/>
    <col min="4896" max="5120" width="8.69921875" style="541"/>
    <col min="5121" max="5121" width="20.3984375" style="541" customWidth="1"/>
    <col min="5122" max="5147" width="2.8984375" style="541" customWidth="1"/>
    <col min="5148" max="5151" width="3.09765625" style="541" customWidth="1"/>
    <col min="5152" max="5376" width="8.69921875" style="541"/>
    <col min="5377" max="5377" width="20.3984375" style="541" customWidth="1"/>
    <col min="5378" max="5403" width="2.8984375" style="541" customWidth="1"/>
    <col min="5404" max="5407" width="3.09765625" style="541" customWidth="1"/>
    <col min="5408" max="5632" width="8.69921875" style="541"/>
    <col min="5633" max="5633" width="20.3984375" style="541" customWidth="1"/>
    <col min="5634" max="5659" width="2.8984375" style="541" customWidth="1"/>
    <col min="5660" max="5663" width="3.09765625" style="541" customWidth="1"/>
    <col min="5664" max="5888" width="8.69921875" style="541"/>
    <col min="5889" max="5889" width="20.3984375" style="541" customWidth="1"/>
    <col min="5890" max="5915" width="2.8984375" style="541" customWidth="1"/>
    <col min="5916" max="5919" width="3.09765625" style="541" customWidth="1"/>
    <col min="5920" max="6144" width="8.69921875" style="541"/>
    <col min="6145" max="6145" width="20.3984375" style="541" customWidth="1"/>
    <col min="6146" max="6171" width="2.8984375" style="541" customWidth="1"/>
    <col min="6172" max="6175" width="3.09765625" style="541" customWidth="1"/>
    <col min="6176" max="6400" width="8.69921875" style="541"/>
    <col min="6401" max="6401" width="20.3984375" style="541" customWidth="1"/>
    <col min="6402" max="6427" width="2.8984375" style="541" customWidth="1"/>
    <col min="6428" max="6431" width="3.09765625" style="541" customWidth="1"/>
    <col min="6432" max="6656" width="8.69921875" style="541"/>
    <col min="6657" max="6657" width="20.3984375" style="541" customWidth="1"/>
    <col min="6658" max="6683" width="2.8984375" style="541" customWidth="1"/>
    <col min="6684" max="6687" width="3.09765625" style="541" customWidth="1"/>
    <col min="6688" max="6912" width="8.69921875" style="541"/>
    <col min="6913" max="6913" width="20.3984375" style="541" customWidth="1"/>
    <col min="6914" max="6939" width="2.8984375" style="541" customWidth="1"/>
    <col min="6940" max="6943" width="3.09765625" style="541" customWidth="1"/>
    <col min="6944" max="7168" width="8.69921875" style="541"/>
    <col min="7169" max="7169" width="20.3984375" style="541" customWidth="1"/>
    <col min="7170" max="7195" width="2.8984375" style="541" customWidth="1"/>
    <col min="7196" max="7199" width="3.09765625" style="541" customWidth="1"/>
    <col min="7200" max="7424" width="8.69921875" style="541"/>
    <col min="7425" max="7425" width="20.3984375" style="541" customWidth="1"/>
    <col min="7426" max="7451" width="2.8984375" style="541" customWidth="1"/>
    <col min="7452" max="7455" width="3.09765625" style="541" customWidth="1"/>
    <col min="7456" max="7680" width="8.69921875" style="541"/>
    <col min="7681" max="7681" width="20.3984375" style="541" customWidth="1"/>
    <col min="7682" max="7707" width="2.8984375" style="541" customWidth="1"/>
    <col min="7708" max="7711" width="3.09765625" style="541" customWidth="1"/>
    <col min="7712" max="7936" width="8.69921875" style="541"/>
    <col min="7937" max="7937" width="20.3984375" style="541" customWidth="1"/>
    <col min="7938" max="7963" width="2.8984375" style="541" customWidth="1"/>
    <col min="7964" max="7967" width="3.09765625" style="541" customWidth="1"/>
    <col min="7968" max="8192" width="8.69921875" style="541"/>
    <col min="8193" max="8193" width="20.3984375" style="541" customWidth="1"/>
    <col min="8194" max="8219" width="2.8984375" style="541" customWidth="1"/>
    <col min="8220" max="8223" width="3.09765625" style="541" customWidth="1"/>
    <col min="8224" max="8448" width="8.69921875" style="541"/>
    <col min="8449" max="8449" width="20.3984375" style="541" customWidth="1"/>
    <col min="8450" max="8475" width="2.8984375" style="541" customWidth="1"/>
    <col min="8476" max="8479" width="3.09765625" style="541" customWidth="1"/>
    <col min="8480" max="8704" width="8.69921875" style="541"/>
    <col min="8705" max="8705" width="20.3984375" style="541" customWidth="1"/>
    <col min="8706" max="8731" width="2.8984375" style="541" customWidth="1"/>
    <col min="8732" max="8735" width="3.09765625" style="541" customWidth="1"/>
    <col min="8736" max="8960" width="8.69921875" style="541"/>
    <col min="8961" max="8961" width="20.3984375" style="541" customWidth="1"/>
    <col min="8962" max="8987" width="2.8984375" style="541" customWidth="1"/>
    <col min="8988" max="8991" width="3.09765625" style="541" customWidth="1"/>
    <col min="8992" max="9216" width="8.69921875" style="541"/>
    <col min="9217" max="9217" width="20.3984375" style="541" customWidth="1"/>
    <col min="9218" max="9243" width="2.8984375" style="541" customWidth="1"/>
    <col min="9244" max="9247" width="3.09765625" style="541" customWidth="1"/>
    <col min="9248" max="9472" width="8.69921875" style="541"/>
    <col min="9473" max="9473" width="20.3984375" style="541" customWidth="1"/>
    <col min="9474" max="9499" width="2.8984375" style="541" customWidth="1"/>
    <col min="9500" max="9503" width="3.09765625" style="541" customWidth="1"/>
    <col min="9504" max="9728" width="8.69921875" style="541"/>
    <col min="9729" max="9729" width="20.3984375" style="541" customWidth="1"/>
    <col min="9730" max="9755" width="2.8984375" style="541" customWidth="1"/>
    <col min="9756" max="9759" width="3.09765625" style="541" customWidth="1"/>
    <col min="9760" max="9984" width="8.69921875" style="541"/>
    <col min="9985" max="9985" width="20.3984375" style="541" customWidth="1"/>
    <col min="9986" max="10011" width="2.8984375" style="541" customWidth="1"/>
    <col min="10012" max="10015" width="3.09765625" style="541" customWidth="1"/>
    <col min="10016" max="10240" width="8.69921875" style="541"/>
    <col min="10241" max="10241" width="20.3984375" style="541" customWidth="1"/>
    <col min="10242" max="10267" width="2.8984375" style="541" customWidth="1"/>
    <col min="10268" max="10271" width="3.09765625" style="541" customWidth="1"/>
    <col min="10272" max="10496" width="8.69921875" style="541"/>
    <col min="10497" max="10497" width="20.3984375" style="541" customWidth="1"/>
    <col min="10498" max="10523" width="2.8984375" style="541" customWidth="1"/>
    <col min="10524" max="10527" width="3.09765625" style="541" customWidth="1"/>
    <col min="10528" max="10752" width="8.69921875" style="541"/>
    <col min="10753" max="10753" width="20.3984375" style="541" customWidth="1"/>
    <col min="10754" max="10779" width="2.8984375" style="541" customWidth="1"/>
    <col min="10780" max="10783" width="3.09765625" style="541" customWidth="1"/>
    <col min="10784" max="11008" width="8.69921875" style="541"/>
    <col min="11009" max="11009" width="20.3984375" style="541" customWidth="1"/>
    <col min="11010" max="11035" width="2.8984375" style="541" customWidth="1"/>
    <col min="11036" max="11039" width="3.09765625" style="541" customWidth="1"/>
    <col min="11040" max="11264" width="8.69921875" style="541"/>
    <col min="11265" max="11265" width="20.3984375" style="541" customWidth="1"/>
    <col min="11266" max="11291" width="2.8984375" style="541" customWidth="1"/>
    <col min="11292" max="11295" width="3.09765625" style="541" customWidth="1"/>
    <col min="11296" max="11520" width="8.69921875" style="541"/>
    <col min="11521" max="11521" width="20.3984375" style="541" customWidth="1"/>
    <col min="11522" max="11547" width="2.8984375" style="541" customWidth="1"/>
    <col min="11548" max="11551" width="3.09765625" style="541" customWidth="1"/>
    <col min="11552" max="11776" width="8.69921875" style="541"/>
    <col min="11777" max="11777" width="20.3984375" style="541" customWidth="1"/>
    <col min="11778" max="11803" width="2.8984375" style="541" customWidth="1"/>
    <col min="11804" max="11807" width="3.09765625" style="541" customWidth="1"/>
    <col min="11808" max="12032" width="8.69921875" style="541"/>
    <col min="12033" max="12033" width="20.3984375" style="541" customWidth="1"/>
    <col min="12034" max="12059" width="2.8984375" style="541" customWidth="1"/>
    <col min="12060" max="12063" width="3.09765625" style="541" customWidth="1"/>
    <col min="12064" max="12288" width="8.69921875" style="541"/>
    <col min="12289" max="12289" width="20.3984375" style="541" customWidth="1"/>
    <col min="12290" max="12315" width="2.8984375" style="541" customWidth="1"/>
    <col min="12316" max="12319" width="3.09765625" style="541" customWidth="1"/>
    <col min="12320" max="12544" width="8.69921875" style="541"/>
    <col min="12545" max="12545" width="20.3984375" style="541" customWidth="1"/>
    <col min="12546" max="12571" width="2.8984375" style="541" customWidth="1"/>
    <col min="12572" max="12575" width="3.09765625" style="541" customWidth="1"/>
    <col min="12576" max="12800" width="8.69921875" style="541"/>
    <col min="12801" max="12801" width="20.3984375" style="541" customWidth="1"/>
    <col min="12802" max="12827" width="2.8984375" style="541" customWidth="1"/>
    <col min="12828" max="12831" width="3.09765625" style="541" customWidth="1"/>
    <col min="12832" max="13056" width="8.69921875" style="541"/>
    <col min="13057" max="13057" width="20.3984375" style="541" customWidth="1"/>
    <col min="13058" max="13083" width="2.8984375" style="541" customWidth="1"/>
    <col min="13084" max="13087" width="3.09765625" style="541" customWidth="1"/>
    <col min="13088" max="13312" width="8.69921875" style="541"/>
    <col min="13313" max="13313" width="20.3984375" style="541" customWidth="1"/>
    <col min="13314" max="13339" width="2.8984375" style="541" customWidth="1"/>
    <col min="13340" max="13343" width="3.09765625" style="541" customWidth="1"/>
    <col min="13344" max="13568" width="8.69921875" style="541"/>
    <col min="13569" max="13569" width="20.3984375" style="541" customWidth="1"/>
    <col min="13570" max="13595" width="2.8984375" style="541" customWidth="1"/>
    <col min="13596" max="13599" width="3.09765625" style="541" customWidth="1"/>
    <col min="13600" max="13824" width="8.69921875" style="541"/>
    <col min="13825" max="13825" width="20.3984375" style="541" customWidth="1"/>
    <col min="13826" max="13851" width="2.8984375" style="541" customWidth="1"/>
    <col min="13852" max="13855" width="3.09765625" style="541" customWidth="1"/>
    <col min="13856" max="14080" width="8.69921875" style="541"/>
    <col min="14081" max="14081" width="20.3984375" style="541" customWidth="1"/>
    <col min="14082" max="14107" width="2.8984375" style="541" customWidth="1"/>
    <col min="14108" max="14111" width="3.09765625" style="541" customWidth="1"/>
    <col min="14112" max="14336" width="8.69921875" style="541"/>
    <col min="14337" max="14337" width="20.3984375" style="541" customWidth="1"/>
    <col min="14338" max="14363" width="2.8984375" style="541" customWidth="1"/>
    <col min="14364" max="14367" width="3.09765625" style="541" customWidth="1"/>
    <col min="14368" max="14592" width="8.69921875" style="541"/>
    <col min="14593" max="14593" width="20.3984375" style="541" customWidth="1"/>
    <col min="14594" max="14619" width="2.8984375" style="541" customWidth="1"/>
    <col min="14620" max="14623" width="3.09765625" style="541" customWidth="1"/>
    <col min="14624" max="14848" width="8.69921875" style="541"/>
    <col min="14849" max="14849" width="20.3984375" style="541" customWidth="1"/>
    <col min="14850" max="14875" width="2.8984375" style="541" customWidth="1"/>
    <col min="14876" max="14879" width="3.09765625" style="541" customWidth="1"/>
    <col min="14880" max="15104" width="8.69921875" style="541"/>
    <col min="15105" max="15105" width="20.3984375" style="541" customWidth="1"/>
    <col min="15106" max="15131" width="2.8984375" style="541" customWidth="1"/>
    <col min="15132" max="15135" width="3.09765625" style="541" customWidth="1"/>
    <col min="15136" max="15360" width="8.69921875" style="541"/>
    <col min="15361" max="15361" width="20.3984375" style="541" customWidth="1"/>
    <col min="15362" max="15387" width="2.8984375" style="541" customWidth="1"/>
    <col min="15388" max="15391" width="3.09765625" style="541" customWidth="1"/>
    <col min="15392" max="15616" width="8.69921875" style="541"/>
    <col min="15617" max="15617" width="20.3984375" style="541" customWidth="1"/>
    <col min="15618" max="15643" width="2.8984375" style="541" customWidth="1"/>
    <col min="15644" max="15647" width="3.09765625" style="541" customWidth="1"/>
    <col min="15648" max="15872" width="8.69921875" style="541"/>
    <col min="15873" max="15873" width="20.3984375" style="541" customWidth="1"/>
    <col min="15874" max="15899" width="2.8984375" style="541" customWidth="1"/>
    <col min="15900" max="15903" width="3.09765625" style="541" customWidth="1"/>
    <col min="15904" max="16128" width="8.69921875" style="541"/>
    <col min="16129" max="16129" width="20.3984375" style="541" customWidth="1"/>
    <col min="16130" max="16155" width="2.8984375" style="541" customWidth="1"/>
    <col min="16156" max="16159" width="3.09765625" style="541" customWidth="1"/>
    <col min="16160" max="16384" width="8.69921875" style="541"/>
  </cols>
  <sheetData>
    <row r="1" spans="1:31" ht="44.25" customHeight="1">
      <c r="A1" s="2949" t="s">
        <v>1130</v>
      </c>
      <c r="B1" s="2949"/>
      <c r="C1" s="2949"/>
      <c r="D1" s="2949"/>
      <c r="E1" s="2949"/>
      <c r="F1" s="2949"/>
      <c r="G1" s="2949"/>
      <c r="H1" s="2949"/>
      <c r="I1" s="2949"/>
      <c r="J1" s="2949"/>
      <c r="K1" s="2949"/>
      <c r="L1" s="2949"/>
      <c r="M1" s="2949"/>
      <c r="N1" s="2949"/>
      <c r="O1" s="2949"/>
      <c r="P1" s="2949"/>
      <c r="Q1" s="2949"/>
      <c r="R1" s="2949"/>
      <c r="S1" s="2949"/>
      <c r="T1" s="2949"/>
      <c r="U1" s="2949"/>
      <c r="V1" s="2949"/>
      <c r="W1" s="2949"/>
      <c r="X1" s="2949"/>
      <c r="Y1" s="2949"/>
      <c r="Z1" s="549"/>
      <c r="AA1" s="549"/>
      <c r="AB1" s="550"/>
      <c r="AC1" s="550"/>
      <c r="AD1" s="550"/>
      <c r="AE1" s="550"/>
    </row>
    <row r="2" spans="1:31" ht="27" customHeight="1">
      <c r="A2" s="2950" t="s">
        <v>1131</v>
      </c>
      <c r="B2" s="2925"/>
      <c r="C2" s="2925"/>
      <c r="D2" s="2925"/>
      <c r="E2" s="2925"/>
      <c r="F2" s="2925"/>
      <c r="G2" s="2925"/>
      <c r="H2" s="2925"/>
      <c r="I2" s="2925"/>
      <c r="J2" s="2925"/>
      <c r="K2" s="2925"/>
      <c r="L2" s="2925"/>
      <c r="M2" s="2925"/>
      <c r="N2" s="2925"/>
      <c r="O2" s="2925"/>
      <c r="P2" s="2925"/>
      <c r="Q2" s="2925"/>
      <c r="R2" s="2925"/>
      <c r="S2" s="2925"/>
      <c r="T2" s="2925"/>
      <c r="U2" s="2925"/>
      <c r="V2" s="2925"/>
      <c r="W2" s="2925"/>
      <c r="X2" s="2925"/>
      <c r="Y2" s="2925"/>
      <c r="Z2" s="549"/>
      <c r="AA2" s="549"/>
      <c r="AB2" s="550"/>
      <c r="AC2" s="550"/>
      <c r="AD2" s="550"/>
      <c r="AE2" s="550"/>
    </row>
    <row r="3" spans="1:31" ht="30" customHeight="1">
      <c r="A3" s="551"/>
      <c r="B3" s="551"/>
      <c r="C3" s="551"/>
      <c r="D3" s="551"/>
      <c r="E3" s="551"/>
      <c r="F3" s="551"/>
      <c r="G3" s="551"/>
      <c r="H3" s="551"/>
      <c r="I3" s="551"/>
      <c r="J3" s="551"/>
      <c r="K3" s="551"/>
      <c r="L3" s="551"/>
      <c r="M3" s="551"/>
      <c r="N3" s="551"/>
      <c r="O3" s="551"/>
      <c r="P3" s="551"/>
      <c r="Q3" s="551"/>
      <c r="R3" s="551"/>
      <c r="S3" s="551"/>
      <c r="T3" s="551"/>
      <c r="U3" s="551"/>
      <c r="V3" s="551"/>
      <c r="W3" s="551"/>
      <c r="X3" s="551"/>
      <c r="Y3" s="551"/>
      <c r="Z3" s="551"/>
      <c r="AA3" s="551"/>
    </row>
    <row r="4" spans="1:31" ht="30" customHeight="1">
      <c r="A4" s="552" t="s">
        <v>1132</v>
      </c>
      <c r="B4" s="553"/>
      <c r="C4" s="554"/>
      <c r="D4" s="554"/>
      <c r="E4" s="554"/>
      <c r="F4" s="554"/>
      <c r="G4" s="554"/>
      <c r="H4" s="554"/>
      <c r="I4" s="554"/>
      <c r="J4" s="554"/>
      <c r="K4" s="554"/>
      <c r="L4" s="554"/>
      <c r="M4" s="555"/>
      <c r="N4" s="551"/>
      <c r="O4" s="551"/>
      <c r="P4" s="551"/>
      <c r="Q4" s="551"/>
      <c r="R4" s="551"/>
      <c r="S4" s="551"/>
      <c r="T4" s="551"/>
      <c r="U4" s="551"/>
      <c r="V4" s="551"/>
      <c r="W4" s="551"/>
      <c r="X4" s="551"/>
      <c r="Y4" s="551"/>
      <c r="Z4" s="551"/>
      <c r="AA4" s="551"/>
    </row>
    <row r="5" spans="1:31" ht="30" customHeight="1">
      <c r="A5" s="552" t="s">
        <v>1133</v>
      </c>
      <c r="B5" s="2951" t="str">
        <f>IF(基本情報入力シート!L49="","",基本情報入力シート!L49)</f>
        <v/>
      </c>
      <c r="C5" s="2952"/>
      <c r="D5" s="2952"/>
      <c r="E5" s="2952"/>
      <c r="F5" s="2952"/>
      <c r="G5" s="2952"/>
      <c r="H5" s="2952"/>
      <c r="I5" s="2952"/>
      <c r="J5" s="2952"/>
      <c r="K5" s="2952"/>
      <c r="L5" s="2952"/>
      <c r="M5" s="2953"/>
      <c r="N5" s="551"/>
      <c r="O5" s="551"/>
      <c r="P5" s="551"/>
      <c r="Q5" s="551"/>
      <c r="R5" s="551"/>
      <c r="S5" s="551"/>
      <c r="T5" s="551"/>
      <c r="U5" s="551"/>
      <c r="V5" s="551"/>
      <c r="W5" s="551"/>
      <c r="X5" s="551"/>
      <c r="Y5" s="551"/>
      <c r="Z5" s="551"/>
      <c r="AA5" s="551"/>
    </row>
    <row r="6" spans="1:31" ht="15" customHeight="1">
      <c r="A6" s="551"/>
      <c r="B6" s="551"/>
      <c r="C6" s="551"/>
      <c r="D6" s="551"/>
      <c r="E6" s="551"/>
      <c r="F6" s="551"/>
      <c r="G6" s="551"/>
      <c r="H6" s="551"/>
      <c r="I6" s="551"/>
      <c r="J6" s="551"/>
      <c r="K6" s="551"/>
      <c r="L6" s="551"/>
      <c r="M6" s="551"/>
      <c r="N6" s="551"/>
      <c r="O6" s="551"/>
      <c r="P6" s="551"/>
      <c r="Q6" s="551"/>
      <c r="R6" s="551"/>
      <c r="S6" s="551"/>
      <c r="T6" s="551"/>
      <c r="U6" s="551"/>
      <c r="V6" s="551"/>
      <c r="W6" s="551"/>
      <c r="X6" s="551"/>
      <c r="Y6" s="551"/>
      <c r="Z6" s="551"/>
      <c r="AA6" s="551"/>
    </row>
    <row r="7" spans="1:31" ht="30" customHeight="1">
      <c r="A7" s="552" t="s">
        <v>1134</v>
      </c>
      <c r="B7" s="553"/>
      <c r="C7" s="554"/>
      <c r="D7" s="554"/>
      <c r="E7" s="554"/>
      <c r="F7" s="554"/>
      <c r="G7" s="554"/>
      <c r="H7" s="554"/>
      <c r="I7" s="554"/>
      <c r="J7" s="554"/>
      <c r="K7" s="554"/>
      <c r="L7" s="554"/>
      <c r="M7" s="554"/>
      <c r="N7" s="554"/>
      <c r="O7" s="554"/>
      <c r="P7" s="554"/>
      <c r="Q7" s="555"/>
      <c r="R7" s="551"/>
      <c r="S7" s="551"/>
      <c r="T7" s="551"/>
      <c r="U7" s="551"/>
      <c r="V7" s="551"/>
      <c r="W7" s="551"/>
      <c r="X7" s="551"/>
      <c r="Y7" s="551"/>
      <c r="Z7" s="551"/>
      <c r="AA7" s="551"/>
    </row>
    <row r="8" spans="1:31" ht="30" customHeight="1">
      <c r="A8" s="558" t="s">
        <v>1135</v>
      </c>
      <c r="B8" s="2941"/>
      <c r="C8" s="2954"/>
      <c r="D8" s="2954"/>
      <c r="E8" s="2954"/>
      <c r="F8" s="2954"/>
      <c r="G8" s="2954"/>
      <c r="H8" s="2954"/>
      <c r="I8" s="2954"/>
      <c r="J8" s="2954"/>
      <c r="K8" s="2954"/>
      <c r="L8" s="2954"/>
      <c r="M8" s="2954"/>
      <c r="N8" s="2954"/>
      <c r="O8" s="2954"/>
      <c r="P8" s="2954"/>
      <c r="Q8" s="2942"/>
      <c r="R8" s="551"/>
      <c r="S8" s="551"/>
      <c r="T8" s="551"/>
      <c r="U8" s="551"/>
      <c r="V8" s="551"/>
      <c r="W8" s="551"/>
      <c r="X8" s="551"/>
      <c r="Y8" s="551"/>
      <c r="Z8" s="551"/>
      <c r="AA8" s="551"/>
    </row>
    <row r="9" spans="1:31" ht="45.75" customHeight="1">
      <c r="A9" s="551"/>
      <c r="B9" s="551"/>
      <c r="C9" s="551"/>
      <c r="D9" s="551"/>
      <c r="E9" s="551"/>
      <c r="F9" s="551"/>
      <c r="G9" s="551"/>
      <c r="H9" s="551"/>
      <c r="I9" s="551"/>
      <c r="J9" s="551"/>
      <c r="K9" s="551"/>
      <c r="L9" s="551"/>
      <c r="M9" s="551"/>
      <c r="N9" s="551"/>
      <c r="O9" s="551"/>
      <c r="P9" s="551"/>
      <c r="Q9" s="551"/>
      <c r="R9" s="551"/>
      <c r="S9" s="551"/>
      <c r="T9" s="551"/>
      <c r="U9" s="551"/>
      <c r="V9" s="551"/>
      <c r="W9" s="551"/>
      <c r="X9" s="551"/>
      <c r="Y9" s="551"/>
      <c r="Z9" s="551"/>
      <c r="AA9" s="551"/>
    </row>
    <row r="10" spans="1:31" ht="30" customHeight="1">
      <c r="A10" s="560" t="s">
        <v>1136</v>
      </c>
      <c r="I10" s="551"/>
      <c r="J10" s="551"/>
      <c r="K10" s="551"/>
      <c r="L10" s="551"/>
      <c r="M10" s="551"/>
      <c r="N10" s="551"/>
      <c r="O10" s="551"/>
      <c r="P10" s="551"/>
      <c r="Q10" s="551"/>
      <c r="R10" s="551"/>
      <c r="S10" s="551"/>
      <c r="T10" s="551"/>
      <c r="U10" s="551"/>
      <c r="V10" s="551"/>
      <c r="W10" s="551"/>
      <c r="X10" s="551"/>
      <c r="Y10" s="551"/>
      <c r="Z10" s="551"/>
      <c r="AA10" s="551"/>
    </row>
    <row r="11" spans="1:31" ht="30" customHeight="1">
      <c r="A11" s="560"/>
      <c r="B11" s="553"/>
      <c r="C11" s="559" t="s">
        <v>22</v>
      </c>
      <c r="D11" s="556" t="s">
        <v>1137</v>
      </c>
      <c r="E11" s="556" t="s">
        <v>1138</v>
      </c>
      <c r="F11" s="559" t="s">
        <v>22</v>
      </c>
      <c r="G11" s="559"/>
      <c r="H11" s="557" t="s">
        <v>1137</v>
      </c>
      <c r="I11" s="551"/>
      <c r="J11" s="551"/>
      <c r="K11" s="551"/>
      <c r="L11" s="551"/>
      <c r="M11" s="551"/>
      <c r="N11" s="551"/>
      <c r="O11" s="551"/>
      <c r="P11" s="551"/>
      <c r="Q11" s="551"/>
      <c r="R11" s="551"/>
      <c r="S11" s="551"/>
      <c r="T11" s="551"/>
      <c r="U11" s="551"/>
      <c r="V11" s="551"/>
      <c r="W11" s="551"/>
      <c r="X11" s="551"/>
      <c r="Y11" s="551"/>
      <c r="Z11" s="551"/>
      <c r="AA11" s="551"/>
    </row>
    <row r="12" spans="1:31" ht="30" customHeight="1">
      <c r="A12" s="551"/>
      <c r="B12" s="551"/>
      <c r="C12" s="551"/>
      <c r="D12" s="551"/>
      <c r="E12" s="551"/>
      <c r="F12" s="551"/>
      <c r="G12" s="551"/>
      <c r="H12" s="551"/>
      <c r="I12" s="551"/>
      <c r="J12" s="551"/>
      <c r="K12" s="551"/>
      <c r="L12" s="551"/>
      <c r="M12" s="551"/>
      <c r="N12" s="551"/>
      <c r="O12" s="551"/>
      <c r="P12" s="551"/>
      <c r="Q12" s="551"/>
      <c r="R12" s="551"/>
      <c r="S12" s="551"/>
      <c r="T12" s="551"/>
      <c r="U12" s="551"/>
      <c r="V12" s="551"/>
      <c r="W12" s="551"/>
      <c r="X12" s="551"/>
      <c r="Y12" s="551"/>
      <c r="Z12" s="551"/>
      <c r="AA12" s="551"/>
    </row>
    <row r="13" spans="1:31" ht="30" customHeight="1">
      <c r="A13" s="560" t="s">
        <v>1139</v>
      </c>
      <c r="G13" s="551"/>
      <c r="H13" s="551"/>
      <c r="I13" s="551"/>
      <c r="J13" s="551"/>
      <c r="K13" s="551"/>
      <c r="L13" s="551"/>
      <c r="M13" s="551"/>
      <c r="N13" s="551"/>
      <c r="O13" s="551"/>
      <c r="P13" s="551"/>
      <c r="Q13" s="551"/>
      <c r="R13" s="551"/>
      <c r="S13" s="551"/>
      <c r="T13" s="551"/>
      <c r="U13" s="551"/>
      <c r="V13" s="551"/>
      <c r="W13" s="551"/>
      <c r="X13" s="551"/>
      <c r="Y13" s="551"/>
      <c r="Z13" s="551"/>
      <c r="AA13" s="551"/>
    </row>
    <row r="14" spans="1:31" ht="30" customHeight="1">
      <c r="A14" s="560"/>
      <c r="B14" s="2943"/>
      <c r="C14" s="2944"/>
      <c r="D14" s="2944"/>
      <c r="E14" s="2944"/>
      <c r="F14" s="2944"/>
      <c r="G14" s="2945"/>
      <c r="H14" s="2946"/>
      <c r="I14" s="551"/>
      <c r="J14" s="551"/>
      <c r="K14" s="551"/>
      <c r="L14" s="551"/>
      <c r="M14" s="551"/>
      <c r="N14" s="551"/>
      <c r="O14" s="551"/>
      <c r="P14" s="551"/>
      <c r="Q14" s="551"/>
      <c r="R14" s="551"/>
      <c r="S14" s="551"/>
      <c r="T14" s="551"/>
      <c r="U14" s="551"/>
      <c r="V14" s="551"/>
      <c r="W14" s="551"/>
      <c r="X14" s="551"/>
      <c r="Y14" s="551"/>
      <c r="Z14" s="551"/>
      <c r="AA14" s="551"/>
    </row>
    <row r="15" spans="1:31" ht="30" customHeight="1">
      <c r="A15" s="551"/>
      <c r="B15" s="551"/>
      <c r="C15" s="551"/>
      <c r="D15" s="551"/>
      <c r="E15" s="551"/>
      <c r="F15" s="551"/>
      <c r="G15" s="551"/>
      <c r="H15" s="551"/>
      <c r="I15" s="551"/>
      <c r="J15" s="551"/>
      <c r="K15" s="551"/>
      <c r="L15" s="551"/>
      <c r="M15" s="551"/>
      <c r="N15" s="551"/>
      <c r="O15" s="551"/>
      <c r="P15" s="551"/>
      <c r="Q15" s="551"/>
      <c r="R15" s="551"/>
      <c r="S15" s="551"/>
      <c r="T15" s="551"/>
      <c r="U15" s="551"/>
      <c r="V15" s="551"/>
      <c r="W15" s="551"/>
      <c r="X15" s="551"/>
      <c r="Y15" s="551"/>
      <c r="Z15" s="551"/>
      <c r="AA15" s="551"/>
    </row>
    <row r="16" spans="1:31" ht="30" customHeight="1">
      <c r="A16" s="560" t="s">
        <v>1140</v>
      </c>
      <c r="B16" s="551"/>
      <c r="C16" s="551"/>
      <c r="D16" s="551"/>
      <c r="E16" s="551"/>
      <c r="F16" s="551"/>
      <c r="G16" s="551"/>
      <c r="H16" s="551"/>
      <c r="I16" s="551"/>
      <c r="J16" s="551"/>
      <c r="K16" s="551"/>
      <c r="L16" s="551"/>
      <c r="M16" s="551"/>
      <c r="N16" s="551"/>
      <c r="O16" s="551"/>
      <c r="P16" s="551"/>
      <c r="Q16" s="551"/>
      <c r="R16" s="551"/>
      <c r="S16" s="551"/>
      <c r="T16" s="551"/>
      <c r="U16" s="551"/>
      <c r="V16" s="551"/>
      <c r="W16" s="551"/>
      <c r="X16" s="551"/>
      <c r="Y16" s="551"/>
      <c r="Z16" s="551"/>
      <c r="AA16" s="551"/>
    </row>
    <row r="17" spans="1:27" ht="30" customHeight="1">
      <c r="A17" s="551"/>
      <c r="B17" s="2947" t="s">
        <v>1137</v>
      </c>
      <c r="C17" s="2948"/>
      <c r="D17" s="2947" t="s">
        <v>1137</v>
      </c>
      <c r="E17" s="2948"/>
      <c r="F17" s="2947" t="s">
        <v>1137</v>
      </c>
      <c r="G17" s="2948"/>
      <c r="H17" s="2947" t="s">
        <v>1137</v>
      </c>
      <c r="I17" s="2948"/>
      <c r="J17" s="2947" t="s">
        <v>1137</v>
      </c>
      <c r="K17" s="2948"/>
      <c r="L17" s="2947" t="s">
        <v>1137</v>
      </c>
      <c r="M17" s="2948"/>
      <c r="N17" s="2947" t="s">
        <v>1137</v>
      </c>
      <c r="O17" s="2948"/>
      <c r="P17" s="2947" t="s">
        <v>1137</v>
      </c>
      <c r="Q17" s="2948"/>
      <c r="R17" s="2947" t="s">
        <v>1137</v>
      </c>
      <c r="S17" s="2948"/>
      <c r="T17" s="2947" t="s">
        <v>1137</v>
      </c>
      <c r="U17" s="2948"/>
      <c r="V17" s="2947" t="s">
        <v>1137</v>
      </c>
      <c r="W17" s="2948"/>
      <c r="X17" s="2947" t="s">
        <v>1137</v>
      </c>
      <c r="Y17" s="2948"/>
      <c r="Z17" s="551"/>
      <c r="AA17" s="551"/>
    </row>
    <row r="18" spans="1:27" ht="30" customHeight="1">
      <c r="A18" s="551"/>
      <c r="B18" s="2941"/>
      <c r="C18" s="2942"/>
      <c r="D18" s="2941"/>
      <c r="E18" s="2942"/>
      <c r="F18" s="2941"/>
      <c r="G18" s="2942"/>
      <c r="H18" s="2941"/>
      <c r="I18" s="2942"/>
      <c r="J18" s="2941"/>
      <c r="K18" s="2942"/>
      <c r="L18" s="2941"/>
      <c r="M18" s="2942"/>
      <c r="N18" s="2941"/>
      <c r="O18" s="2942"/>
      <c r="P18" s="2941"/>
      <c r="Q18" s="2942"/>
      <c r="R18" s="2941"/>
      <c r="S18" s="2942"/>
      <c r="T18" s="2941"/>
      <c r="U18" s="2942"/>
      <c r="V18" s="2941"/>
      <c r="W18" s="2942"/>
      <c r="X18" s="2941"/>
      <c r="Y18" s="2942"/>
      <c r="Z18" s="551"/>
      <c r="AA18" s="551"/>
    </row>
    <row r="19" spans="1:27" ht="30" customHeight="1">
      <c r="A19" s="551"/>
      <c r="B19" s="551"/>
      <c r="C19" s="551"/>
      <c r="D19" s="551"/>
      <c r="E19" s="551"/>
      <c r="F19" s="551"/>
      <c r="G19" s="551"/>
      <c r="H19" s="551"/>
      <c r="I19" s="551"/>
      <c r="J19" s="551"/>
      <c r="K19" s="551"/>
      <c r="L19" s="551"/>
      <c r="M19" s="551"/>
      <c r="N19" s="551"/>
      <c r="O19" s="551"/>
      <c r="P19" s="551"/>
      <c r="Q19" s="551"/>
      <c r="R19" s="551"/>
      <c r="S19" s="551"/>
      <c r="T19" s="551"/>
      <c r="U19" s="551"/>
      <c r="V19" s="551"/>
      <c r="W19" s="551"/>
      <c r="X19" s="551"/>
      <c r="Y19" s="551"/>
      <c r="Z19" s="551"/>
      <c r="AA19" s="551"/>
    </row>
    <row r="20" spans="1:27" ht="30" customHeight="1">
      <c r="A20" s="560" t="s">
        <v>1141</v>
      </c>
      <c r="B20" s="551"/>
      <c r="C20" s="551"/>
      <c r="D20" s="551"/>
      <c r="E20" s="551"/>
      <c r="F20" s="551"/>
      <c r="G20" s="551"/>
      <c r="H20" s="551"/>
      <c r="I20" s="551"/>
      <c r="J20" s="551"/>
      <c r="K20" s="551"/>
      <c r="L20" s="551"/>
      <c r="M20" s="551"/>
      <c r="N20" s="551"/>
      <c r="O20" s="551"/>
      <c r="P20" s="551"/>
      <c r="Q20" s="551"/>
      <c r="R20" s="551"/>
      <c r="S20" s="551"/>
      <c r="T20" s="551"/>
      <c r="U20" s="551"/>
      <c r="V20" s="551"/>
      <c r="W20" s="551"/>
      <c r="X20" s="551"/>
      <c r="Y20" s="551"/>
      <c r="Z20" s="551"/>
      <c r="AA20" s="551"/>
    </row>
    <row r="21" spans="1:27" ht="30" customHeight="1">
      <c r="A21" s="551"/>
      <c r="B21" s="2943"/>
      <c r="C21" s="2944"/>
      <c r="D21" s="2944"/>
      <c r="E21" s="2944"/>
      <c r="F21" s="2944"/>
      <c r="G21" s="2945"/>
      <c r="H21" s="2946"/>
      <c r="I21" s="551"/>
      <c r="J21" s="551"/>
      <c r="K21" s="551"/>
      <c r="L21" s="551"/>
      <c r="M21" s="551"/>
      <c r="N21" s="551"/>
      <c r="O21" s="551"/>
      <c r="P21" s="551"/>
      <c r="Q21" s="551"/>
      <c r="R21" s="551"/>
      <c r="S21" s="551"/>
      <c r="T21" s="551"/>
      <c r="U21" s="551"/>
      <c r="V21" s="551"/>
      <c r="W21" s="551"/>
      <c r="X21" s="551"/>
      <c r="Y21" s="551"/>
      <c r="Z21" s="551"/>
      <c r="AA21" s="551"/>
    </row>
    <row r="22" spans="1:27" ht="30" customHeight="1"/>
    <row r="24" spans="1:27">
      <c r="A24" s="541" t="s">
        <v>1142</v>
      </c>
    </row>
    <row r="25" spans="1:27" ht="6.75" customHeight="1"/>
    <row r="26" spans="1:27">
      <c r="A26" s="541" t="s">
        <v>1143</v>
      </c>
    </row>
  </sheetData>
  <mergeCells count="30">
    <mergeCell ref="P17:Q17"/>
    <mergeCell ref="R17:S17"/>
    <mergeCell ref="T17:U17"/>
    <mergeCell ref="V17:W17"/>
    <mergeCell ref="A1:Y1"/>
    <mergeCell ref="A2:Y2"/>
    <mergeCell ref="B5:M5"/>
    <mergeCell ref="B8:Q8"/>
    <mergeCell ref="B14:H14"/>
    <mergeCell ref="B17:C17"/>
    <mergeCell ref="D17:E17"/>
    <mergeCell ref="F17:G17"/>
    <mergeCell ref="H17:I17"/>
    <mergeCell ref="J17:K17"/>
    <mergeCell ref="T18:U18"/>
    <mergeCell ref="V18:W18"/>
    <mergeCell ref="X18:Y18"/>
    <mergeCell ref="B21:H21"/>
    <mergeCell ref="X17:Y17"/>
    <mergeCell ref="B18:C18"/>
    <mergeCell ref="D18:E18"/>
    <mergeCell ref="F18:G18"/>
    <mergeCell ref="H18:I18"/>
    <mergeCell ref="J18:K18"/>
    <mergeCell ref="L18:M18"/>
    <mergeCell ref="N18:O18"/>
    <mergeCell ref="P18:Q18"/>
    <mergeCell ref="R18:S18"/>
    <mergeCell ref="L17:M17"/>
    <mergeCell ref="N17:O17"/>
  </mergeCells>
  <phoneticPr fontId="18"/>
  <pageMargins left="0.75" right="0.75" top="1" bottom="1" header="0.51200000000000001" footer="0.51200000000000001"/>
  <pageSetup paperSize="9" scale="86" orientation="portrait" r:id="rId1"/>
  <headerFooter alignWithMargins="0"/>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615B9-3608-47AC-96EC-CAF186D974B6}">
  <sheetPr codeName="Sheet35"/>
  <dimension ref="A1:AL117"/>
  <sheetViews>
    <sheetView view="pageBreakPreview" zoomScale="115" zoomScaleNormal="100" zoomScaleSheetLayoutView="115" workbookViewId="0"/>
  </sheetViews>
  <sheetFormatPr defaultColWidth="2.5" defaultRowHeight="15" customHeight="1"/>
  <cols>
    <col min="1" max="1" width="3.3984375" style="561" customWidth="1"/>
    <col min="2" max="9" width="2.59765625" style="561" customWidth="1"/>
    <col min="10" max="10" width="5.19921875" style="561" customWidth="1"/>
    <col min="11" max="25" width="2.59765625" style="561" customWidth="1"/>
    <col min="26" max="26" width="3.3984375" style="561" customWidth="1"/>
    <col min="27" max="36" width="2.59765625" style="561" customWidth="1"/>
    <col min="37" max="37" width="3.59765625" style="561" customWidth="1"/>
    <col min="38" max="45" width="2.59765625" style="561" customWidth="1"/>
    <col min="46" max="256" width="2.5" style="561"/>
    <col min="257" max="257" width="3.3984375" style="561" customWidth="1"/>
    <col min="258" max="281" width="2.59765625" style="561" customWidth="1"/>
    <col min="282" max="282" width="3.3984375" style="561" customWidth="1"/>
    <col min="283" max="292" width="2.59765625" style="561" customWidth="1"/>
    <col min="293" max="293" width="3.59765625" style="561" customWidth="1"/>
    <col min="294" max="301" width="2.59765625" style="561" customWidth="1"/>
    <col min="302" max="512" width="2.5" style="561"/>
    <col min="513" max="513" width="3.3984375" style="561" customWidth="1"/>
    <col min="514" max="537" width="2.59765625" style="561" customWidth="1"/>
    <col min="538" max="538" width="3.3984375" style="561" customWidth="1"/>
    <col min="539" max="548" width="2.59765625" style="561" customWidth="1"/>
    <col min="549" max="549" width="3.59765625" style="561" customWidth="1"/>
    <col min="550" max="557" width="2.59765625" style="561" customWidth="1"/>
    <col min="558" max="768" width="2.5" style="561"/>
    <col min="769" max="769" width="3.3984375" style="561" customWidth="1"/>
    <col min="770" max="793" width="2.59765625" style="561" customWidth="1"/>
    <col min="794" max="794" width="3.3984375" style="561" customWidth="1"/>
    <col min="795" max="804" width="2.59765625" style="561" customWidth="1"/>
    <col min="805" max="805" width="3.59765625" style="561" customWidth="1"/>
    <col min="806" max="813" width="2.59765625" style="561" customWidth="1"/>
    <col min="814" max="1024" width="2.5" style="561"/>
    <col min="1025" max="1025" width="3.3984375" style="561" customWidth="1"/>
    <col min="1026" max="1049" width="2.59765625" style="561" customWidth="1"/>
    <col min="1050" max="1050" width="3.3984375" style="561" customWidth="1"/>
    <col min="1051" max="1060" width="2.59765625" style="561" customWidth="1"/>
    <col min="1061" max="1061" width="3.59765625" style="561" customWidth="1"/>
    <col min="1062" max="1069" width="2.59765625" style="561" customWidth="1"/>
    <col min="1070" max="1280" width="2.5" style="561"/>
    <col min="1281" max="1281" width="3.3984375" style="561" customWidth="1"/>
    <col min="1282" max="1305" width="2.59765625" style="561" customWidth="1"/>
    <col min="1306" max="1306" width="3.3984375" style="561" customWidth="1"/>
    <col min="1307" max="1316" width="2.59765625" style="561" customWidth="1"/>
    <col min="1317" max="1317" width="3.59765625" style="561" customWidth="1"/>
    <col min="1318" max="1325" width="2.59765625" style="561" customWidth="1"/>
    <col min="1326" max="1536" width="2.5" style="561"/>
    <col min="1537" max="1537" width="3.3984375" style="561" customWidth="1"/>
    <col min="1538" max="1561" width="2.59765625" style="561" customWidth="1"/>
    <col min="1562" max="1562" width="3.3984375" style="561" customWidth="1"/>
    <col min="1563" max="1572" width="2.59765625" style="561" customWidth="1"/>
    <col min="1573" max="1573" width="3.59765625" style="561" customWidth="1"/>
    <col min="1574" max="1581" width="2.59765625" style="561" customWidth="1"/>
    <col min="1582" max="1792" width="2.5" style="561"/>
    <col min="1793" max="1793" width="3.3984375" style="561" customWidth="1"/>
    <col min="1794" max="1817" width="2.59765625" style="561" customWidth="1"/>
    <col min="1818" max="1818" width="3.3984375" style="561" customWidth="1"/>
    <col min="1819" max="1828" width="2.59765625" style="561" customWidth="1"/>
    <col min="1829" max="1829" width="3.59765625" style="561" customWidth="1"/>
    <col min="1830" max="1837" width="2.59765625" style="561" customWidth="1"/>
    <col min="1838" max="2048" width="2.5" style="561"/>
    <col min="2049" max="2049" width="3.3984375" style="561" customWidth="1"/>
    <col min="2050" max="2073" width="2.59765625" style="561" customWidth="1"/>
    <col min="2074" max="2074" width="3.3984375" style="561" customWidth="1"/>
    <col min="2075" max="2084" width="2.59765625" style="561" customWidth="1"/>
    <col min="2085" max="2085" width="3.59765625" style="561" customWidth="1"/>
    <col min="2086" max="2093" width="2.59765625" style="561" customWidth="1"/>
    <col min="2094" max="2304" width="2.5" style="561"/>
    <col min="2305" max="2305" width="3.3984375" style="561" customWidth="1"/>
    <col min="2306" max="2329" width="2.59765625" style="561" customWidth="1"/>
    <col min="2330" max="2330" width="3.3984375" style="561" customWidth="1"/>
    <col min="2331" max="2340" width="2.59765625" style="561" customWidth="1"/>
    <col min="2341" max="2341" width="3.59765625" style="561" customWidth="1"/>
    <col min="2342" max="2349" width="2.59765625" style="561" customWidth="1"/>
    <col min="2350" max="2560" width="2.5" style="561"/>
    <col min="2561" max="2561" width="3.3984375" style="561" customWidth="1"/>
    <col min="2562" max="2585" width="2.59765625" style="561" customWidth="1"/>
    <col min="2586" max="2586" width="3.3984375" style="561" customWidth="1"/>
    <col min="2587" max="2596" width="2.59765625" style="561" customWidth="1"/>
    <col min="2597" max="2597" width="3.59765625" style="561" customWidth="1"/>
    <col min="2598" max="2605" width="2.59765625" style="561" customWidth="1"/>
    <col min="2606" max="2816" width="2.5" style="561"/>
    <col min="2817" max="2817" width="3.3984375" style="561" customWidth="1"/>
    <col min="2818" max="2841" width="2.59765625" style="561" customWidth="1"/>
    <col min="2842" max="2842" width="3.3984375" style="561" customWidth="1"/>
    <col min="2843" max="2852" width="2.59765625" style="561" customWidth="1"/>
    <col min="2853" max="2853" width="3.59765625" style="561" customWidth="1"/>
    <col min="2854" max="2861" width="2.59765625" style="561" customWidth="1"/>
    <col min="2862" max="3072" width="2.5" style="561"/>
    <col min="3073" max="3073" width="3.3984375" style="561" customWidth="1"/>
    <col min="3074" max="3097" width="2.59765625" style="561" customWidth="1"/>
    <col min="3098" max="3098" width="3.3984375" style="561" customWidth="1"/>
    <col min="3099" max="3108" width="2.59765625" style="561" customWidth="1"/>
    <col min="3109" max="3109" width="3.59765625" style="561" customWidth="1"/>
    <col min="3110" max="3117" width="2.59765625" style="561" customWidth="1"/>
    <col min="3118" max="3328" width="2.5" style="561"/>
    <col min="3329" max="3329" width="3.3984375" style="561" customWidth="1"/>
    <col min="3330" max="3353" width="2.59765625" style="561" customWidth="1"/>
    <col min="3354" max="3354" width="3.3984375" style="561" customWidth="1"/>
    <col min="3355" max="3364" width="2.59765625" style="561" customWidth="1"/>
    <col min="3365" max="3365" width="3.59765625" style="561" customWidth="1"/>
    <col min="3366" max="3373" width="2.59765625" style="561" customWidth="1"/>
    <col min="3374" max="3584" width="2.5" style="561"/>
    <col min="3585" max="3585" width="3.3984375" style="561" customWidth="1"/>
    <col min="3586" max="3609" width="2.59765625" style="561" customWidth="1"/>
    <col min="3610" max="3610" width="3.3984375" style="561" customWidth="1"/>
    <col min="3611" max="3620" width="2.59765625" style="561" customWidth="1"/>
    <col min="3621" max="3621" width="3.59765625" style="561" customWidth="1"/>
    <col min="3622" max="3629" width="2.59765625" style="561" customWidth="1"/>
    <col min="3630" max="3840" width="2.5" style="561"/>
    <col min="3841" max="3841" width="3.3984375" style="561" customWidth="1"/>
    <col min="3842" max="3865" width="2.59765625" style="561" customWidth="1"/>
    <col min="3866" max="3866" width="3.3984375" style="561" customWidth="1"/>
    <col min="3867" max="3876" width="2.59765625" style="561" customWidth="1"/>
    <col min="3877" max="3877" width="3.59765625" style="561" customWidth="1"/>
    <col min="3878" max="3885" width="2.59765625" style="561" customWidth="1"/>
    <col min="3886" max="4096" width="2.5" style="561"/>
    <col min="4097" max="4097" width="3.3984375" style="561" customWidth="1"/>
    <col min="4098" max="4121" width="2.59765625" style="561" customWidth="1"/>
    <col min="4122" max="4122" width="3.3984375" style="561" customWidth="1"/>
    <col min="4123" max="4132" width="2.59765625" style="561" customWidth="1"/>
    <col min="4133" max="4133" width="3.59765625" style="561" customWidth="1"/>
    <col min="4134" max="4141" width="2.59765625" style="561" customWidth="1"/>
    <col min="4142" max="4352" width="2.5" style="561"/>
    <col min="4353" max="4353" width="3.3984375" style="561" customWidth="1"/>
    <col min="4354" max="4377" width="2.59765625" style="561" customWidth="1"/>
    <col min="4378" max="4378" width="3.3984375" style="561" customWidth="1"/>
    <col min="4379" max="4388" width="2.59765625" style="561" customWidth="1"/>
    <col min="4389" max="4389" width="3.59765625" style="561" customWidth="1"/>
    <col min="4390" max="4397" width="2.59765625" style="561" customWidth="1"/>
    <col min="4398" max="4608" width="2.5" style="561"/>
    <col min="4609" max="4609" width="3.3984375" style="561" customWidth="1"/>
    <col min="4610" max="4633" width="2.59765625" style="561" customWidth="1"/>
    <col min="4634" max="4634" width="3.3984375" style="561" customWidth="1"/>
    <col min="4635" max="4644" width="2.59765625" style="561" customWidth="1"/>
    <col min="4645" max="4645" width="3.59765625" style="561" customWidth="1"/>
    <col min="4646" max="4653" width="2.59765625" style="561" customWidth="1"/>
    <col min="4654" max="4864" width="2.5" style="561"/>
    <col min="4865" max="4865" width="3.3984375" style="561" customWidth="1"/>
    <col min="4866" max="4889" width="2.59765625" style="561" customWidth="1"/>
    <col min="4890" max="4890" width="3.3984375" style="561" customWidth="1"/>
    <col min="4891" max="4900" width="2.59765625" style="561" customWidth="1"/>
    <col min="4901" max="4901" width="3.59765625" style="561" customWidth="1"/>
    <col min="4902" max="4909" width="2.59765625" style="561" customWidth="1"/>
    <col min="4910" max="5120" width="2.5" style="561"/>
    <col min="5121" max="5121" width="3.3984375" style="561" customWidth="1"/>
    <col min="5122" max="5145" width="2.59765625" style="561" customWidth="1"/>
    <col min="5146" max="5146" width="3.3984375" style="561" customWidth="1"/>
    <col min="5147" max="5156" width="2.59765625" style="561" customWidth="1"/>
    <col min="5157" max="5157" width="3.59765625" style="561" customWidth="1"/>
    <col min="5158" max="5165" width="2.59765625" style="561" customWidth="1"/>
    <col min="5166" max="5376" width="2.5" style="561"/>
    <col min="5377" max="5377" width="3.3984375" style="561" customWidth="1"/>
    <col min="5378" max="5401" width="2.59765625" style="561" customWidth="1"/>
    <col min="5402" max="5402" width="3.3984375" style="561" customWidth="1"/>
    <col min="5403" max="5412" width="2.59765625" style="561" customWidth="1"/>
    <col min="5413" max="5413" width="3.59765625" style="561" customWidth="1"/>
    <col min="5414" max="5421" width="2.59765625" style="561" customWidth="1"/>
    <col min="5422" max="5632" width="2.5" style="561"/>
    <col min="5633" max="5633" width="3.3984375" style="561" customWidth="1"/>
    <col min="5634" max="5657" width="2.59765625" style="561" customWidth="1"/>
    <col min="5658" max="5658" width="3.3984375" style="561" customWidth="1"/>
    <col min="5659" max="5668" width="2.59765625" style="561" customWidth="1"/>
    <col min="5669" max="5669" width="3.59765625" style="561" customWidth="1"/>
    <col min="5670" max="5677" width="2.59765625" style="561" customWidth="1"/>
    <col min="5678" max="5888" width="2.5" style="561"/>
    <col min="5889" max="5889" width="3.3984375" style="561" customWidth="1"/>
    <col min="5890" max="5913" width="2.59765625" style="561" customWidth="1"/>
    <col min="5914" max="5914" width="3.3984375" style="561" customWidth="1"/>
    <col min="5915" max="5924" width="2.59765625" style="561" customWidth="1"/>
    <col min="5925" max="5925" width="3.59765625" style="561" customWidth="1"/>
    <col min="5926" max="5933" width="2.59765625" style="561" customWidth="1"/>
    <col min="5934" max="6144" width="2.5" style="561"/>
    <col min="6145" max="6145" width="3.3984375" style="561" customWidth="1"/>
    <col min="6146" max="6169" width="2.59765625" style="561" customWidth="1"/>
    <col min="6170" max="6170" width="3.3984375" style="561" customWidth="1"/>
    <col min="6171" max="6180" width="2.59765625" style="561" customWidth="1"/>
    <col min="6181" max="6181" width="3.59765625" style="561" customWidth="1"/>
    <col min="6182" max="6189" width="2.59765625" style="561" customWidth="1"/>
    <col min="6190" max="6400" width="2.5" style="561"/>
    <col min="6401" max="6401" width="3.3984375" style="561" customWidth="1"/>
    <col min="6402" max="6425" width="2.59765625" style="561" customWidth="1"/>
    <col min="6426" max="6426" width="3.3984375" style="561" customWidth="1"/>
    <col min="6427" max="6436" width="2.59765625" style="561" customWidth="1"/>
    <col min="6437" max="6437" width="3.59765625" style="561" customWidth="1"/>
    <col min="6438" max="6445" width="2.59765625" style="561" customWidth="1"/>
    <col min="6446" max="6656" width="2.5" style="561"/>
    <col min="6657" max="6657" width="3.3984375" style="561" customWidth="1"/>
    <col min="6658" max="6681" width="2.59765625" style="561" customWidth="1"/>
    <col min="6682" max="6682" width="3.3984375" style="561" customWidth="1"/>
    <col min="6683" max="6692" width="2.59765625" style="561" customWidth="1"/>
    <col min="6693" max="6693" width="3.59765625" style="561" customWidth="1"/>
    <col min="6694" max="6701" width="2.59765625" style="561" customWidth="1"/>
    <col min="6702" max="6912" width="2.5" style="561"/>
    <col min="6913" max="6913" width="3.3984375" style="561" customWidth="1"/>
    <col min="6914" max="6937" width="2.59765625" style="561" customWidth="1"/>
    <col min="6938" max="6938" width="3.3984375" style="561" customWidth="1"/>
    <col min="6939" max="6948" width="2.59765625" style="561" customWidth="1"/>
    <col min="6949" max="6949" width="3.59765625" style="561" customWidth="1"/>
    <col min="6950" max="6957" width="2.59765625" style="561" customWidth="1"/>
    <col min="6958" max="7168" width="2.5" style="561"/>
    <col min="7169" max="7169" width="3.3984375" style="561" customWidth="1"/>
    <col min="7170" max="7193" width="2.59765625" style="561" customWidth="1"/>
    <col min="7194" max="7194" width="3.3984375" style="561" customWidth="1"/>
    <col min="7195" max="7204" width="2.59765625" style="561" customWidth="1"/>
    <col min="7205" max="7205" width="3.59765625" style="561" customWidth="1"/>
    <col min="7206" max="7213" width="2.59765625" style="561" customWidth="1"/>
    <col min="7214" max="7424" width="2.5" style="561"/>
    <col min="7425" max="7425" width="3.3984375" style="561" customWidth="1"/>
    <col min="7426" max="7449" width="2.59765625" style="561" customWidth="1"/>
    <col min="7450" max="7450" width="3.3984375" style="561" customWidth="1"/>
    <col min="7451" max="7460" width="2.59765625" style="561" customWidth="1"/>
    <col min="7461" max="7461" width="3.59765625" style="561" customWidth="1"/>
    <col min="7462" max="7469" width="2.59765625" style="561" customWidth="1"/>
    <col min="7470" max="7680" width="2.5" style="561"/>
    <col min="7681" max="7681" width="3.3984375" style="561" customWidth="1"/>
    <col min="7682" max="7705" width="2.59765625" style="561" customWidth="1"/>
    <col min="7706" max="7706" width="3.3984375" style="561" customWidth="1"/>
    <col min="7707" max="7716" width="2.59765625" style="561" customWidth="1"/>
    <col min="7717" max="7717" width="3.59765625" style="561" customWidth="1"/>
    <col min="7718" max="7725" width="2.59765625" style="561" customWidth="1"/>
    <col min="7726" max="7936" width="2.5" style="561"/>
    <col min="7937" max="7937" width="3.3984375" style="561" customWidth="1"/>
    <col min="7938" max="7961" width="2.59765625" style="561" customWidth="1"/>
    <col min="7962" max="7962" width="3.3984375" style="561" customWidth="1"/>
    <col min="7963" max="7972" width="2.59765625" style="561" customWidth="1"/>
    <col min="7973" max="7973" width="3.59765625" style="561" customWidth="1"/>
    <col min="7974" max="7981" width="2.59765625" style="561" customWidth="1"/>
    <col min="7982" max="8192" width="2.5" style="561"/>
    <col min="8193" max="8193" width="3.3984375" style="561" customWidth="1"/>
    <col min="8194" max="8217" width="2.59765625" style="561" customWidth="1"/>
    <col min="8218" max="8218" width="3.3984375" style="561" customWidth="1"/>
    <col min="8219" max="8228" width="2.59765625" style="561" customWidth="1"/>
    <col min="8229" max="8229" width="3.59765625" style="561" customWidth="1"/>
    <col min="8230" max="8237" width="2.59765625" style="561" customWidth="1"/>
    <col min="8238" max="8448" width="2.5" style="561"/>
    <col min="8449" max="8449" width="3.3984375" style="561" customWidth="1"/>
    <col min="8450" max="8473" width="2.59765625" style="561" customWidth="1"/>
    <col min="8474" max="8474" width="3.3984375" style="561" customWidth="1"/>
    <col min="8475" max="8484" width="2.59765625" style="561" customWidth="1"/>
    <col min="8485" max="8485" width="3.59765625" style="561" customWidth="1"/>
    <col min="8486" max="8493" width="2.59765625" style="561" customWidth="1"/>
    <col min="8494" max="8704" width="2.5" style="561"/>
    <col min="8705" max="8705" width="3.3984375" style="561" customWidth="1"/>
    <col min="8706" max="8729" width="2.59765625" style="561" customWidth="1"/>
    <col min="8730" max="8730" width="3.3984375" style="561" customWidth="1"/>
    <col min="8731" max="8740" width="2.59765625" style="561" customWidth="1"/>
    <col min="8741" max="8741" width="3.59765625" style="561" customWidth="1"/>
    <col min="8742" max="8749" width="2.59765625" style="561" customWidth="1"/>
    <col min="8750" max="8960" width="2.5" style="561"/>
    <col min="8961" max="8961" width="3.3984375" style="561" customWidth="1"/>
    <col min="8962" max="8985" width="2.59765625" style="561" customWidth="1"/>
    <col min="8986" max="8986" width="3.3984375" style="561" customWidth="1"/>
    <col min="8987" max="8996" width="2.59765625" style="561" customWidth="1"/>
    <col min="8997" max="8997" width="3.59765625" style="561" customWidth="1"/>
    <col min="8998" max="9005" width="2.59765625" style="561" customWidth="1"/>
    <col min="9006" max="9216" width="2.5" style="561"/>
    <col min="9217" max="9217" width="3.3984375" style="561" customWidth="1"/>
    <col min="9218" max="9241" width="2.59765625" style="561" customWidth="1"/>
    <col min="9242" max="9242" width="3.3984375" style="561" customWidth="1"/>
    <col min="9243" max="9252" width="2.59765625" style="561" customWidth="1"/>
    <col min="9253" max="9253" width="3.59765625" style="561" customWidth="1"/>
    <col min="9254" max="9261" width="2.59765625" style="561" customWidth="1"/>
    <col min="9262" max="9472" width="2.5" style="561"/>
    <col min="9473" max="9473" width="3.3984375" style="561" customWidth="1"/>
    <col min="9474" max="9497" width="2.59765625" style="561" customWidth="1"/>
    <col min="9498" max="9498" width="3.3984375" style="561" customWidth="1"/>
    <col min="9499" max="9508" width="2.59765625" style="561" customWidth="1"/>
    <col min="9509" max="9509" width="3.59765625" style="561" customWidth="1"/>
    <col min="9510" max="9517" width="2.59765625" style="561" customWidth="1"/>
    <col min="9518" max="9728" width="2.5" style="561"/>
    <col min="9729" max="9729" width="3.3984375" style="561" customWidth="1"/>
    <col min="9730" max="9753" width="2.59765625" style="561" customWidth="1"/>
    <col min="9754" max="9754" width="3.3984375" style="561" customWidth="1"/>
    <col min="9755" max="9764" width="2.59765625" style="561" customWidth="1"/>
    <col min="9765" max="9765" width="3.59765625" style="561" customWidth="1"/>
    <col min="9766" max="9773" width="2.59765625" style="561" customWidth="1"/>
    <col min="9774" max="9984" width="2.5" style="561"/>
    <col min="9985" max="9985" width="3.3984375" style="561" customWidth="1"/>
    <col min="9986" max="10009" width="2.59765625" style="561" customWidth="1"/>
    <col min="10010" max="10010" width="3.3984375" style="561" customWidth="1"/>
    <col min="10011" max="10020" width="2.59765625" style="561" customWidth="1"/>
    <col min="10021" max="10021" width="3.59765625" style="561" customWidth="1"/>
    <col min="10022" max="10029" width="2.59765625" style="561" customWidth="1"/>
    <col min="10030" max="10240" width="2.5" style="561"/>
    <col min="10241" max="10241" width="3.3984375" style="561" customWidth="1"/>
    <col min="10242" max="10265" width="2.59765625" style="561" customWidth="1"/>
    <col min="10266" max="10266" width="3.3984375" style="561" customWidth="1"/>
    <col min="10267" max="10276" width="2.59765625" style="561" customWidth="1"/>
    <col min="10277" max="10277" width="3.59765625" style="561" customWidth="1"/>
    <col min="10278" max="10285" width="2.59765625" style="561" customWidth="1"/>
    <col min="10286" max="10496" width="2.5" style="561"/>
    <col min="10497" max="10497" width="3.3984375" style="561" customWidth="1"/>
    <col min="10498" max="10521" width="2.59765625" style="561" customWidth="1"/>
    <col min="10522" max="10522" width="3.3984375" style="561" customWidth="1"/>
    <col min="10523" max="10532" width="2.59765625" style="561" customWidth="1"/>
    <col min="10533" max="10533" width="3.59765625" style="561" customWidth="1"/>
    <col min="10534" max="10541" width="2.59765625" style="561" customWidth="1"/>
    <col min="10542" max="10752" width="2.5" style="561"/>
    <col min="10753" max="10753" width="3.3984375" style="561" customWidth="1"/>
    <col min="10754" max="10777" width="2.59765625" style="561" customWidth="1"/>
    <col min="10778" max="10778" width="3.3984375" style="561" customWidth="1"/>
    <col min="10779" max="10788" width="2.59765625" style="561" customWidth="1"/>
    <col min="10789" max="10789" width="3.59765625" style="561" customWidth="1"/>
    <col min="10790" max="10797" width="2.59765625" style="561" customWidth="1"/>
    <col min="10798" max="11008" width="2.5" style="561"/>
    <col min="11009" max="11009" width="3.3984375" style="561" customWidth="1"/>
    <col min="11010" max="11033" width="2.59765625" style="561" customWidth="1"/>
    <col min="11034" max="11034" width="3.3984375" style="561" customWidth="1"/>
    <col min="11035" max="11044" width="2.59765625" style="561" customWidth="1"/>
    <col min="11045" max="11045" width="3.59765625" style="561" customWidth="1"/>
    <col min="11046" max="11053" width="2.59765625" style="561" customWidth="1"/>
    <col min="11054" max="11264" width="2.5" style="561"/>
    <col min="11265" max="11265" width="3.3984375" style="561" customWidth="1"/>
    <col min="11266" max="11289" width="2.59765625" style="561" customWidth="1"/>
    <col min="11290" max="11290" width="3.3984375" style="561" customWidth="1"/>
    <col min="11291" max="11300" width="2.59765625" style="561" customWidth="1"/>
    <col min="11301" max="11301" width="3.59765625" style="561" customWidth="1"/>
    <col min="11302" max="11309" width="2.59765625" style="561" customWidth="1"/>
    <col min="11310" max="11520" width="2.5" style="561"/>
    <col min="11521" max="11521" width="3.3984375" style="561" customWidth="1"/>
    <col min="11522" max="11545" width="2.59765625" style="561" customWidth="1"/>
    <col min="11546" max="11546" width="3.3984375" style="561" customWidth="1"/>
    <col min="11547" max="11556" width="2.59765625" style="561" customWidth="1"/>
    <col min="11557" max="11557" width="3.59765625" style="561" customWidth="1"/>
    <col min="11558" max="11565" width="2.59765625" style="561" customWidth="1"/>
    <col min="11566" max="11776" width="2.5" style="561"/>
    <col min="11777" max="11777" width="3.3984375" style="561" customWidth="1"/>
    <col min="11778" max="11801" width="2.59765625" style="561" customWidth="1"/>
    <col min="11802" max="11802" width="3.3984375" style="561" customWidth="1"/>
    <col min="11803" max="11812" width="2.59765625" style="561" customWidth="1"/>
    <col min="11813" max="11813" width="3.59765625" style="561" customWidth="1"/>
    <col min="11814" max="11821" width="2.59765625" style="561" customWidth="1"/>
    <col min="11822" max="12032" width="2.5" style="561"/>
    <col min="12033" max="12033" width="3.3984375" style="561" customWidth="1"/>
    <col min="12034" max="12057" width="2.59765625" style="561" customWidth="1"/>
    <col min="12058" max="12058" width="3.3984375" style="561" customWidth="1"/>
    <col min="12059" max="12068" width="2.59765625" style="561" customWidth="1"/>
    <col min="12069" max="12069" width="3.59765625" style="561" customWidth="1"/>
    <col min="12070" max="12077" width="2.59765625" style="561" customWidth="1"/>
    <col min="12078" max="12288" width="2.5" style="561"/>
    <col min="12289" max="12289" width="3.3984375" style="561" customWidth="1"/>
    <col min="12290" max="12313" width="2.59765625" style="561" customWidth="1"/>
    <col min="12314" max="12314" width="3.3984375" style="561" customWidth="1"/>
    <col min="12315" max="12324" width="2.59765625" style="561" customWidth="1"/>
    <col min="12325" max="12325" width="3.59765625" style="561" customWidth="1"/>
    <col min="12326" max="12333" width="2.59765625" style="561" customWidth="1"/>
    <col min="12334" max="12544" width="2.5" style="561"/>
    <col min="12545" max="12545" width="3.3984375" style="561" customWidth="1"/>
    <col min="12546" max="12569" width="2.59765625" style="561" customWidth="1"/>
    <col min="12570" max="12570" width="3.3984375" style="561" customWidth="1"/>
    <col min="12571" max="12580" width="2.59765625" style="561" customWidth="1"/>
    <col min="12581" max="12581" width="3.59765625" style="561" customWidth="1"/>
    <col min="12582" max="12589" width="2.59765625" style="561" customWidth="1"/>
    <col min="12590" max="12800" width="2.5" style="561"/>
    <col min="12801" max="12801" width="3.3984375" style="561" customWidth="1"/>
    <col min="12802" max="12825" width="2.59765625" style="561" customWidth="1"/>
    <col min="12826" max="12826" width="3.3984375" style="561" customWidth="1"/>
    <col min="12827" max="12836" width="2.59765625" style="561" customWidth="1"/>
    <col min="12837" max="12837" width="3.59765625" style="561" customWidth="1"/>
    <col min="12838" max="12845" width="2.59765625" style="561" customWidth="1"/>
    <col min="12846" max="13056" width="2.5" style="561"/>
    <col min="13057" max="13057" width="3.3984375" style="561" customWidth="1"/>
    <col min="13058" max="13081" width="2.59765625" style="561" customWidth="1"/>
    <col min="13082" max="13082" width="3.3984375" style="561" customWidth="1"/>
    <col min="13083" max="13092" width="2.59765625" style="561" customWidth="1"/>
    <col min="13093" max="13093" width="3.59765625" style="561" customWidth="1"/>
    <col min="13094" max="13101" width="2.59765625" style="561" customWidth="1"/>
    <col min="13102" max="13312" width="2.5" style="561"/>
    <col min="13313" max="13313" width="3.3984375" style="561" customWidth="1"/>
    <col min="13314" max="13337" width="2.59765625" style="561" customWidth="1"/>
    <col min="13338" max="13338" width="3.3984375" style="561" customWidth="1"/>
    <col min="13339" max="13348" width="2.59765625" style="561" customWidth="1"/>
    <col min="13349" max="13349" width="3.59765625" style="561" customWidth="1"/>
    <col min="13350" max="13357" width="2.59765625" style="561" customWidth="1"/>
    <col min="13358" max="13568" width="2.5" style="561"/>
    <col min="13569" max="13569" width="3.3984375" style="561" customWidth="1"/>
    <col min="13570" max="13593" width="2.59765625" style="561" customWidth="1"/>
    <col min="13594" max="13594" width="3.3984375" style="561" customWidth="1"/>
    <col min="13595" max="13604" width="2.59765625" style="561" customWidth="1"/>
    <col min="13605" max="13605" width="3.59765625" style="561" customWidth="1"/>
    <col min="13606" max="13613" width="2.59765625" style="561" customWidth="1"/>
    <col min="13614" max="13824" width="2.5" style="561"/>
    <col min="13825" max="13825" width="3.3984375" style="561" customWidth="1"/>
    <col min="13826" max="13849" width="2.59765625" style="561" customWidth="1"/>
    <col min="13850" max="13850" width="3.3984375" style="561" customWidth="1"/>
    <col min="13851" max="13860" width="2.59765625" style="561" customWidth="1"/>
    <col min="13861" max="13861" width="3.59765625" style="561" customWidth="1"/>
    <col min="13862" max="13869" width="2.59765625" style="561" customWidth="1"/>
    <col min="13870" max="14080" width="2.5" style="561"/>
    <col min="14081" max="14081" width="3.3984375" style="561" customWidth="1"/>
    <col min="14082" max="14105" width="2.59765625" style="561" customWidth="1"/>
    <col min="14106" max="14106" width="3.3984375" style="561" customWidth="1"/>
    <col min="14107" max="14116" width="2.59765625" style="561" customWidth="1"/>
    <col min="14117" max="14117" width="3.59765625" style="561" customWidth="1"/>
    <col min="14118" max="14125" width="2.59765625" style="561" customWidth="1"/>
    <col min="14126" max="14336" width="2.5" style="561"/>
    <col min="14337" max="14337" width="3.3984375" style="561" customWidth="1"/>
    <col min="14338" max="14361" width="2.59765625" style="561" customWidth="1"/>
    <col min="14362" max="14362" width="3.3984375" style="561" customWidth="1"/>
    <col min="14363" max="14372" width="2.59765625" style="561" customWidth="1"/>
    <col min="14373" max="14373" width="3.59765625" style="561" customWidth="1"/>
    <col min="14374" max="14381" width="2.59765625" style="561" customWidth="1"/>
    <col min="14382" max="14592" width="2.5" style="561"/>
    <col min="14593" max="14593" width="3.3984375" style="561" customWidth="1"/>
    <col min="14594" max="14617" width="2.59765625" style="561" customWidth="1"/>
    <col min="14618" max="14618" width="3.3984375" style="561" customWidth="1"/>
    <col min="14619" max="14628" width="2.59765625" style="561" customWidth="1"/>
    <col min="14629" max="14629" width="3.59765625" style="561" customWidth="1"/>
    <col min="14630" max="14637" width="2.59765625" style="561" customWidth="1"/>
    <col min="14638" max="14848" width="2.5" style="561"/>
    <col min="14849" max="14849" width="3.3984375" style="561" customWidth="1"/>
    <col min="14850" max="14873" width="2.59765625" style="561" customWidth="1"/>
    <col min="14874" max="14874" width="3.3984375" style="561" customWidth="1"/>
    <col min="14875" max="14884" width="2.59765625" style="561" customWidth="1"/>
    <col min="14885" max="14885" width="3.59765625" style="561" customWidth="1"/>
    <col min="14886" max="14893" width="2.59765625" style="561" customWidth="1"/>
    <col min="14894" max="15104" width="2.5" style="561"/>
    <col min="15105" max="15105" width="3.3984375" style="561" customWidth="1"/>
    <col min="15106" max="15129" width="2.59765625" style="561" customWidth="1"/>
    <col min="15130" max="15130" width="3.3984375" style="561" customWidth="1"/>
    <col min="15131" max="15140" width="2.59765625" style="561" customWidth="1"/>
    <col min="15141" max="15141" width="3.59765625" style="561" customWidth="1"/>
    <col min="15142" max="15149" width="2.59765625" style="561" customWidth="1"/>
    <col min="15150" max="15360" width="2.5" style="561"/>
    <col min="15361" max="15361" width="3.3984375" style="561" customWidth="1"/>
    <col min="15362" max="15385" width="2.59765625" style="561" customWidth="1"/>
    <col min="15386" max="15386" width="3.3984375" style="561" customWidth="1"/>
    <col min="15387" max="15396" width="2.59765625" style="561" customWidth="1"/>
    <col min="15397" max="15397" width="3.59765625" style="561" customWidth="1"/>
    <col min="15398" max="15405" width="2.59765625" style="561" customWidth="1"/>
    <col min="15406" max="15616" width="2.5" style="561"/>
    <col min="15617" max="15617" width="3.3984375" style="561" customWidth="1"/>
    <col min="15618" max="15641" width="2.59765625" style="561" customWidth="1"/>
    <col min="15642" max="15642" width="3.3984375" style="561" customWidth="1"/>
    <col min="15643" max="15652" width="2.59765625" style="561" customWidth="1"/>
    <col min="15653" max="15653" width="3.59765625" style="561" customWidth="1"/>
    <col min="15654" max="15661" width="2.59765625" style="561" customWidth="1"/>
    <col min="15662" max="15872" width="2.5" style="561"/>
    <col min="15873" max="15873" width="3.3984375" style="561" customWidth="1"/>
    <col min="15874" max="15897" width="2.59765625" style="561" customWidth="1"/>
    <col min="15898" max="15898" width="3.3984375" style="561" customWidth="1"/>
    <col min="15899" max="15908" width="2.59765625" style="561" customWidth="1"/>
    <col min="15909" max="15909" width="3.59765625" style="561" customWidth="1"/>
    <col min="15910" max="15917" width="2.59765625" style="561" customWidth="1"/>
    <col min="15918" max="16128" width="2.5" style="561"/>
    <col min="16129" max="16129" width="3.3984375" style="561" customWidth="1"/>
    <col min="16130" max="16153" width="2.59765625" style="561" customWidth="1"/>
    <col min="16154" max="16154" width="3.3984375" style="561" customWidth="1"/>
    <col min="16155" max="16164" width="2.59765625" style="561" customWidth="1"/>
    <col min="16165" max="16165" width="3.59765625" style="561" customWidth="1"/>
    <col min="16166" max="16173" width="2.59765625" style="561" customWidth="1"/>
    <col min="16174" max="16384" width="2.5" style="561"/>
  </cols>
  <sheetData>
    <row r="1" spans="1:37" ht="31.5" customHeight="1">
      <c r="AI1" s="3001" t="s">
        <v>1144</v>
      </c>
      <c r="AJ1" s="3001"/>
      <c r="AK1" s="3001"/>
    </row>
    <row r="2" spans="1:37" ht="24" customHeight="1">
      <c r="A2" s="3045" t="s">
        <v>1145</v>
      </c>
      <c r="B2" s="3045"/>
      <c r="C2" s="3045"/>
      <c r="D2" s="3045"/>
      <c r="E2" s="3045"/>
      <c r="F2" s="3045"/>
      <c r="G2" s="3045"/>
      <c r="H2" s="3045"/>
      <c r="I2" s="3045"/>
      <c r="J2" s="3045"/>
      <c r="K2" s="3045"/>
      <c r="L2" s="3045"/>
      <c r="M2" s="3045"/>
      <c r="N2" s="3045"/>
      <c r="O2" s="3045"/>
      <c r="P2" s="3045"/>
      <c r="Q2" s="3045"/>
      <c r="R2" s="3045"/>
      <c r="S2" s="3045"/>
      <c r="T2" s="3045"/>
      <c r="U2" s="3045"/>
      <c r="V2" s="3045"/>
      <c r="W2" s="3045"/>
      <c r="X2" s="3045"/>
      <c r="Y2" s="3045"/>
      <c r="Z2" s="3045"/>
      <c r="AA2" s="3045"/>
      <c r="AB2" s="3045"/>
      <c r="AC2" s="3045"/>
      <c r="AD2" s="3045"/>
      <c r="AE2" s="3045"/>
      <c r="AF2" s="3045"/>
      <c r="AG2" s="3045"/>
      <c r="AH2" s="3045"/>
      <c r="AI2" s="3045"/>
      <c r="AJ2" s="3045"/>
      <c r="AK2" s="3045"/>
    </row>
    <row r="3" spans="1:37" ht="15.75" customHeight="1">
      <c r="A3" s="563"/>
      <c r="B3" s="541"/>
      <c r="C3" s="541"/>
      <c r="D3" s="541"/>
      <c r="E3" s="541"/>
      <c r="F3" s="541"/>
      <c r="G3" s="541"/>
      <c r="H3" s="541"/>
      <c r="I3" s="541"/>
      <c r="J3" s="541"/>
      <c r="K3" s="541"/>
      <c r="L3" s="541"/>
      <c r="M3" s="541"/>
      <c r="N3" s="541"/>
      <c r="O3" s="541"/>
      <c r="P3" s="541"/>
      <c r="Q3" s="541"/>
      <c r="R3" s="541"/>
      <c r="S3" s="541"/>
      <c r="T3" s="541"/>
    </row>
    <row r="4" spans="1:37" ht="15.75" customHeight="1">
      <c r="A4" s="563" t="s">
        <v>1146</v>
      </c>
      <c r="B4" s="541"/>
      <c r="C4" s="541"/>
      <c r="D4" s="541"/>
      <c r="E4" s="541"/>
      <c r="F4" s="541"/>
      <c r="G4" s="541"/>
      <c r="H4" s="541"/>
      <c r="I4" s="541"/>
      <c r="J4" s="541"/>
      <c r="K4" s="541"/>
      <c r="L4" s="541"/>
      <c r="M4" s="541"/>
      <c r="N4" s="541"/>
      <c r="O4" s="541"/>
      <c r="P4" s="541"/>
      <c r="Q4" s="541"/>
      <c r="R4" s="541"/>
      <c r="S4" s="541"/>
      <c r="T4" s="541"/>
    </row>
    <row r="5" spans="1:37" ht="15.75" customHeight="1">
      <c r="A5" s="564"/>
      <c r="B5" s="565"/>
      <c r="C5" s="565"/>
      <c r="D5" s="565"/>
      <c r="E5" s="565"/>
      <c r="F5" s="565"/>
      <c r="G5" s="565"/>
      <c r="H5" s="565"/>
      <c r="I5" s="565"/>
      <c r="J5" s="565"/>
      <c r="K5" s="565"/>
      <c r="L5" s="565"/>
      <c r="M5" s="565"/>
      <c r="N5" s="565"/>
      <c r="O5" s="565"/>
      <c r="P5" s="565"/>
      <c r="Q5" s="565"/>
      <c r="R5" s="565"/>
      <c r="S5" s="565"/>
      <c r="T5" s="565"/>
      <c r="U5" s="566"/>
      <c r="V5" s="566"/>
      <c r="W5" s="566"/>
      <c r="X5" s="566"/>
      <c r="Y5" s="566"/>
      <c r="Z5" s="566"/>
      <c r="AA5" s="566"/>
      <c r="AB5" s="566"/>
    </row>
    <row r="6" spans="1:37" ht="15.75" customHeight="1">
      <c r="A6" s="563" t="s">
        <v>1147</v>
      </c>
      <c r="B6" s="541"/>
      <c r="C6" s="541"/>
      <c r="D6" s="541"/>
      <c r="E6" s="541"/>
      <c r="F6" s="541"/>
      <c r="G6" s="541"/>
      <c r="H6" s="541"/>
      <c r="I6" s="541"/>
      <c r="J6" s="541"/>
      <c r="K6" s="541"/>
      <c r="L6" s="541"/>
      <c r="M6" s="541"/>
      <c r="N6" s="541"/>
      <c r="O6" s="541"/>
      <c r="P6" s="541"/>
      <c r="Q6" s="541"/>
      <c r="R6" s="541"/>
      <c r="S6" s="541"/>
      <c r="T6" s="541"/>
    </row>
    <row r="7" spans="1:37" ht="15.75" customHeight="1" thickBot="1">
      <c r="A7" s="563"/>
      <c r="B7" s="541"/>
      <c r="C7" s="541"/>
      <c r="D7" s="541"/>
      <c r="E7" s="541"/>
      <c r="F7" s="541"/>
      <c r="G7" s="541"/>
      <c r="H7" s="541"/>
      <c r="I7" s="541"/>
      <c r="J7" s="541"/>
      <c r="K7" s="541"/>
      <c r="L7" s="541"/>
      <c r="M7" s="541"/>
      <c r="N7" s="541"/>
      <c r="O7" s="541"/>
      <c r="P7" s="541"/>
      <c r="Q7" s="541"/>
      <c r="R7" s="541"/>
      <c r="S7" s="541"/>
      <c r="T7" s="541"/>
    </row>
    <row r="8" spans="1:37" ht="33" customHeight="1">
      <c r="A8" s="3046" t="s">
        <v>1148</v>
      </c>
      <c r="B8" s="2984" t="s">
        <v>1149</v>
      </c>
      <c r="C8" s="2985"/>
      <c r="D8" s="3049"/>
      <c r="E8" s="3050" t="str">
        <f>IF(基本情報入力シート!L21="","",基本情報入力シート!L21)</f>
        <v/>
      </c>
      <c r="F8" s="3051"/>
      <c r="G8" s="3051"/>
      <c r="H8" s="3051"/>
      <c r="I8" s="3051"/>
      <c r="J8" s="3051"/>
      <c r="K8" s="3051"/>
      <c r="L8" s="3051"/>
      <c r="M8" s="3051"/>
      <c r="N8" s="3051"/>
      <c r="O8" s="3051"/>
      <c r="P8" s="3051"/>
      <c r="Q8" s="3051"/>
      <c r="R8" s="3052"/>
      <c r="S8" s="567"/>
      <c r="T8" s="3053" t="s">
        <v>1150</v>
      </c>
      <c r="U8" s="2984" t="s">
        <v>1149</v>
      </c>
      <c r="V8" s="2985"/>
      <c r="W8" s="3049"/>
      <c r="X8" s="3050" t="str">
        <f>IF(基本情報入力シート!L49="","",基本情報入力シート!L49)</f>
        <v/>
      </c>
      <c r="Y8" s="3051"/>
      <c r="Z8" s="3051"/>
      <c r="AA8" s="3051"/>
      <c r="AB8" s="3051"/>
      <c r="AC8" s="3051"/>
      <c r="AD8" s="3051"/>
      <c r="AE8" s="3056"/>
      <c r="AF8" s="3057" t="s">
        <v>1151</v>
      </c>
      <c r="AG8" s="3058"/>
      <c r="AH8" s="3059" t="str">
        <f>IF(基本情報入力シート!L47="","",基本情報入力シート!L47)</f>
        <v/>
      </c>
      <c r="AI8" s="3060"/>
      <c r="AJ8" s="3060"/>
      <c r="AK8" s="3061"/>
    </row>
    <row r="9" spans="1:37" ht="33" customHeight="1">
      <c r="A9" s="3047"/>
      <c r="B9" s="3034" t="s">
        <v>663</v>
      </c>
      <c r="C9" s="3035"/>
      <c r="D9" s="3036"/>
      <c r="E9" s="3062" t="str">
        <f>IF(基本情報入力シート!L17&amp;基本情報入力シート!L19="","",基本情報入力シート!L17&amp;" "&amp;基本情報入力シート!L19)</f>
        <v/>
      </c>
      <c r="F9" s="3063"/>
      <c r="G9" s="3063"/>
      <c r="H9" s="3063"/>
      <c r="I9" s="3063"/>
      <c r="J9" s="3063"/>
      <c r="K9" s="3063"/>
      <c r="L9" s="3063"/>
      <c r="M9" s="3063"/>
      <c r="N9" s="3063"/>
      <c r="O9" s="3063"/>
      <c r="P9" s="3063"/>
      <c r="Q9" s="3063"/>
      <c r="R9" s="3064"/>
      <c r="S9" s="567"/>
      <c r="T9" s="3054"/>
      <c r="U9" s="3034" t="s">
        <v>663</v>
      </c>
      <c r="V9" s="3035"/>
      <c r="W9" s="3036"/>
      <c r="X9" s="3062" t="str">
        <f>IF(基本情報入力シート!L51&amp;基本情報入力シート!L52="","",基本情報入力シート!L51&amp;基本情報入力シート!L52)</f>
        <v/>
      </c>
      <c r="Y9" s="3063"/>
      <c r="Z9" s="3063"/>
      <c r="AA9" s="3063"/>
      <c r="AB9" s="3063"/>
      <c r="AC9" s="3063"/>
      <c r="AD9" s="3063"/>
      <c r="AE9" s="3063"/>
      <c r="AF9" s="3063"/>
      <c r="AG9" s="3063"/>
      <c r="AH9" s="3063"/>
      <c r="AI9" s="3063"/>
      <c r="AJ9" s="3063"/>
      <c r="AK9" s="3064"/>
    </row>
    <row r="10" spans="1:37" ht="19.5" customHeight="1">
      <c r="A10" s="3047"/>
      <c r="B10" s="3034" t="s">
        <v>1152</v>
      </c>
      <c r="C10" s="3035"/>
      <c r="D10" s="3036"/>
      <c r="E10" s="3031"/>
      <c r="F10" s="3032"/>
      <c r="G10" s="3032"/>
      <c r="H10" s="3032"/>
      <c r="I10" s="3032"/>
      <c r="J10" s="3032"/>
      <c r="K10" s="3032"/>
      <c r="L10" s="3032"/>
      <c r="M10" s="3032"/>
      <c r="N10" s="3032"/>
      <c r="O10" s="3032"/>
      <c r="P10" s="3032"/>
      <c r="Q10" s="3032"/>
      <c r="R10" s="3033"/>
      <c r="T10" s="3054"/>
      <c r="U10" s="3034" t="s">
        <v>1152</v>
      </c>
      <c r="V10" s="3035"/>
      <c r="W10" s="3036"/>
      <c r="X10" s="3031"/>
      <c r="Y10" s="3032"/>
      <c r="Z10" s="3032"/>
      <c r="AA10" s="3032"/>
      <c r="AB10" s="3032"/>
      <c r="AC10" s="3032"/>
      <c r="AD10" s="3032"/>
      <c r="AE10" s="3032"/>
      <c r="AF10" s="3032"/>
      <c r="AG10" s="3032"/>
      <c r="AH10" s="3032"/>
      <c r="AI10" s="3032"/>
      <c r="AJ10" s="3032"/>
      <c r="AK10" s="3033"/>
    </row>
    <row r="11" spans="1:37" ht="19.5" customHeight="1" thickBot="1">
      <c r="A11" s="3048"/>
      <c r="B11" s="3037" t="s">
        <v>1153</v>
      </c>
      <c r="C11" s="3038"/>
      <c r="D11" s="3039"/>
      <c r="E11" s="3040"/>
      <c r="F11" s="3041"/>
      <c r="G11" s="3041"/>
      <c r="H11" s="3041"/>
      <c r="I11" s="3041"/>
      <c r="J11" s="3041"/>
      <c r="K11" s="3041"/>
      <c r="L11" s="3041"/>
      <c r="M11" s="3041"/>
      <c r="N11" s="3041"/>
      <c r="O11" s="3041"/>
      <c r="P11" s="3041"/>
      <c r="Q11" s="3041"/>
      <c r="R11" s="3042"/>
      <c r="T11" s="3055"/>
      <c r="U11" s="3037" t="s">
        <v>1153</v>
      </c>
      <c r="V11" s="3038"/>
      <c r="W11" s="3039"/>
      <c r="X11" s="3040"/>
      <c r="Y11" s="3041"/>
      <c r="Z11" s="3041"/>
      <c r="AA11" s="3041"/>
      <c r="AB11" s="3041"/>
      <c r="AC11" s="3041"/>
      <c r="AD11" s="3041"/>
      <c r="AE11" s="3041"/>
      <c r="AF11" s="3041"/>
      <c r="AG11" s="3041"/>
      <c r="AH11" s="3041"/>
      <c r="AI11" s="3041"/>
      <c r="AJ11" s="3041"/>
      <c r="AK11" s="3042"/>
    </row>
    <row r="12" spans="1:37" ht="9.9" customHeight="1" thickBot="1"/>
    <row r="13" spans="1:37" ht="19.5" customHeight="1">
      <c r="A13" s="2955" t="s">
        <v>257</v>
      </c>
      <c r="B13" s="3018" t="s">
        <v>1154</v>
      </c>
      <c r="C13" s="3019"/>
      <c r="D13" s="3019"/>
      <c r="E13" s="3019"/>
      <c r="F13" s="3019"/>
      <c r="G13" s="3019"/>
      <c r="H13" s="3019"/>
      <c r="I13" s="3020"/>
      <c r="J13" s="3014" t="s">
        <v>1155</v>
      </c>
      <c r="K13" s="3015"/>
      <c r="L13" s="3015"/>
      <c r="M13" s="3015"/>
      <c r="N13" s="3015"/>
      <c r="O13" s="3015"/>
      <c r="P13" s="3015"/>
      <c r="Q13" s="3015"/>
      <c r="R13" s="3015"/>
      <c r="S13" s="3015"/>
      <c r="T13" s="3015"/>
      <c r="U13" s="3015"/>
      <c r="V13" s="3015"/>
      <c r="W13" s="3015"/>
      <c r="X13" s="3015"/>
      <c r="Y13" s="3015"/>
      <c r="Z13" s="3016"/>
      <c r="AA13" s="3014" t="s">
        <v>1156</v>
      </c>
      <c r="AB13" s="3015"/>
      <c r="AC13" s="3015"/>
      <c r="AD13" s="3015"/>
      <c r="AE13" s="3015"/>
      <c r="AF13" s="3015"/>
      <c r="AG13" s="3015"/>
      <c r="AH13" s="3015"/>
      <c r="AI13" s="3015"/>
      <c r="AJ13" s="3015"/>
      <c r="AK13" s="3017"/>
    </row>
    <row r="14" spans="1:37" ht="51" customHeight="1" thickBot="1">
      <c r="A14" s="2957"/>
      <c r="B14" s="3021"/>
      <c r="C14" s="3022"/>
      <c r="D14" s="3022"/>
      <c r="E14" s="3022"/>
      <c r="F14" s="3022"/>
      <c r="G14" s="3022"/>
      <c r="H14" s="3022"/>
      <c r="I14" s="3023"/>
      <c r="J14" s="3024" t="s">
        <v>1016</v>
      </c>
      <c r="K14" s="3025"/>
      <c r="L14" s="3025"/>
      <c r="M14" s="3025"/>
      <c r="N14" s="3025"/>
      <c r="O14" s="3025"/>
      <c r="P14" s="3026"/>
      <c r="Q14" s="3027"/>
      <c r="R14" s="3028"/>
      <c r="S14" s="3028"/>
      <c r="T14" s="3028"/>
      <c r="U14" s="3028"/>
      <c r="V14" s="3028"/>
      <c r="W14" s="3028"/>
      <c r="X14" s="3028"/>
      <c r="Y14" s="3028"/>
      <c r="Z14" s="3029"/>
      <c r="AA14" s="3027"/>
      <c r="AB14" s="3028"/>
      <c r="AC14" s="3028"/>
      <c r="AD14" s="3028"/>
      <c r="AE14" s="3028"/>
      <c r="AF14" s="3028"/>
      <c r="AG14" s="3028"/>
      <c r="AH14" s="3028"/>
      <c r="AI14" s="3028"/>
      <c r="AJ14" s="3028"/>
      <c r="AK14" s="3030"/>
    </row>
    <row r="15" spans="1:37" ht="19.5" customHeight="1">
      <c r="A15" s="2955" t="s">
        <v>258</v>
      </c>
      <c r="B15" s="2958" t="s">
        <v>1157</v>
      </c>
      <c r="C15" s="2959"/>
      <c r="D15" s="2959"/>
      <c r="E15" s="2959"/>
      <c r="F15" s="2959"/>
      <c r="G15" s="2959"/>
      <c r="H15" s="2959"/>
      <c r="I15" s="2960"/>
      <c r="J15" s="3014" t="s">
        <v>1155</v>
      </c>
      <c r="K15" s="3015"/>
      <c r="L15" s="3015"/>
      <c r="M15" s="3015"/>
      <c r="N15" s="3015"/>
      <c r="O15" s="3015"/>
      <c r="P15" s="3015"/>
      <c r="Q15" s="3015"/>
      <c r="R15" s="3015"/>
      <c r="S15" s="3015"/>
      <c r="T15" s="3015"/>
      <c r="U15" s="3015"/>
      <c r="V15" s="3015"/>
      <c r="W15" s="3015"/>
      <c r="X15" s="3015"/>
      <c r="Y15" s="3015"/>
      <c r="Z15" s="3016"/>
      <c r="AA15" s="3014" t="s">
        <v>1158</v>
      </c>
      <c r="AB15" s="3015"/>
      <c r="AC15" s="3015"/>
      <c r="AD15" s="3015"/>
      <c r="AE15" s="3015"/>
      <c r="AF15" s="3015"/>
      <c r="AG15" s="3015"/>
      <c r="AH15" s="3015"/>
      <c r="AI15" s="3015"/>
      <c r="AJ15" s="3015"/>
      <c r="AK15" s="3017"/>
    </row>
    <row r="16" spans="1:37" ht="19.5" customHeight="1">
      <c r="A16" s="2956"/>
      <c r="B16" s="2961"/>
      <c r="C16" s="2962"/>
      <c r="D16" s="2962"/>
      <c r="E16" s="2962"/>
      <c r="F16" s="2962"/>
      <c r="G16" s="2962"/>
      <c r="H16" s="2962"/>
      <c r="I16" s="2963"/>
      <c r="J16" s="3012" t="s">
        <v>1016</v>
      </c>
      <c r="K16" s="3012"/>
      <c r="L16" s="3012"/>
      <c r="M16" s="3012"/>
      <c r="N16" s="3012"/>
      <c r="O16" s="3012"/>
      <c r="P16" s="3012"/>
      <c r="Q16" s="3009"/>
      <c r="R16" s="3010"/>
      <c r="S16" s="3010"/>
      <c r="T16" s="3010"/>
      <c r="U16" s="3010"/>
      <c r="V16" s="3010"/>
      <c r="W16" s="3010"/>
      <c r="X16" s="3010"/>
      <c r="Y16" s="3010"/>
      <c r="Z16" s="3013"/>
      <c r="AA16" s="3009"/>
      <c r="AB16" s="3010"/>
      <c r="AC16" s="3010"/>
      <c r="AD16" s="3010"/>
      <c r="AE16" s="3010"/>
      <c r="AF16" s="3010"/>
      <c r="AG16" s="3010"/>
      <c r="AH16" s="3010"/>
      <c r="AI16" s="3010"/>
      <c r="AJ16" s="3010"/>
      <c r="AK16" s="3011"/>
    </row>
    <row r="17" spans="1:38" ht="19.5" customHeight="1">
      <c r="A17" s="2956"/>
      <c r="B17" s="2961"/>
      <c r="C17" s="2962"/>
      <c r="D17" s="2962"/>
      <c r="E17" s="2962"/>
      <c r="F17" s="2962"/>
      <c r="G17" s="2962"/>
      <c r="H17" s="2962"/>
      <c r="I17" s="2963"/>
      <c r="J17" s="3012" t="s">
        <v>1016</v>
      </c>
      <c r="K17" s="3012"/>
      <c r="L17" s="3012"/>
      <c r="M17" s="3012"/>
      <c r="N17" s="3012"/>
      <c r="O17" s="3012"/>
      <c r="P17" s="3012"/>
      <c r="Q17" s="3009"/>
      <c r="R17" s="3010"/>
      <c r="S17" s="3010"/>
      <c r="T17" s="3010"/>
      <c r="U17" s="3010"/>
      <c r="V17" s="3010"/>
      <c r="W17" s="3010"/>
      <c r="X17" s="3010"/>
      <c r="Y17" s="3010"/>
      <c r="Z17" s="3013"/>
      <c r="AA17" s="3009"/>
      <c r="AB17" s="3010"/>
      <c r="AC17" s="3010"/>
      <c r="AD17" s="3010"/>
      <c r="AE17" s="3010"/>
      <c r="AF17" s="3010"/>
      <c r="AG17" s="3010"/>
      <c r="AH17" s="3010"/>
      <c r="AI17" s="3010"/>
      <c r="AJ17" s="3010"/>
      <c r="AK17" s="3011"/>
    </row>
    <row r="18" spans="1:38" ht="19.5" customHeight="1">
      <c r="A18" s="2956"/>
      <c r="B18" s="2961"/>
      <c r="C18" s="2962"/>
      <c r="D18" s="2962"/>
      <c r="E18" s="2962"/>
      <c r="F18" s="2962"/>
      <c r="G18" s="2962"/>
      <c r="H18" s="2962"/>
      <c r="I18" s="2963"/>
      <c r="J18" s="3012" t="s">
        <v>1016</v>
      </c>
      <c r="K18" s="3012"/>
      <c r="L18" s="3012"/>
      <c r="M18" s="3012"/>
      <c r="N18" s="3012"/>
      <c r="O18" s="3012"/>
      <c r="P18" s="3012"/>
      <c r="Q18" s="3009"/>
      <c r="R18" s="3010"/>
      <c r="S18" s="3010"/>
      <c r="T18" s="3010"/>
      <c r="U18" s="3010"/>
      <c r="V18" s="3010"/>
      <c r="W18" s="3010"/>
      <c r="X18" s="3010"/>
      <c r="Y18" s="3010"/>
      <c r="Z18" s="3013"/>
      <c r="AA18" s="3009"/>
      <c r="AB18" s="3010"/>
      <c r="AC18" s="3010"/>
      <c r="AD18" s="3010"/>
      <c r="AE18" s="3010"/>
      <c r="AF18" s="3010"/>
      <c r="AG18" s="3010"/>
      <c r="AH18" s="3010"/>
      <c r="AI18" s="3010"/>
      <c r="AJ18" s="3010"/>
      <c r="AK18" s="3011"/>
    </row>
    <row r="19" spans="1:38" ht="19.5" customHeight="1">
      <c r="A19" s="2956"/>
      <c r="B19" s="2961"/>
      <c r="C19" s="2962"/>
      <c r="D19" s="2962"/>
      <c r="E19" s="2962"/>
      <c r="F19" s="2962"/>
      <c r="G19" s="2962"/>
      <c r="H19" s="2962"/>
      <c r="I19" s="2963"/>
      <c r="J19" s="3012" t="s">
        <v>1016</v>
      </c>
      <c r="K19" s="3012"/>
      <c r="L19" s="3012"/>
      <c r="M19" s="3012"/>
      <c r="N19" s="3012"/>
      <c r="O19" s="3012"/>
      <c r="P19" s="3012"/>
      <c r="Q19" s="3009"/>
      <c r="R19" s="3010"/>
      <c r="S19" s="3010"/>
      <c r="T19" s="3010"/>
      <c r="U19" s="3010"/>
      <c r="V19" s="3010"/>
      <c r="W19" s="3010"/>
      <c r="X19" s="3010"/>
      <c r="Y19" s="3010"/>
      <c r="Z19" s="3013"/>
      <c r="AA19" s="3009"/>
      <c r="AB19" s="3010"/>
      <c r="AC19" s="3010"/>
      <c r="AD19" s="3010"/>
      <c r="AE19" s="3010"/>
      <c r="AF19" s="3010"/>
      <c r="AG19" s="3010"/>
      <c r="AH19" s="3010"/>
      <c r="AI19" s="3010"/>
      <c r="AJ19" s="3010"/>
      <c r="AK19" s="3011"/>
    </row>
    <row r="20" spans="1:38" ht="19.5" customHeight="1" thickBot="1">
      <c r="A20" s="2956"/>
      <c r="B20" s="2961"/>
      <c r="C20" s="2962"/>
      <c r="D20" s="2962"/>
      <c r="E20" s="2962"/>
      <c r="F20" s="2962"/>
      <c r="G20" s="2962"/>
      <c r="H20" s="2962"/>
      <c r="I20" s="2963"/>
      <c r="J20" s="569" t="s">
        <v>1159</v>
      </c>
      <c r="K20" s="570"/>
      <c r="L20" s="570"/>
      <c r="M20" s="570"/>
      <c r="N20" s="570"/>
      <c r="O20" s="570"/>
      <c r="P20" s="570"/>
      <c r="Q20" s="570"/>
      <c r="R20" s="570"/>
      <c r="S20" s="570"/>
      <c r="T20" s="570"/>
      <c r="U20" s="570"/>
      <c r="V20" s="570"/>
      <c r="W20" s="570"/>
      <c r="X20" s="570"/>
      <c r="Y20" s="570"/>
      <c r="Z20" s="570"/>
      <c r="AA20" s="570"/>
      <c r="AB20" s="570"/>
      <c r="AC20" s="570"/>
      <c r="AD20" s="570"/>
      <c r="AE20" s="570"/>
      <c r="AF20" s="570"/>
      <c r="AG20" s="570"/>
      <c r="AH20" s="570"/>
      <c r="AI20" s="570"/>
      <c r="AJ20" s="570"/>
      <c r="AK20" s="571"/>
    </row>
    <row r="21" spans="1:38" ht="19.5" customHeight="1">
      <c r="A21" s="2955" t="s">
        <v>253</v>
      </c>
      <c r="B21" s="2958" t="s">
        <v>1160</v>
      </c>
      <c r="C21" s="2959"/>
      <c r="D21" s="2959"/>
      <c r="E21" s="2959"/>
      <c r="F21" s="2959"/>
      <c r="G21" s="2959"/>
      <c r="H21" s="2959"/>
      <c r="I21" s="2960"/>
      <c r="J21" s="572" t="s">
        <v>483</v>
      </c>
      <c r="K21" s="573" t="s">
        <v>1161</v>
      </c>
      <c r="L21" s="573"/>
      <c r="M21" s="573"/>
      <c r="N21" s="573"/>
      <c r="O21" s="573"/>
      <c r="P21" s="573"/>
      <c r="Q21" s="573"/>
      <c r="R21" s="573"/>
      <c r="S21" s="573"/>
      <c r="T21" s="573"/>
      <c r="U21" s="573"/>
      <c r="V21" s="573"/>
      <c r="W21" s="573"/>
      <c r="X21" s="573"/>
      <c r="Y21" s="573"/>
      <c r="Z21" s="573"/>
      <c r="AA21" s="2984" t="s">
        <v>1162</v>
      </c>
      <c r="AB21" s="2985"/>
      <c r="AC21" s="2985"/>
      <c r="AD21" s="2985"/>
      <c r="AE21" s="2985"/>
      <c r="AF21" s="2985"/>
      <c r="AG21" s="2985"/>
      <c r="AH21" s="2985"/>
      <c r="AI21" s="2985"/>
      <c r="AJ21" s="2985"/>
      <c r="AK21" s="2986"/>
    </row>
    <row r="22" spans="1:38" ht="19.5" customHeight="1">
      <c r="A22" s="2956"/>
      <c r="B22" s="2961"/>
      <c r="C22" s="2962"/>
      <c r="D22" s="2962"/>
      <c r="E22" s="2962"/>
      <c r="F22" s="2962"/>
      <c r="G22" s="2962"/>
      <c r="H22" s="2962"/>
      <c r="I22" s="2963"/>
      <c r="J22" s="574" t="s">
        <v>484</v>
      </c>
      <c r="K22" s="570" t="s">
        <v>1163</v>
      </c>
      <c r="L22" s="570"/>
      <c r="M22" s="570"/>
      <c r="N22" s="570"/>
      <c r="O22" s="570"/>
      <c r="P22" s="570"/>
      <c r="Q22" s="570"/>
      <c r="R22" s="570"/>
      <c r="S22" s="570"/>
      <c r="T22" s="570"/>
      <c r="U22" s="570"/>
      <c r="V22" s="570"/>
      <c r="W22" s="570"/>
      <c r="X22" s="570"/>
      <c r="Y22" s="570"/>
      <c r="Z22" s="575"/>
      <c r="AA22" s="576" t="s">
        <v>1164</v>
      </c>
      <c r="AB22" s="570"/>
      <c r="AC22" s="570"/>
      <c r="AD22" s="570"/>
      <c r="AE22" s="570"/>
      <c r="AF22" s="570"/>
      <c r="AG22" s="570"/>
      <c r="AH22" s="570"/>
      <c r="AI22" s="570"/>
      <c r="AJ22" s="570"/>
      <c r="AK22" s="571"/>
    </row>
    <row r="23" spans="1:38" ht="19.5" customHeight="1">
      <c r="A23" s="2956"/>
      <c r="B23" s="2961"/>
      <c r="C23" s="2962"/>
      <c r="D23" s="2962"/>
      <c r="E23" s="2962"/>
      <c r="F23" s="2962"/>
      <c r="G23" s="2962"/>
      <c r="H23" s="2962"/>
      <c r="I23" s="2963"/>
      <c r="J23" s="2987"/>
      <c r="K23" s="2988"/>
      <c r="L23" s="2988"/>
      <c r="M23" s="2988"/>
      <c r="N23" s="2988"/>
      <c r="O23" s="2988"/>
      <c r="P23" s="2988"/>
      <c r="Q23" s="2988"/>
      <c r="R23" s="2988"/>
      <c r="S23" s="2988"/>
      <c r="T23" s="2988"/>
      <c r="U23" s="2988"/>
      <c r="V23" s="2988"/>
      <c r="W23" s="2988"/>
      <c r="X23" s="2988"/>
      <c r="Y23" s="2988"/>
      <c r="Z23" s="2989"/>
      <c r="AA23" s="577" t="s">
        <v>1165</v>
      </c>
      <c r="AK23" s="578"/>
    </row>
    <row r="24" spans="1:38" ht="19.5" customHeight="1">
      <c r="A24" s="2956"/>
      <c r="B24" s="2961"/>
      <c r="C24" s="2962"/>
      <c r="D24" s="2962"/>
      <c r="E24" s="2962"/>
      <c r="F24" s="2962"/>
      <c r="G24" s="2962"/>
      <c r="H24" s="2962"/>
      <c r="I24" s="2963"/>
      <c r="J24" s="2987"/>
      <c r="K24" s="2988"/>
      <c r="L24" s="2988"/>
      <c r="M24" s="2988"/>
      <c r="N24" s="2988"/>
      <c r="O24" s="2988"/>
      <c r="P24" s="2988"/>
      <c r="Q24" s="2988"/>
      <c r="R24" s="2988"/>
      <c r="S24" s="2988"/>
      <c r="T24" s="2988"/>
      <c r="U24" s="2988"/>
      <c r="V24" s="2988"/>
      <c r="W24" s="2988"/>
      <c r="X24" s="2988"/>
      <c r="Y24" s="2988"/>
      <c r="Z24" s="2989"/>
      <c r="AA24" s="577" t="s">
        <v>1166</v>
      </c>
      <c r="AK24" s="578"/>
      <c r="AL24" s="579"/>
    </row>
    <row r="25" spans="1:38" ht="19.5" customHeight="1">
      <c r="A25" s="2956"/>
      <c r="B25" s="2961"/>
      <c r="C25" s="2962"/>
      <c r="D25" s="2962"/>
      <c r="E25" s="2962"/>
      <c r="F25" s="2962"/>
      <c r="G25" s="2962"/>
      <c r="H25" s="2962"/>
      <c r="I25" s="2963"/>
      <c r="J25" s="2987"/>
      <c r="K25" s="2988"/>
      <c r="L25" s="2988"/>
      <c r="M25" s="2988"/>
      <c r="N25" s="2988"/>
      <c r="O25" s="2988"/>
      <c r="P25" s="2988"/>
      <c r="Q25" s="2988"/>
      <c r="R25" s="2988"/>
      <c r="S25" s="2988"/>
      <c r="T25" s="2988"/>
      <c r="U25" s="2988"/>
      <c r="V25" s="2988"/>
      <c r="W25" s="2988"/>
      <c r="X25" s="2988"/>
      <c r="Y25" s="2988"/>
      <c r="Z25" s="2989"/>
      <c r="AA25" s="577" t="s">
        <v>1167</v>
      </c>
      <c r="AK25" s="578"/>
    </row>
    <row r="26" spans="1:38" ht="19.5" customHeight="1">
      <c r="A26" s="2956"/>
      <c r="B26" s="2961"/>
      <c r="C26" s="2962"/>
      <c r="D26" s="2962"/>
      <c r="E26" s="2962"/>
      <c r="F26" s="2962"/>
      <c r="G26" s="2962"/>
      <c r="H26" s="2962"/>
      <c r="I26" s="2963"/>
      <c r="J26" s="2990"/>
      <c r="K26" s="2991"/>
      <c r="L26" s="2991"/>
      <c r="M26" s="2991"/>
      <c r="N26" s="2991"/>
      <c r="O26" s="2991"/>
      <c r="P26" s="2991"/>
      <c r="Q26" s="2991"/>
      <c r="R26" s="2991"/>
      <c r="S26" s="2991"/>
      <c r="T26" s="2991"/>
      <c r="U26" s="2991"/>
      <c r="V26" s="2991"/>
      <c r="W26" s="2991"/>
      <c r="X26" s="2991"/>
      <c r="Y26" s="2991"/>
      <c r="Z26" s="2992"/>
      <c r="AA26" s="580" t="s">
        <v>1168</v>
      </c>
      <c r="AB26" s="581"/>
      <c r="AC26" s="581"/>
      <c r="AD26" s="581"/>
      <c r="AE26" s="581"/>
      <c r="AF26" s="582"/>
      <c r="AG26" s="582"/>
      <c r="AH26" s="582"/>
      <c r="AI26" s="582"/>
      <c r="AJ26" s="582"/>
      <c r="AK26" s="583"/>
    </row>
    <row r="27" spans="1:38" ht="19.5" customHeight="1">
      <c r="A27" s="2956"/>
      <c r="B27" s="2961"/>
      <c r="C27" s="2962"/>
      <c r="D27" s="2962"/>
      <c r="E27" s="2962"/>
      <c r="F27" s="2962"/>
      <c r="G27" s="2962"/>
      <c r="H27" s="2962"/>
      <c r="I27" s="2963"/>
      <c r="J27" s="584" t="s">
        <v>485</v>
      </c>
      <c r="K27" s="561" t="s">
        <v>1169</v>
      </c>
      <c r="Z27" s="585"/>
      <c r="AA27" s="2993" t="s">
        <v>1170</v>
      </c>
      <c r="AB27" s="2994"/>
      <c r="AC27" s="2994"/>
      <c r="AD27" s="2994"/>
      <c r="AE27" s="2994"/>
      <c r="AF27" s="2994"/>
      <c r="AG27" s="2994"/>
      <c r="AH27" s="2994"/>
      <c r="AI27" s="2994"/>
      <c r="AJ27" s="2994"/>
      <c r="AK27" s="2995"/>
    </row>
    <row r="28" spans="1:38" ht="19.5" customHeight="1">
      <c r="A28" s="2956"/>
      <c r="B28" s="2961"/>
      <c r="C28" s="2962"/>
      <c r="D28" s="2962"/>
      <c r="E28" s="2962"/>
      <c r="F28" s="2962"/>
      <c r="G28" s="2962"/>
      <c r="H28" s="2962"/>
      <c r="I28" s="2963"/>
      <c r="J28" s="586"/>
      <c r="K28" s="2996" t="s">
        <v>1171</v>
      </c>
      <c r="L28" s="2996"/>
      <c r="M28" s="2996"/>
      <c r="N28" s="2996"/>
      <c r="O28" s="2996"/>
      <c r="P28" s="2996"/>
      <c r="Q28" s="2996"/>
      <c r="R28" s="2996"/>
      <c r="S28" s="2996"/>
      <c r="T28" s="2996"/>
      <c r="U28" s="2996"/>
      <c r="V28" s="2996"/>
      <c r="W28" s="2996"/>
      <c r="X28" s="2996"/>
      <c r="Y28" s="2996"/>
      <c r="Z28" s="2997"/>
      <c r="AA28" s="3000" t="s">
        <v>1172</v>
      </c>
      <c r="AB28" s="3001"/>
      <c r="AC28" s="3001"/>
      <c r="AD28" s="3001"/>
      <c r="AE28" s="3001"/>
      <c r="AF28" s="3001"/>
      <c r="AG28" s="3001"/>
      <c r="AH28" s="3001"/>
      <c r="AI28" s="3001"/>
      <c r="AJ28" s="3001"/>
      <c r="AK28" s="3002"/>
    </row>
    <row r="29" spans="1:38" ht="19.5" customHeight="1">
      <c r="A29" s="2956"/>
      <c r="B29" s="2961"/>
      <c r="C29" s="2962"/>
      <c r="D29" s="2962"/>
      <c r="E29" s="2962"/>
      <c r="F29" s="2962"/>
      <c r="G29" s="2962"/>
      <c r="H29" s="2962"/>
      <c r="I29" s="2963"/>
      <c r="J29" s="589"/>
      <c r="K29" s="2998"/>
      <c r="L29" s="2998"/>
      <c r="M29" s="2998"/>
      <c r="N29" s="2998"/>
      <c r="O29" s="2998"/>
      <c r="P29" s="2998"/>
      <c r="Q29" s="2998"/>
      <c r="R29" s="2998"/>
      <c r="S29" s="2998"/>
      <c r="T29" s="2998"/>
      <c r="U29" s="2998"/>
      <c r="V29" s="2998"/>
      <c r="W29" s="2998"/>
      <c r="X29" s="2998"/>
      <c r="Y29" s="2998"/>
      <c r="Z29" s="2999"/>
      <c r="AA29" s="590"/>
      <c r="AB29" s="591"/>
      <c r="AC29" s="591"/>
      <c r="AD29" s="591"/>
      <c r="AE29" s="591"/>
      <c r="AF29" s="591"/>
      <c r="AG29" s="591"/>
      <c r="AH29" s="3003" t="s">
        <v>1173</v>
      </c>
      <c r="AI29" s="3003"/>
      <c r="AJ29" s="3003"/>
      <c r="AK29" s="3004"/>
    </row>
    <row r="30" spans="1:38" ht="19.5" customHeight="1">
      <c r="A30" s="2956"/>
      <c r="B30" s="2961"/>
      <c r="C30" s="2962"/>
      <c r="D30" s="2962"/>
      <c r="E30" s="2962"/>
      <c r="F30" s="2962"/>
      <c r="G30" s="2962"/>
      <c r="H30" s="2962"/>
      <c r="I30" s="2963"/>
      <c r="J30" s="592" t="s">
        <v>1174</v>
      </c>
      <c r="K30" s="593" t="s">
        <v>1175</v>
      </c>
      <c r="L30" s="593"/>
      <c r="M30" s="593"/>
      <c r="N30" s="593"/>
      <c r="O30" s="593"/>
      <c r="P30" s="593"/>
      <c r="Q30" s="593"/>
      <c r="R30" s="593"/>
      <c r="S30" s="593"/>
      <c r="T30" s="593"/>
      <c r="U30" s="593"/>
      <c r="V30" s="593"/>
      <c r="W30" s="593"/>
      <c r="X30" s="593"/>
      <c r="Y30" s="593"/>
      <c r="Z30" s="594"/>
      <c r="AA30" s="2978" t="s">
        <v>1176</v>
      </c>
      <c r="AB30" s="2979"/>
      <c r="AC30" s="2979"/>
      <c r="AD30" s="2979"/>
      <c r="AE30" s="2979"/>
      <c r="AF30" s="2979"/>
      <c r="AG30" s="2979"/>
      <c r="AH30" s="2979"/>
      <c r="AI30" s="2979"/>
      <c r="AJ30" s="2979"/>
      <c r="AK30" s="2980"/>
    </row>
    <row r="31" spans="1:38" ht="19.5" customHeight="1">
      <c r="A31" s="2956"/>
      <c r="B31" s="2961"/>
      <c r="C31" s="2962"/>
      <c r="D31" s="2962"/>
      <c r="E31" s="2962"/>
      <c r="F31" s="2962"/>
      <c r="G31" s="2962"/>
      <c r="H31" s="2962"/>
      <c r="I31" s="2963"/>
      <c r="J31" s="574" t="s">
        <v>1177</v>
      </c>
      <c r="K31" s="570" t="s">
        <v>1178</v>
      </c>
      <c r="L31" s="570"/>
      <c r="M31" s="570"/>
      <c r="N31" s="570"/>
      <c r="O31" s="570"/>
      <c r="P31" s="570"/>
      <c r="Q31" s="570"/>
      <c r="R31" s="570"/>
      <c r="S31" s="570"/>
      <c r="T31" s="570"/>
      <c r="U31" s="570"/>
      <c r="V31" s="570"/>
      <c r="W31" s="570"/>
      <c r="X31" s="570"/>
      <c r="Y31" s="570"/>
      <c r="Z31" s="575"/>
      <c r="AA31" s="3005" t="s">
        <v>1179</v>
      </c>
      <c r="AB31" s="3006"/>
      <c r="AC31" s="3006"/>
      <c r="AD31" s="3006"/>
      <c r="AE31" s="3006"/>
      <c r="AF31" s="3006"/>
      <c r="AG31" s="3006"/>
      <c r="AH31" s="3006"/>
      <c r="AI31" s="3006"/>
      <c r="AJ31" s="3006"/>
      <c r="AK31" s="571"/>
    </row>
    <row r="32" spans="1:38" ht="19.5" customHeight="1">
      <c r="A32" s="2956"/>
      <c r="B32" s="2961"/>
      <c r="C32" s="2962"/>
      <c r="D32" s="2962"/>
      <c r="E32" s="2962"/>
      <c r="F32" s="2962"/>
      <c r="G32" s="2962"/>
      <c r="H32" s="2962"/>
      <c r="I32" s="2963"/>
      <c r="J32" s="586"/>
      <c r="L32" s="595" t="s">
        <v>1180</v>
      </c>
      <c r="M32" s="595"/>
      <c r="N32" s="595"/>
      <c r="O32" s="595"/>
      <c r="P32" s="595"/>
      <c r="Q32" s="595"/>
      <c r="R32" s="595"/>
      <c r="S32" s="595"/>
      <c r="T32" s="595"/>
      <c r="U32" s="595"/>
      <c r="V32" s="595"/>
      <c r="W32" s="595"/>
      <c r="X32" s="595"/>
      <c r="Y32" s="595"/>
      <c r="Z32" s="585"/>
      <c r="AA32" s="3007"/>
      <c r="AB32" s="3008"/>
      <c r="AC32" s="3008"/>
      <c r="AD32" s="3008"/>
      <c r="AE32" s="3008"/>
      <c r="AF32" s="3008"/>
      <c r="AG32" s="3008"/>
      <c r="AH32" s="3008"/>
      <c r="AI32" s="3008"/>
      <c r="AJ32" s="3008"/>
      <c r="AK32" s="588"/>
    </row>
    <row r="33" spans="1:37" ht="19.5" customHeight="1">
      <c r="A33" s="2956"/>
      <c r="B33" s="2961"/>
      <c r="C33" s="2962"/>
      <c r="D33" s="2962"/>
      <c r="E33" s="2962"/>
      <c r="F33" s="2962"/>
      <c r="G33" s="2962"/>
      <c r="H33" s="2962"/>
      <c r="I33" s="2963"/>
      <c r="J33" s="574" t="s">
        <v>1181</v>
      </c>
      <c r="K33" s="2974" t="s">
        <v>1182</v>
      </c>
      <c r="L33" s="2974"/>
      <c r="M33" s="2974"/>
      <c r="N33" s="2974"/>
      <c r="O33" s="2974"/>
      <c r="P33" s="2974"/>
      <c r="Q33" s="2974"/>
      <c r="R33" s="2974"/>
      <c r="S33" s="2974"/>
      <c r="T33" s="2974"/>
      <c r="U33" s="2974"/>
      <c r="V33" s="2974"/>
      <c r="W33" s="2974"/>
      <c r="X33" s="2974"/>
      <c r="Y33" s="2974"/>
      <c r="Z33" s="2975"/>
      <c r="AA33" s="1137"/>
      <c r="AB33" s="1138"/>
      <c r="AC33" s="1138"/>
      <c r="AD33" s="1138"/>
      <c r="AE33" s="1138"/>
      <c r="AF33" s="1138"/>
      <c r="AG33" s="1138"/>
      <c r="AH33" s="1138"/>
      <c r="AI33" s="1138"/>
      <c r="AJ33" s="1138"/>
      <c r="AK33" s="3043" t="s">
        <v>1799</v>
      </c>
    </row>
    <row r="34" spans="1:37" ht="19.5" customHeight="1">
      <c r="A34" s="2956"/>
      <c r="B34" s="2961"/>
      <c r="C34" s="2962"/>
      <c r="D34" s="2962"/>
      <c r="E34" s="2962"/>
      <c r="F34" s="2962"/>
      <c r="G34" s="2962"/>
      <c r="H34" s="2962"/>
      <c r="I34" s="2963"/>
      <c r="J34" s="589"/>
      <c r="K34" s="2976"/>
      <c r="L34" s="2976"/>
      <c r="M34" s="2976"/>
      <c r="N34" s="2976"/>
      <c r="O34" s="2976"/>
      <c r="P34" s="2976"/>
      <c r="Q34" s="2976"/>
      <c r="R34" s="2976"/>
      <c r="S34" s="2976"/>
      <c r="T34" s="2976"/>
      <c r="U34" s="2976"/>
      <c r="V34" s="2976"/>
      <c r="W34" s="2976"/>
      <c r="X34" s="2976"/>
      <c r="Y34" s="2976"/>
      <c r="Z34" s="2977"/>
      <c r="AA34" s="580"/>
      <c r="AB34" s="582"/>
      <c r="AC34" s="582"/>
      <c r="AD34" s="582"/>
      <c r="AE34" s="582"/>
      <c r="AF34" s="582"/>
      <c r="AG34" s="582"/>
      <c r="AH34" s="582"/>
      <c r="AI34" s="582"/>
      <c r="AJ34" s="582"/>
      <c r="AK34" s="3044"/>
    </row>
    <row r="35" spans="1:37" ht="19.5" customHeight="1" thickBot="1">
      <c r="A35" s="2956"/>
      <c r="B35" s="2964"/>
      <c r="C35" s="2965"/>
      <c r="D35" s="2965"/>
      <c r="E35" s="2965"/>
      <c r="F35" s="2965"/>
      <c r="G35" s="2965"/>
      <c r="H35" s="2965"/>
      <c r="I35" s="2966"/>
      <c r="J35" s="584" t="s">
        <v>1183</v>
      </c>
      <c r="K35" s="561" t="s">
        <v>1184</v>
      </c>
      <c r="Z35" s="585"/>
      <c r="AA35" s="2978" t="s">
        <v>1185</v>
      </c>
      <c r="AB35" s="2979"/>
      <c r="AC35" s="2979"/>
      <c r="AD35" s="2979"/>
      <c r="AE35" s="2979"/>
      <c r="AF35" s="2979"/>
      <c r="AG35" s="2979"/>
      <c r="AH35" s="2979"/>
      <c r="AI35" s="2979"/>
      <c r="AJ35" s="2979"/>
      <c r="AK35" s="2980"/>
    </row>
    <row r="36" spans="1:37" ht="18.75" customHeight="1">
      <c r="A36" s="2955" t="s">
        <v>1186</v>
      </c>
      <c r="B36" s="2958" t="s">
        <v>1187</v>
      </c>
      <c r="C36" s="2959"/>
      <c r="D36" s="2959"/>
      <c r="E36" s="2959"/>
      <c r="F36" s="2959"/>
      <c r="G36" s="2959"/>
      <c r="H36" s="2959"/>
      <c r="I36" s="2960"/>
      <c r="J36" s="596" t="s">
        <v>483</v>
      </c>
      <c r="K36" s="597" t="s">
        <v>1188</v>
      </c>
      <c r="L36" s="597"/>
      <c r="M36" s="597"/>
      <c r="N36" s="597"/>
      <c r="O36" s="597"/>
      <c r="P36" s="597"/>
      <c r="Q36" s="597"/>
      <c r="R36" s="597"/>
      <c r="S36" s="598"/>
      <c r="T36" s="597"/>
      <c r="U36" s="597"/>
      <c r="V36" s="598"/>
      <c r="W36" s="598"/>
      <c r="X36" s="598"/>
      <c r="Y36" s="598"/>
      <c r="Z36" s="599"/>
      <c r="AA36" s="600" t="s">
        <v>1189</v>
      </c>
      <c r="AB36" s="598"/>
      <c r="AC36" s="598"/>
      <c r="AD36" s="598"/>
      <c r="AE36" s="601"/>
      <c r="AF36" s="602"/>
      <c r="AG36" s="597"/>
      <c r="AH36" s="602"/>
      <c r="AI36" s="603"/>
      <c r="AJ36" s="603"/>
      <c r="AK36" s="604"/>
    </row>
    <row r="37" spans="1:37" ht="18.75" customHeight="1">
      <c r="A37" s="2956"/>
      <c r="B37" s="2961"/>
      <c r="C37" s="2962"/>
      <c r="D37" s="2962"/>
      <c r="E37" s="2962"/>
      <c r="F37" s="2962"/>
      <c r="G37" s="2962"/>
      <c r="H37" s="2962"/>
      <c r="I37" s="2963"/>
      <c r="J37" s="586"/>
      <c r="K37" s="2962" t="s">
        <v>1190</v>
      </c>
      <c r="L37" s="2962"/>
      <c r="M37" s="2962"/>
      <c r="N37" s="2962"/>
      <c r="O37" s="2962"/>
      <c r="P37" s="2962"/>
      <c r="Q37" s="2962"/>
      <c r="R37" s="2962"/>
      <c r="S37" s="2962"/>
      <c r="T37" s="2962"/>
      <c r="U37" s="2962"/>
      <c r="V37" s="2962"/>
      <c r="W37" s="2962"/>
      <c r="X37" s="2962"/>
      <c r="Y37" s="2962"/>
      <c r="Z37" s="2963"/>
      <c r="AA37" s="605" t="s">
        <v>1191</v>
      </c>
      <c r="AB37" s="587"/>
      <c r="AC37" s="587"/>
      <c r="AD37" s="587"/>
      <c r="AE37" s="606"/>
      <c r="AF37" s="607"/>
      <c r="AG37" s="607"/>
      <c r="AH37" s="607"/>
      <c r="AI37" s="544"/>
      <c r="AJ37" s="544"/>
      <c r="AK37" s="608"/>
    </row>
    <row r="38" spans="1:37" ht="18.75" customHeight="1">
      <c r="A38" s="2956"/>
      <c r="B38" s="2961"/>
      <c r="C38" s="2962"/>
      <c r="D38" s="2962"/>
      <c r="E38" s="2962"/>
      <c r="F38" s="2962"/>
      <c r="G38" s="2962"/>
      <c r="H38" s="2962"/>
      <c r="I38" s="2963"/>
      <c r="J38" s="586"/>
      <c r="K38" s="2962"/>
      <c r="L38" s="2962"/>
      <c r="M38" s="2962"/>
      <c r="N38" s="2962"/>
      <c r="O38" s="2962"/>
      <c r="P38" s="2962"/>
      <c r="Q38" s="2962"/>
      <c r="R38" s="2962"/>
      <c r="S38" s="2962"/>
      <c r="T38" s="2962"/>
      <c r="U38" s="2962"/>
      <c r="V38" s="2962"/>
      <c r="W38" s="2962"/>
      <c r="X38" s="2962"/>
      <c r="Y38" s="2962"/>
      <c r="Z38" s="2963"/>
      <c r="AA38" s="609"/>
      <c r="AB38" s="587"/>
      <c r="AC38" s="587"/>
      <c r="AD38" s="587"/>
      <c r="AE38" s="587"/>
      <c r="AF38" s="587"/>
      <c r="AG38" s="587"/>
      <c r="AH38" s="2981" t="s">
        <v>1192</v>
      </c>
      <c r="AI38" s="2981"/>
      <c r="AJ38" s="2981"/>
      <c r="AK38" s="2982"/>
    </row>
    <row r="39" spans="1:37" ht="18.75" customHeight="1" thickBot="1">
      <c r="A39" s="2957"/>
      <c r="B39" s="2964"/>
      <c r="C39" s="2965"/>
      <c r="D39" s="2965"/>
      <c r="E39" s="2965"/>
      <c r="F39" s="2965"/>
      <c r="G39" s="2965"/>
      <c r="H39" s="2965"/>
      <c r="I39" s="2966"/>
      <c r="J39" s="610" t="s">
        <v>484</v>
      </c>
      <c r="K39" s="611" t="s">
        <v>1193</v>
      </c>
      <c r="L39" s="612"/>
      <c r="M39" s="612"/>
      <c r="N39" s="612"/>
      <c r="O39" s="612"/>
      <c r="P39" s="612"/>
      <c r="Q39" s="2983" t="s">
        <v>1194</v>
      </c>
      <c r="R39" s="2983"/>
      <c r="S39" s="2983"/>
      <c r="T39" s="613"/>
      <c r="U39" s="612"/>
      <c r="V39" s="613"/>
      <c r="W39" s="613"/>
      <c r="X39" s="613"/>
      <c r="Y39" s="613"/>
      <c r="Z39" s="612"/>
      <c r="AA39" s="614"/>
      <c r="AB39" s="613"/>
      <c r="AC39" s="613"/>
      <c r="AD39" s="613"/>
      <c r="AE39" s="613"/>
      <c r="AF39" s="614"/>
      <c r="AG39" s="614"/>
      <c r="AH39" s="615"/>
      <c r="AI39" s="615"/>
      <c r="AJ39" s="615"/>
      <c r="AK39" s="616"/>
    </row>
    <row r="40" spans="1:37" ht="19.5" customHeight="1" thickBot="1">
      <c r="A40" s="617"/>
      <c r="B40" s="587"/>
      <c r="C40" s="587"/>
      <c r="D40" s="587"/>
      <c r="E40" s="587"/>
      <c r="F40" s="587"/>
      <c r="G40" s="587"/>
      <c r="H40" s="587"/>
      <c r="I40" s="587"/>
      <c r="J40" s="618"/>
      <c r="L40" s="619"/>
      <c r="AB40" s="568"/>
      <c r="AD40" s="568"/>
      <c r="AE40" s="568"/>
      <c r="AH40" s="2971" t="s">
        <v>1195</v>
      </c>
      <c r="AI40" s="2971"/>
      <c r="AJ40" s="2971"/>
      <c r="AK40" s="2971"/>
    </row>
    <row r="41" spans="1:37" ht="18" customHeight="1">
      <c r="A41" s="2955" t="s">
        <v>1196</v>
      </c>
      <c r="B41" s="2958" t="s">
        <v>1197</v>
      </c>
      <c r="C41" s="2959"/>
      <c r="D41" s="2959"/>
      <c r="E41" s="2959"/>
      <c r="F41" s="2959"/>
      <c r="G41" s="2959"/>
      <c r="H41" s="2959"/>
      <c r="I41" s="2960"/>
      <c r="J41" s="620" t="s">
        <v>483</v>
      </c>
      <c r="K41" s="621" t="s">
        <v>1198</v>
      </c>
      <c r="L41" s="621"/>
      <c r="M41" s="622"/>
      <c r="N41" s="622"/>
      <c r="O41" s="622"/>
      <c r="P41" s="622"/>
      <c r="Q41" s="622"/>
      <c r="R41" s="622"/>
      <c r="S41" s="622"/>
      <c r="T41" s="622"/>
      <c r="U41" s="622"/>
      <c r="V41" s="622"/>
      <c r="W41" s="622"/>
      <c r="X41" s="622"/>
      <c r="Y41" s="622"/>
      <c r="Z41" s="622"/>
      <c r="AA41" s="622"/>
      <c r="AB41" s="622"/>
      <c r="AC41" s="622"/>
      <c r="AD41" s="622"/>
      <c r="AE41" s="622"/>
      <c r="AF41" s="622"/>
      <c r="AG41" s="622"/>
      <c r="AH41" s="622"/>
      <c r="AI41" s="622"/>
      <c r="AJ41" s="622"/>
      <c r="AK41" s="623"/>
    </row>
    <row r="42" spans="1:37" ht="18" customHeight="1">
      <c r="A42" s="2956"/>
      <c r="B42" s="2961"/>
      <c r="C42" s="2962"/>
      <c r="D42" s="2962"/>
      <c r="E42" s="2962"/>
      <c r="F42" s="2962"/>
      <c r="G42" s="2962"/>
      <c r="H42" s="2962"/>
      <c r="I42" s="2963"/>
      <c r="J42" s="624"/>
      <c r="K42" s="625" t="s">
        <v>1199</v>
      </c>
      <c r="L42" s="626"/>
      <c r="M42" s="627"/>
      <c r="N42" s="628"/>
      <c r="O42" s="627"/>
      <c r="P42" s="627"/>
      <c r="Q42" s="627"/>
      <c r="R42" s="627"/>
      <c r="S42" s="627"/>
      <c r="T42" s="627"/>
      <c r="U42" s="627"/>
      <c r="V42" s="627"/>
      <c r="W42" s="627"/>
      <c r="X42" s="627"/>
      <c r="Y42" s="627"/>
      <c r="Z42" s="627"/>
      <c r="AA42" s="629"/>
      <c r="AB42" s="629"/>
      <c r="AC42" s="629"/>
      <c r="AD42" s="629"/>
      <c r="AE42" s="629"/>
      <c r="AF42" s="629"/>
      <c r="AG42" s="629"/>
      <c r="AH42" s="2972" t="s">
        <v>1173</v>
      </c>
      <c r="AI42" s="2972"/>
      <c r="AJ42" s="2972"/>
      <c r="AK42" s="2973"/>
    </row>
    <row r="43" spans="1:37" ht="18" customHeight="1">
      <c r="A43" s="2956"/>
      <c r="B43" s="2961"/>
      <c r="C43" s="2962"/>
      <c r="D43" s="2962"/>
      <c r="E43" s="2962"/>
      <c r="F43" s="2962"/>
      <c r="G43" s="2962"/>
      <c r="H43" s="2962"/>
      <c r="I43" s="2963"/>
      <c r="J43" s="630" t="s">
        <v>484</v>
      </c>
      <c r="K43" s="631" t="s">
        <v>1200</v>
      </c>
      <c r="L43" s="632"/>
      <c r="M43" s="633"/>
      <c r="N43" s="631"/>
      <c r="O43" s="634"/>
      <c r="P43" s="634"/>
      <c r="Q43" s="634"/>
      <c r="R43" s="634"/>
      <c r="S43" s="634"/>
      <c r="T43" s="634"/>
      <c r="U43" s="634"/>
      <c r="V43" s="634"/>
      <c r="W43" s="634"/>
      <c r="X43" s="634"/>
      <c r="Y43" s="634"/>
      <c r="Z43" s="634"/>
      <c r="AA43" s="635"/>
      <c r="AB43" s="635"/>
      <c r="AC43" s="635"/>
      <c r="AD43" s="635"/>
      <c r="AE43" s="635"/>
      <c r="AF43" s="635"/>
      <c r="AG43" s="635"/>
      <c r="AH43" s="635"/>
      <c r="AI43" s="635"/>
      <c r="AJ43" s="635"/>
      <c r="AK43" s="636"/>
    </row>
    <row r="44" spans="1:37" ht="18" customHeight="1">
      <c r="A44" s="2956"/>
      <c r="B44" s="2961"/>
      <c r="C44" s="2962"/>
      <c r="D44" s="2962"/>
      <c r="E44" s="2962"/>
      <c r="F44" s="2962"/>
      <c r="G44" s="2962"/>
      <c r="H44" s="2962"/>
      <c r="I44" s="2963"/>
      <c r="J44" s="624"/>
      <c r="K44" s="627" t="s">
        <v>1201</v>
      </c>
      <c r="L44" s="627"/>
      <c r="M44" s="627"/>
      <c r="N44" s="627"/>
      <c r="O44" s="627"/>
      <c r="P44" s="627"/>
      <c r="Q44" s="627"/>
      <c r="R44" s="627"/>
      <c r="S44" s="627"/>
      <c r="T44" s="627"/>
      <c r="U44" s="627"/>
      <c r="V44" s="627"/>
      <c r="W44" s="627"/>
      <c r="X44" s="627"/>
      <c r="Y44" s="627"/>
      <c r="Z44" s="627"/>
      <c r="AA44" s="627"/>
      <c r="AB44" s="627"/>
      <c r="AC44" s="627"/>
      <c r="AD44" s="627"/>
      <c r="AE44" s="627"/>
      <c r="AF44" s="627"/>
      <c r="AG44" s="627"/>
      <c r="AH44" s="627"/>
      <c r="AI44" s="637"/>
      <c r="AJ44" s="637"/>
      <c r="AK44" s="638"/>
    </row>
    <row r="45" spans="1:37" ht="18" customHeight="1">
      <c r="A45" s="2956"/>
      <c r="B45" s="2961"/>
      <c r="C45" s="2962"/>
      <c r="D45" s="2962"/>
      <c r="E45" s="2962"/>
      <c r="F45" s="2962"/>
      <c r="G45" s="2962"/>
      <c r="H45" s="2962"/>
      <c r="I45" s="2963"/>
      <c r="J45" s="624"/>
      <c r="K45" s="639"/>
      <c r="L45" s="627" t="s">
        <v>1202</v>
      </c>
      <c r="M45" s="640"/>
      <c r="N45" s="640"/>
      <c r="O45" s="640"/>
      <c r="P45" s="640"/>
      <c r="Q45" s="640"/>
      <c r="R45" s="627"/>
      <c r="S45" s="627"/>
      <c r="T45" s="627"/>
      <c r="U45" s="627"/>
      <c r="V45" s="627"/>
      <c r="W45" s="627"/>
      <c r="X45" s="627"/>
      <c r="Y45" s="627"/>
      <c r="Z45" s="627"/>
      <c r="AA45" s="627"/>
      <c r="AB45" s="627"/>
      <c r="AC45" s="627"/>
      <c r="AD45" s="627"/>
      <c r="AE45" s="627"/>
      <c r="AF45" s="627"/>
      <c r="AG45" s="627"/>
      <c r="AH45" s="627"/>
      <c r="AI45" s="627"/>
      <c r="AJ45" s="627"/>
      <c r="AK45" s="641"/>
    </row>
    <row r="46" spans="1:37" ht="18" customHeight="1">
      <c r="A46" s="2956"/>
      <c r="B46" s="2961"/>
      <c r="C46" s="2962"/>
      <c r="D46" s="2962"/>
      <c r="E46" s="2962"/>
      <c r="F46" s="2962"/>
      <c r="G46" s="2962"/>
      <c r="H46" s="2962"/>
      <c r="I46" s="2963"/>
      <c r="J46" s="624"/>
      <c r="K46" s="639"/>
      <c r="L46" s="627" t="s">
        <v>1203</v>
      </c>
      <c r="M46" s="640"/>
      <c r="N46" s="640"/>
      <c r="O46" s="640"/>
      <c r="P46" s="640"/>
      <c r="Q46" s="640"/>
      <c r="R46" s="640"/>
      <c r="S46" s="640"/>
      <c r="T46" s="640"/>
      <c r="U46" s="640"/>
      <c r="V46" s="640"/>
      <c r="W46" s="640"/>
      <c r="X46" s="627"/>
      <c r="Y46" s="640"/>
      <c r="Z46" s="640"/>
      <c r="AA46" s="627"/>
      <c r="AB46" s="627"/>
      <c r="AC46" s="627"/>
      <c r="AD46" s="627"/>
      <c r="AE46" s="627"/>
      <c r="AF46" s="627"/>
      <c r="AG46" s="627"/>
      <c r="AH46" s="627"/>
      <c r="AI46" s="627"/>
      <c r="AJ46" s="627"/>
      <c r="AK46" s="641"/>
    </row>
    <row r="47" spans="1:37" ht="18" customHeight="1">
      <c r="A47" s="2956"/>
      <c r="B47" s="2961"/>
      <c r="C47" s="2962"/>
      <c r="D47" s="2962"/>
      <c r="E47" s="2962"/>
      <c r="F47" s="2962"/>
      <c r="G47" s="2962"/>
      <c r="H47" s="2962"/>
      <c r="I47" s="2963"/>
      <c r="J47" s="624"/>
      <c r="K47" s="639"/>
      <c r="L47" s="627" t="s">
        <v>1204</v>
      </c>
      <c r="M47" s="627"/>
      <c r="N47" s="627"/>
      <c r="O47" s="627"/>
      <c r="P47" s="627"/>
      <c r="Q47" s="627"/>
      <c r="R47" s="640"/>
      <c r="S47" s="640"/>
      <c r="T47" s="640"/>
      <c r="U47" s="640"/>
      <c r="V47" s="640"/>
      <c r="W47" s="640"/>
      <c r="X47" s="627"/>
      <c r="Y47" s="640"/>
      <c r="Z47" s="640"/>
      <c r="AA47" s="627"/>
      <c r="AB47" s="627"/>
      <c r="AC47" s="627"/>
      <c r="AD47" s="627"/>
      <c r="AE47" s="627"/>
      <c r="AF47" s="627"/>
      <c r="AG47" s="627"/>
      <c r="AH47" s="627"/>
      <c r="AI47" s="627"/>
      <c r="AJ47" s="627"/>
      <c r="AK47" s="641"/>
    </row>
    <row r="48" spans="1:37" ht="18" customHeight="1">
      <c r="A48" s="2956"/>
      <c r="B48" s="2961"/>
      <c r="C48" s="2962"/>
      <c r="D48" s="2962"/>
      <c r="E48" s="2962"/>
      <c r="F48" s="2962"/>
      <c r="G48" s="2962"/>
      <c r="H48" s="2962"/>
      <c r="I48" s="2963"/>
      <c r="J48" s="624"/>
      <c r="K48" s="639"/>
      <c r="L48" s="627" t="s">
        <v>1205</v>
      </c>
      <c r="M48" s="627"/>
      <c r="N48" s="627"/>
      <c r="O48" s="627"/>
      <c r="P48" s="627" t="s">
        <v>1206</v>
      </c>
      <c r="Q48" s="642" t="s">
        <v>1207</v>
      </c>
      <c r="R48" s="627"/>
      <c r="S48" s="627"/>
      <c r="T48" s="627"/>
      <c r="U48" s="627"/>
      <c r="V48" s="627"/>
      <c r="W48" s="640"/>
      <c r="X48" s="627"/>
      <c r="Y48" s="640"/>
      <c r="Z48" s="640"/>
      <c r="AA48" s="627"/>
      <c r="AB48" s="627"/>
      <c r="AC48" s="627"/>
      <c r="AD48" s="627"/>
      <c r="AE48" s="627"/>
      <c r="AF48" s="627"/>
      <c r="AG48" s="627"/>
      <c r="AH48" s="627"/>
      <c r="AI48" s="627"/>
      <c r="AJ48" s="627"/>
      <c r="AK48" s="641"/>
    </row>
    <row r="49" spans="1:37" ht="18" customHeight="1">
      <c r="A49" s="2956"/>
      <c r="B49" s="2961"/>
      <c r="C49" s="2962"/>
      <c r="D49" s="2962"/>
      <c r="E49" s="2962"/>
      <c r="F49" s="2962"/>
      <c r="G49" s="2962"/>
      <c r="H49" s="2962"/>
      <c r="I49" s="2963"/>
      <c r="J49" s="624"/>
      <c r="K49" s="627"/>
      <c r="L49" s="643"/>
      <c r="M49" s="627"/>
      <c r="N49" s="627"/>
      <c r="O49" s="627"/>
      <c r="P49" s="639"/>
      <c r="Q49" s="627" t="s">
        <v>1208</v>
      </c>
      <c r="R49" s="627"/>
      <c r="S49" s="627"/>
      <c r="T49" s="627"/>
      <c r="U49" s="627"/>
      <c r="V49" s="627"/>
      <c r="W49" s="627"/>
      <c r="X49" s="627"/>
      <c r="Y49" s="627"/>
      <c r="Z49" s="627"/>
      <c r="AA49" s="627"/>
      <c r="AB49" s="640"/>
      <c r="AC49" s="627"/>
      <c r="AD49" s="640"/>
      <c r="AE49" s="640"/>
      <c r="AF49" s="627"/>
      <c r="AG49" s="627"/>
      <c r="AH49" s="627"/>
      <c r="AI49" s="627"/>
      <c r="AJ49" s="627"/>
      <c r="AK49" s="641"/>
    </row>
    <row r="50" spans="1:37" ht="18" customHeight="1">
      <c r="A50" s="2956"/>
      <c r="B50" s="2961"/>
      <c r="C50" s="2962"/>
      <c r="D50" s="2962"/>
      <c r="E50" s="2962"/>
      <c r="F50" s="2962"/>
      <c r="G50" s="2962"/>
      <c r="H50" s="2962"/>
      <c r="I50" s="2963"/>
      <c r="J50" s="624"/>
      <c r="K50" s="629"/>
      <c r="L50" s="643"/>
      <c r="M50" s="627"/>
      <c r="N50" s="627"/>
      <c r="O50" s="627"/>
      <c r="P50" s="639"/>
      <c r="Q50" s="627" t="s">
        <v>1209</v>
      </c>
      <c r="R50" s="627"/>
      <c r="S50" s="627"/>
      <c r="T50" s="627"/>
      <c r="U50" s="627"/>
      <c r="V50" s="627"/>
      <c r="W50" s="627"/>
      <c r="X50" s="627"/>
      <c r="Y50" s="627"/>
      <c r="Z50" s="627"/>
      <c r="AA50" s="627"/>
      <c r="AB50" s="640"/>
      <c r="AC50" s="627"/>
      <c r="AD50" s="640"/>
      <c r="AE50" s="640"/>
      <c r="AF50" s="627"/>
      <c r="AG50" s="627"/>
      <c r="AH50" s="644"/>
      <c r="AI50" s="627"/>
      <c r="AJ50" s="627"/>
      <c r="AK50" s="641"/>
    </row>
    <row r="51" spans="1:37" ht="18" customHeight="1">
      <c r="A51" s="2956"/>
      <c r="B51" s="2961"/>
      <c r="C51" s="2962"/>
      <c r="D51" s="2962"/>
      <c r="E51" s="2962"/>
      <c r="F51" s="2962"/>
      <c r="G51" s="2962"/>
      <c r="H51" s="2962"/>
      <c r="I51" s="2963"/>
      <c r="J51" s="624"/>
      <c r="K51" s="629"/>
      <c r="L51" s="643"/>
      <c r="M51" s="627"/>
      <c r="N51" s="627"/>
      <c r="O51" s="627"/>
      <c r="P51" s="639"/>
      <c r="Q51" s="627" t="s">
        <v>1210</v>
      </c>
      <c r="R51" s="627"/>
      <c r="S51" s="627"/>
      <c r="T51" s="627"/>
      <c r="U51" s="627"/>
      <c r="V51" s="627"/>
      <c r="W51" s="627"/>
      <c r="X51" s="627"/>
      <c r="Y51" s="627"/>
      <c r="Z51" s="627"/>
      <c r="AA51" s="627"/>
      <c r="AB51" s="640"/>
      <c r="AC51" s="627"/>
      <c r="AD51" s="640"/>
      <c r="AE51" s="640"/>
      <c r="AF51" s="627"/>
      <c r="AG51" s="627"/>
      <c r="AH51" s="644"/>
      <c r="AI51" s="627"/>
      <c r="AJ51" s="627"/>
      <c r="AK51" s="641"/>
    </row>
    <row r="52" spans="1:37" ht="18" customHeight="1">
      <c r="A52" s="2956"/>
      <c r="B52" s="2961"/>
      <c r="C52" s="2962"/>
      <c r="D52" s="2962"/>
      <c r="E52" s="2962"/>
      <c r="F52" s="2962"/>
      <c r="G52" s="2962"/>
      <c r="H52" s="2962"/>
      <c r="I52" s="2963"/>
      <c r="J52" s="645"/>
      <c r="K52" s="627"/>
      <c r="L52" s="626"/>
      <c r="M52" s="627"/>
      <c r="N52" s="627"/>
      <c r="O52" s="627"/>
      <c r="P52" s="639"/>
      <c r="Q52" s="627" t="s">
        <v>1211</v>
      </c>
      <c r="R52" s="627"/>
      <c r="S52" s="627"/>
      <c r="T52" s="627"/>
      <c r="U52" s="627"/>
      <c r="V52" s="627"/>
      <c r="W52" s="627"/>
      <c r="X52" s="627"/>
      <c r="Y52" s="627"/>
      <c r="Z52" s="627"/>
      <c r="AA52" s="627"/>
      <c r="AB52" s="640"/>
      <c r="AC52" s="627"/>
      <c r="AD52" s="640"/>
      <c r="AE52" s="640"/>
      <c r="AF52" s="627"/>
      <c r="AG52" s="627"/>
      <c r="AH52" s="627"/>
      <c r="AI52" s="627"/>
      <c r="AJ52" s="627"/>
      <c r="AK52" s="641"/>
    </row>
    <row r="53" spans="1:37" ht="18" customHeight="1">
      <c r="A53" s="2956"/>
      <c r="B53" s="2961"/>
      <c r="C53" s="2962"/>
      <c r="D53" s="2962"/>
      <c r="E53" s="2962"/>
      <c r="F53" s="2962"/>
      <c r="G53" s="2962"/>
      <c r="H53" s="2962"/>
      <c r="I53" s="2963"/>
      <c r="J53" s="624"/>
      <c r="K53" s="627"/>
      <c r="L53" s="643"/>
      <c r="M53" s="627"/>
      <c r="N53" s="627"/>
      <c r="O53" s="627"/>
      <c r="P53" s="639"/>
      <c r="Q53" s="627" t="s">
        <v>1212</v>
      </c>
      <c r="R53" s="627"/>
      <c r="S53" s="627"/>
      <c r="T53" s="627"/>
      <c r="U53" s="627"/>
      <c r="V53" s="627"/>
      <c r="W53" s="627"/>
      <c r="X53" s="627"/>
      <c r="Y53" s="627"/>
      <c r="Z53" s="627"/>
      <c r="AA53" s="627"/>
      <c r="AB53" s="640"/>
      <c r="AC53" s="627"/>
      <c r="AD53" s="640"/>
      <c r="AE53" s="640"/>
      <c r="AF53" s="627"/>
      <c r="AG53" s="627"/>
      <c r="AH53" s="627"/>
      <c r="AI53" s="627"/>
      <c r="AJ53" s="627"/>
      <c r="AK53" s="641"/>
    </row>
    <row r="54" spans="1:37" ht="18" customHeight="1">
      <c r="A54" s="2956"/>
      <c r="B54" s="2961"/>
      <c r="C54" s="2962"/>
      <c r="D54" s="2962"/>
      <c r="E54" s="2962"/>
      <c r="F54" s="2962"/>
      <c r="G54" s="2962"/>
      <c r="H54" s="2962"/>
      <c r="I54" s="2963"/>
      <c r="J54" s="624"/>
      <c r="K54" s="627"/>
      <c r="L54" s="637"/>
      <c r="M54" s="627"/>
      <c r="N54" s="627"/>
      <c r="O54" s="627"/>
      <c r="P54" s="627"/>
      <c r="Q54" s="627"/>
      <c r="R54" s="627" t="s">
        <v>1213</v>
      </c>
      <c r="S54" s="627"/>
      <c r="T54" s="627"/>
      <c r="U54" s="627"/>
      <c r="V54" s="627"/>
      <c r="W54" s="627"/>
      <c r="X54" s="627"/>
      <c r="Y54" s="627"/>
      <c r="Z54" s="627"/>
      <c r="AA54" s="627"/>
      <c r="AB54" s="640"/>
      <c r="AC54" s="627"/>
      <c r="AD54" s="640"/>
      <c r="AE54" s="640"/>
      <c r="AF54" s="627"/>
      <c r="AG54" s="627"/>
      <c r="AH54" s="627"/>
      <c r="AI54" s="627"/>
      <c r="AJ54" s="627"/>
      <c r="AK54" s="641"/>
    </row>
    <row r="55" spans="1:37" ht="18" customHeight="1">
      <c r="A55" s="2956"/>
      <c r="B55" s="2961"/>
      <c r="C55" s="2962"/>
      <c r="D55" s="2962"/>
      <c r="E55" s="2962"/>
      <c r="F55" s="2962"/>
      <c r="G55" s="2962"/>
      <c r="H55" s="2962"/>
      <c r="I55" s="2963"/>
      <c r="J55" s="624"/>
      <c r="K55" s="627"/>
      <c r="L55" s="637"/>
      <c r="M55" s="627"/>
      <c r="N55" s="627"/>
      <c r="O55" s="627"/>
      <c r="P55" s="639"/>
      <c r="Q55" s="627" t="s">
        <v>1214</v>
      </c>
      <c r="R55" s="627"/>
      <c r="S55" s="627"/>
      <c r="T55" s="627"/>
      <c r="U55" s="627"/>
      <c r="V55" s="627"/>
      <c r="W55" s="627"/>
      <c r="X55" s="627"/>
      <c r="Y55" s="627"/>
      <c r="Z55" s="627"/>
      <c r="AA55" s="627"/>
      <c r="AB55" s="640"/>
      <c r="AC55" s="627"/>
      <c r="AD55" s="640"/>
      <c r="AE55" s="640"/>
      <c r="AF55" s="627"/>
      <c r="AG55" s="627"/>
      <c r="AH55" s="627"/>
      <c r="AI55" s="627"/>
      <c r="AJ55" s="627"/>
      <c r="AK55" s="641"/>
    </row>
    <row r="56" spans="1:37" ht="18" customHeight="1">
      <c r="A56" s="2956"/>
      <c r="B56" s="2961"/>
      <c r="C56" s="2962"/>
      <c r="D56" s="2962"/>
      <c r="E56" s="2962"/>
      <c r="F56" s="2962"/>
      <c r="G56" s="2962"/>
      <c r="H56" s="2962"/>
      <c r="I56" s="2963"/>
      <c r="J56" s="624"/>
      <c r="K56" s="627"/>
      <c r="L56" s="637"/>
      <c r="M56" s="627"/>
      <c r="N56" s="627"/>
      <c r="O56" s="627"/>
      <c r="P56" s="639"/>
      <c r="Q56" s="627" t="s">
        <v>1215</v>
      </c>
      <c r="R56" s="627"/>
      <c r="S56" s="627"/>
      <c r="T56" s="627"/>
      <c r="U56" s="627"/>
      <c r="V56" s="627"/>
      <c r="W56" s="627"/>
      <c r="X56" s="627"/>
      <c r="Y56" s="627"/>
      <c r="Z56" s="627"/>
      <c r="AA56" s="627"/>
      <c r="AB56" s="640"/>
      <c r="AC56" s="627"/>
      <c r="AD56" s="640"/>
      <c r="AE56" s="640"/>
      <c r="AF56" s="627"/>
      <c r="AG56" s="627"/>
      <c r="AH56" s="627"/>
      <c r="AI56" s="627"/>
      <c r="AJ56" s="627"/>
      <c r="AK56" s="641"/>
    </row>
    <row r="57" spans="1:37" ht="18" customHeight="1">
      <c r="A57" s="2956"/>
      <c r="B57" s="2961"/>
      <c r="C57" s="2962"/>
      <c r="D57" s="2962"/>
      <c r="E57" s="2962"/>
      <c r="F57" s="2962"/>
      <c r="G57" s="2962"/>
      <c r="H57" s="2962"/>
      <c r="I57" s="2963"/>
      <c r="J57" s="624"/>
      <c r="K57" s="627"/>
      <c r="L57" s="637"/>
      <c r="M57" s="627"/>
      <c r="N57" s="627"/>
      <c r="O57" s="627"/>
      <c r="P57" s="639"/>
      <c r="Q57" s="627" t="s">
        <v>1216</v>
      </c>
      <c r="R57" s="627"/>
      <c r="S57" s="627"/>
      <c r="T57" s="627"/>
      <c r="U57" s="627"/>
      <c r="V57" s="627"/>
      <c r="W57" s="627"/>
      <c r="X57" s="627"/>
      <c r="Y57" s="627"/>
      <c r="Z57" s="627"/>
      <c r="AA57" s="627"/>
      <c r="AB57" s="627"/>
      <c r="AC57" s="640"/>
      <c r="AD57" s="640"/>
      <c r="AE57" s="640"/>
      <c r="AF57" s="627"/>
      <c r="AG57" s="627"/>
      <c r="AH57" s="627"/>
      <c r="AI57" s="627"/>
      <c r="AJ57" s="627"/>
      <c r="AK57" s="641"/>
    </row>
    <row r="58" spans="1:37" ht="18" customHeight="1">
      <c r="A58" s="2956"/>
      <c r="B58" s="2961"/>
      <c r="C58" s="2962"/>
      <c r="D58" s="2962"/>
      <c r="E58" s="2962"/>
      <c r="F58" s="2962"/>
      <c r="G58" s="2962"/>
      <c r="H58" s="2962"/>
      <c r="I58" s="2963"/>
      <c r="J58" s="624"/>
      <c r="K58" s="627"/>
      <c r="L58" s="637"/>
      <c r="M58" s="640"/>
      <c r="N58" s="627"/>
      <c r="O58" s="627"/>
      <c r="P58" s="627"/>
      <c r="Q58" s="627"/>
      <c r="R58" s="2967" t="s">
        <v>1217</v>
      </c>
      <c r="S58" s="2967"/>
      <c r="T58" s="2967"/>
      <c r="U58" s="2967"/>
      <c r="V58" s="2967"/>
      <c r="W58" s="2967"/>
      <c r="X58" s="2967"/>
      <c r="Y58" s="2967"/>
      <c r="Z58" s="2967"/>
      <c r="AA58" s="2967"/>
      <c r="AB58" s="2967"/>
      <c r="AC58" s="2967"/>
      <c r="AD58" s="627"/>
      <c r="AE58" s="627"/>
      <c r="AF58" s="627"/>
      <c r="AG58" s="627"/>
      <c r="AH58" s="627"/>
      <c r="AI58" s="627"/>
      <c r="AJ58" s="627"/>
      <c r="AK58" s="641"/>
    </row>
    <row r="59" spans="1:37" ht="18" customHeight="1">
      <c r="A59" s="2956"/>
      <c r="B59" s="2961"/>
      <c r="C59" s="2962"/>
      <c r="D59" s="2962"/>
      <c r="E59" s="2962"/>
      <c r="F59" s="2962"/>
      <c r="G59" s="2962"/>
      <c r="H59" s="2962"/>
      <c r="I59" s="2963"/>
      <c r="J59" s="624"/>
      <c r="K59" s="627"/>
      <c r="L59" s="637"/>
      <c r="M59" s="640"/>
      <c r="N59" s="627"/>
      <c r="O59" s="640"/>
      <c r="P59" s="640"/>
      <c r="Q59" s="640"/>
      <c r="R59" s="640"/>
      <c r="S59" s="640"/>
      <c r="T59" s="640"/>
      <c r="U59" s="640"/>
      <c r="V59" s="640"/>
      <c r="W59" s="640"/>
      <c r="X59" s="640"/>
      <c r="Y59" s="640"/>
      <c r="Z59" s="640"/>
      <c r="AA59" s="627"/>
      <c r="AB59" s="627"/>
      <c r="AC59" s="627"/>
      <c r="AD59" s="627"/>
      <c r="AE59" s="627"/>
      <c r="AF59" s="627"/>
      <c r="AG59" s="627"/>
      <c r="AH59" s="627"/>
      <c r="AI59" s="627"/>
      <c r="AJ59" s="627"/>
      <c r="AK59" s="641"/>
    </row>
    <row r="60" spans="1:37" ht="18" customHeight="1">
      <c r="A60" s="2956"/>
      <c r="B60" s="2961"/>
      <c r="C60" s="2962"/>
      <c r="D60" s="2962"/>
      <c r="E60" s="2962"/>
      <c r="F60" s="2962"/>
      <c r="G60" s="2962"/>
      <c r="H60" s="2962"/>
      <c r="I60" s="2963"/>
      <c r="J60" s="624"/>
      <c r="K60" s="627"/>
      <c r="L60" s="637"/>
      <c r="M60" s="640"/>
      <c r="N60" s="627"/>
      <c r="O60" s="640"/>
      <c r="P60" s="640"/>
      <c r="Q60" s="640"/>
      <c r="R60" s="640"/>
      <c r="S60" s="640"/>
      <c r="T60" s="640"/>
      <c r="U60" s="640"/>
      <c r="V60" s="640"/>
      <c r="W60" s="640"/>
      <c r="X60" s="640"/>
      <c r="Y60" s="640"/>
      <c r="Z60" s="640"/>
      <c r="AA60" s="627"/>
      <c r="AB60" s="627"/>
      <c r="AC60" s="627"/>
      <c r="AD60" s="627"/>
      <c r="AE60" s="627"/>
      <c r="AF60" s="627"/>
      <c r="AG60" s="627"/>
      <c r="AH60" s="627"/>
      <c r="AI60" s="627"/>
      <c r="AJ60" s="627"/>
      <c r="AK60" s="641"/>
    </row>
    <row r="61" spans="1:37" ht="18" customHeight="1" thickBot="1">
      <c r="A61" s="2957"/>
      <c r="B61" s="2964"/>
      <c r="C61" s="2965"/>
      <c r="D61" s="2965"/>
      <c r="E61" s="2965"/>
      <c r="F61" s="2965"/>
      <c r="G61" s="2965"/>
      <c r="H61" s="2965"/>
      <c r="I61" s="2966"/>
      <c r="J61" s="647"/>
      <c r="K61" s="648"/>
      <c r="L61" s="649"/>
      <c r="M61" s="650"/>
      <c r="N61" s="648"/>
      <c r="O61" s="650"/>
      <c r="P61" s="650"/>
      <c r="Q61" s="650"/>
      <c r="R61" s="650"/>
      <c r="S61" s="650"/>
      <c r="T61" s="650"/>
      <c r="U61" s="650"/>
      <c r="V61" s="650"/>
      <c r="W61" s="650"/>
      <c r="X61" s="650"/>
      <c r="Y61" s="650"/>
      <c r="Z61" s="650"/>
      <c r="AA61" s="2968" t="s">
        <v>1173</v>
      </c>
      <c r="AB61" s="2968"/>
      <c r="AC61" s="2968"/>
      <c r="AD61" s="2968"/>
      <c r="AE61" s="2968"/>
      <c r="AF61" s="2968"/>
      <c r="AG61" s="2968"/>
      <c r="AH61" s="2968"/>
      <c r="AI61" s="2968"/>
      <c r="AJ61" s="2968"/>
      <c r="AK61" s="2969"/>
    </row>
    <row r="62" spans="1:37" ht="18" customHeight="1">
      <c r="A62" s="2955" t="s">
        <v>1218</v>
      </c>
      <c r="B62" s="2958" t="s">
        <v>1219</v>
      </c>
      <c r="C62" s="2959"/>
      <c r="D62" s="2959"/>
      <c r="E62" s="2959"/>
      <c r="F62" s="2959"/>
      <c r="G62" s="2959"/>
      <c r="H62" s="2959"/>
      <c r="I62" s="2960"/>
      <c r="J62" s="624"/>
      <c r="K62" s="627" t="s">
        <v>1220</v>
      </c>
      <c r="L62" s="627"/>
      <c r="M62" s="627"/>
      <c r="N62" s="627"/>
      <c r="O62" s="627"/>
      <c r="P62" s="627"/>
      <c r="Q62" s="627"/>
      <c r="R62" s="627"/>
      <c r="S62" s="627"/>
      <c r="T62" s="627"/>
      <c r="U62" s="627"/>
      <c r="V62" s="627"/>
      <c r="W62" s="627"/>
      <c r="X62" s="627"/>
      <c r="Y62" s="627"/>
      <c r="Z62" s="627"/>
      <c r="AA62" s="627"/>
      <c r="AB62" s="627"/>
      <c r="AC62" s="628"/>
      <c r="AD62" s="628"/>
      <c r="AE62" s="628"/>
      <c r="AF62" s="628"/>
      <c r="AG62" s="628"/>
      <c r="AH62" s="628"/>
      <c r="AI62" s="628"/>
      <c r="AJ62" s="628"/>
      <c r="AK62" s="651"/>
    </row>
    <row r="63" spans="1:37" ht="18" customHeight="1">
      <c r="A63" s="2956"/>
      <c r="B63" s="2961"/>
      <c r="C63" s="2962"/>
      <c r="D63" s="2962"/>
      <c r="E63" s="2962"/>
      <c r="F63" s="2962"/>
      <c r="G63" s="2962"/>
      <c r="H63" s="2962"/>
      <c r="I63" s="2963"/>
      <c r="J63" s="624"/>
      <c r="K63" s="639"/>
      <c r="L63" s="627" t="s">
        <v>1221</v>
      </c>
      <c r="M63" s="627"/>
      <c r="N63" s="627"/>
      <c r="O63" s="627"/>
      <c r="P63" s="627"/>
      <c r="Q63" s="627"/>
      <c r="R63" s="627"/>
      <c r="S63" s="627"/>
      <c r="T63" s="627"/>
      <c r="U63" s="627"/>
      <c r="V63" s="627"/>
      <c r="W63" s="627"/>
      <c r="X63" s="627"/>
      <c r="Y63" s="627"/>
      <c r="Z63" s="627"/>
      <c r="AA63" s="627"/>
      <c r="AB63" s="627"/>
      <c r="AC63" s="627"/>
      <c r="AD63" s="627"/>
      <c r="AE63" s="627"/>
      <c r="AF63" s="627"/>
      <c r="AG63" s="628"/>
      <c r="AH63" s="628"/>
      <c r="AI63" s="627"/>
      <c r="AJ63" s="627"/>
      <c r="AK63" s="641"/>
    </row>
    <row r="64" spans="1:37" ht="18" customHeight="1">
      <c r="A64" s="2956"/>
      <c r="B64" s="2961"/>
      <c r="C64" s="2962"/>
      <c r="D64" s="2962"/>
      <c r="E64" s="2962"/>
      <c r="F64" s="2962"/>
      <c r="G64" s="2962"/>
      <c r="H64" s="2962"/>
      <c r="I64" s="2963"/>
      <c r="J64" s="624"/>
      <c r="K64" s="639"/>
      <c r="L64" s="627" t="s">
        <v>1222</v>
      </c>
      <c r="M64" s="627"/>
      <c r="N64" s="627"/>
      <c r="O64" s="627"/>
      <c r="P64" s="627"/>
      <c r="Q64" s="627"/>
      <c r="R64" s="627"/>
      <c r="S64" s="627"/>
      <c r="T64" s="627"/>
      <c r="U64" s="627"/>
      <c r="V64" s="627"/>
      <c r="W64" s="627"/>
      <c r="X64" s="627"/>
      <c r="Y64" s="627"/>
      <c r="Z64" s="627"/>
      <c r="AA64" s="627"/>
      <c r="AB64" s="627"/>
      <c r="AC64" s="627"/>
      <c r="AD64" s="627"/>
      <c r="AE64" s="627"/>
      <c r="AF64" s="627"/>
      <c r="AG64" s="628"/>
      <c r="AH64" s="628"/>
      <c r="AI64" s="627"/>
      <c r="AJ64" s="627"/>
      <c r="AK64" s="641"/>
    </row>
    <row r="65" spans="1:37" ht="18" customHeight="1">
      <c r="A65" s="2956"/>
      <c r="B65" s="2961"/>
      <c r="C65" s="2962"/>
      <c r="D65" s="2962"/>
      <c r="E65" s="2962"/>
      <c r="F65" s="2962"/>
      <c r="G65" s="2962"/>
      <c r="H65" s="2962"/>
      <c r="I65" s="2963"/>
      <c r="J65" s="624"/>
      <c r="K65" s="639"/>
      <c r="L65" s="627" t="s">
        <v>1223</v>
      </c>
      <c r="M65" s="627"/>
      <c r="N65" s="627"/>
      <c r="O65" s="627"/>
      <c r="P65" s="627"/>
      <c r="Q65" s="627"/>
      <c r="R65" s="627"/>
      <c r="S65" s="627"/>
      <c r="T65" s="639"/>
      <c r="U65" s="639"/>
      <c r="V65" s="627"/>
      <c r="W65" s="639"/>
      <c r="X65" s="627"/>
      <c r="Y65" s="627"/>
      <c r="Z65" s="627"/>
      <c r="AA65" s="627"/>
      <c r="AB65" s="627"/>
      <c r="AC65" s="627"/>
      <c r="AD65" s="627"/>
      <c r="AE65" s="627"/>
      <c r="AF65" s="627"/>
      <c r="AG65" s="628"/>
      <c r="AH65" s="628"/>
      <c r="AI65" s="627"/>
      <c r="AJ65" s="627"/>
      <c r="AK65" s="641"/>
    </row>
    <row r="66" spans="1:37" ht="18" customHeight="1">
      <c r="A66" s="2956"/>
      <c r="B66" s="2961"/>
      <c r="C66" s="2962"/>
      <c r="D66" s="2962"/>
      <c r="E66" s="2962"/>
      <c r="F66" s="2962"/>
      <c r="G66" s="2962"/>
      <c r="H66" s="2962"/>
      <c r="I66" s="2963"/>
      <c r="J66" s="624"/>
      <c r="K66" s="639"/>
      <c r="L66" s="627" t="s">
        <v>1224</v>
      </c>
      <c r="M66" s="627"/>
      <c r="N66" s="627"/>
      <c r="O66" s="627"/>
      <c r="P66" s="627"/>
      <c r="Q66" s="627"/>
      <c r="R66" s="627"/>
      <c r="S66" s="627"/>
      <c r="T66" s="639"/>
      <c r="U66" s="639"/>
      <c r="V66" s="627"/>
      <c r="W66" s="639"/>
      <c r="X66" s="627"/>
      <c r="Y66" s="627"/>
      <c r="Z66" s="627"/>
      <c r="AA66" s="627"/>
      <c r="AB66" s="627"/>
      <c r="AC66" s="627"/>
      <c r="AD66" s="627"/>
      <c r="AE66" s="627"/>
      <c r="AF66" s="627"/>
      <c r="AG66" s="628"/>
      <c r="AH66" s="628"/>
      <c r="AI66" s="627"/>
      <c r="AJ66" s="627"/>
      <c r="AK66" s="641"/>
    </row>
    <row r="67" spans="1:37" ht="18" customHeight="1">
      <c r="A67" s="2956"/>
      <c r="B67" s="2961"/>
      <c r="C67" s="2962"/>
      <c r="D67" s="2962"/>
      <c r="E67" s="2962"/>
      <c r="F67" s="2962"/>
      <c r="G67" s="2962"/>
      <c r="H67" s="2962"/>
      <c r="I67" s="2963"/>
      <c r="J67" s="624"/>
      <c r="K67" s="639"/>
      <c r="L67" s="627" t="s">
        <v>1225</v>
      </c>
      <c r="M67" s="627"/>
      <c r="N67" s="627"/>
      <c r="O67" s="627"/>
      <c r="P67" s="627" t="s">
        <v>1206</v>
      </c>
      <c r="Q67" s="642" t="s">
        <v>1226</v>
      </c>
      <c r="R67" s="642"/>
      <c r="S67" s="642"/>
      <c r="T67" s="642"/>
      <c r="U67" s="642"/>
      <c r="V67" s="642"/>
      <c r="W67" s="642"/>
      <c r="X67" s="642"/>
      <c r="Y67" s="642"/>
      <c r="Z67" s="642"/>
      <c r="AA67" s="642"/>
      <c r="AB67" s="642"/>
      <c r="AC67" s="642"/>
      <c r="AD67" s="642"/>
      <c r="AE67" s="642"/>
      <c r="AF67" s="642"/>
      <c r="AG67" s="629"/>
      <c r="AH67" s="629"/>
      <c r="AI67" s="627"/>
      <c r="AJ67" s="627"/>
      <c r="AK67" s="641"/>
    </row>
    <row r="68" spans="1:37" ht="18" customHeight="1">
      <c r="A68" s="2956"/>
      <c r="B68" s="2961"/>
      <c r="C68" s="2962"/>
      <c r="D68" s="2962"/>
      <c r="E68" s="2962"/>
      <c r="F68" s="2962"/>
      <c r="G68" s="2962"/>
      <c r="H68" s="2962"/>
      <c r="I68" s="2963"/>
      <c r="J68" s="624"/>
      <c r="K68" s="627"/>
      <c r="L68" s="627"/>
      <c r="M68" s="627"/>
      <c r="N68" s="627"/>
      <c r="O68" s="627"/>
      <c r="P68" s="639"/>
      <c r="Q68" s="627" t="s">
        <v>1227</v>
      </c>
      <c r="R68" s="627"/>
      <c r="S68" s="627"/>
      <c r="T68" s="627"/>
      <c r="U68" s="627"/>
      <c r="V68" s="627"/>
      <c r="W68" s="627"/>
      <c r="X68" s="627"/>
      <c r="Y68" s="627"/>
      <c r="Z68" s="627"/>
      <c r="AA68" s="627"/>
      <c r="AB68" s="627"/>
      <c r="AC68" s="627"/>
      <c r="AD68" s="627"/>
      <c r="AE68" s="627"/>
      <c r="AF68" s="627"/>
      <c r="AG68" s="629"/>
      <c r="AH68" s="629"/>
      <c r="AI68" s="627"/>
      <c r="AJ68" s="627"/>
      <c r="AK68" s="641"/>
    </row>
    <row r="69" spans="1:37" ht="18" customHeight="1">
      <c r="A69" s="2956"/>
      <c r="B69" s="2961"/>
      <c r="C69" s="2962"/>
      <c r="D69" s="2962"/>
      <c r="E69" s="2962"/>
      <c r="F69" s="2962"/>
      <c r="G69" s="2962"/>
      <c r="H69" s="2962"/>
      <c r="I69" s="2963"/>
      <c r="J69" s="624"/>
      <c r="K69" s="627"/>
      <c r="L69" s="627"/>
      <c r="M69" s="627"/>
      <c r="N69" s="627"/>
      <c r="O69" s="627"/>
      <c r="P69" s="639"/>
      <c r="Q69" s="627" t="s">
        <v>1228</v>
      </c>
      <c r="R69" s="627"/>
      <c r="S69" s="627"/>
      <c r="T69" s="627"/>
      <c r="U69" s="627"/>
      <c r="V69" s="627"/>
      <c r="W69" s="627"/>
      <c r="X69" s="627"/>
      <c r="Y69" s="627"/>
      <c r="Z69" s="627"/>
      <c r="AA69" s="627"/>
      <c r="AB69" s="627"/>
      <c r="AC69" s="627"/>
      <c r="AD69" s="627"/>
      <c r="AE69" s="627"/>
      <c r="AF69" s="627"/>
      <c r="AG69" s="629"/>
      <c r="AH69" s="629"/>
      <c r="AI69" s="627"/>
      <c r="AJ69" s="627"/>
      <c r="AK69" s="641"/>
    </row>
    <row r="70" spans="1:37" ht="18" customHeight="1">
      <c r="A70" s="2956"/>
      <c r="B70" s="2961"/>
      <c r="C70" s="2962"/>
      <c r="D70" s="2962"/>
      <c r="E70" s="2962"/>
      <c r="F70" s="2962"/>
      <c r="G70" s="2962"/>
      <c r="H70" s="2962"/>
      <c r="I70" s="2963"/>
      <c r="J70" s="624"/>
      <c r="K70" s="627"/>
      <c r="L70" s="627"/>
      <c r="M70" s="627"/>
      <c r="N70" s="627"/>
      <c r="O70" s="627"/>
      <c r="P70" s="639"/>
      <c r="Q70" s="627" t="s">
        <v>1210</v>
      </c>
      <c r="R70" s="627"/>
      <c r="S70" s="627"/>
      <c r="T70" s="627"/>
      <c r="U70" s="627"/>
      <c r="V70" s="627"/>
      <c r="W70" s="627"/>
      <c r="X70" s="627"/>
      <c r="Y70" s="627"/>
      <c r="Z70" s="627"/>
      <c r="AA70" s="627"/>
      <c r="AB70" s="627"/>
      <c r="AC70" s="627"/>
      <c r="AD70" s="627"/>
      <c r="AE70" s="627"/>
      <c r="AF70" s="627"/>
      <c r="AG70" s="629"/>
      <c r="AH70" s="629"/>
      <c r="AI70" s="627"/>
      <c r="AJ70" s="627"/>
      <c r="AK70" s="641"/>
    </row>
    <row r="71" spans="1:37" ht="18" customHeight="1">
      <c r="A71" s="2956"/>
      <c r="B71" s="2961"/>
      <c r="C71" s="2962"/>
      <c r="D71" s="2962"/>
      <c r="E71" s="2962"/>
      <c r="F71" s="2962"/>
      <c r="G71" s="2962"/>
      <c r="H71" s="2962"/>
      <c r="I71" s="2963"/>
      <c r="J71" s="624"/>
      <c r="K71" s="627"/>
      <c r="L71" s="627"/>
      <c r="M71" s="627"/>
      <c r="N71" s="627"/>
      <c r="O71" s="627"/>
      <c r="P71" s="639"/>
      <c r="Q71" s="627" t="s">
        <v>1211</v>
      </c>
      <c r="R71" s="627"/>
      <c r="S71" s="627"/>
      <c r="T71" s="627"/>
      <c r="U71" s="627"/>
      <c r="V71" s="627"/>
      <c r="W71" s="627"/>
      <c r="X71" s="627"/>
      <c r="Y71" s="627"/>
      <c r="Z71" s="627"/>
      <c r="AA71" s="627"/>
      <c r="AB71" s="627"/>
      <c r="AC71" s="627"/>
      <c r="AD71" s="627"/>
      <c r="AE71" s="627"/>
      <c r="AF71" s="627"/>
      <c r="AG71" s="629"/>
      <c r="AH71" s="629"/>
      <c r="AI71" s="627"/>
      <c r="AJ71" s="627"/>
      <c r="AK71" s="641"/>
    </row>
    <row r="72" spans="1:37" ht="18" customHeight="1">
      <c r="A72" s="2956"/>
      <c r="B72" s="2961"/>
      <c r="C72" s="2962"/>
      <c r="D72" s="2962"/>
      <c r="E72" s="2962"/>
      <c r="F72" s="2962"/>
      <c r="G72" s="2962"/>
      <c r="H72" s="2962"/>
      <c r="I72" s="2963"/>
      <c r="J72" s="624"/>
      <c r="K72" s="627"/>
      <c r="L72" s="627"/>
      <c r="M72" s="627"/>
      <c r="N72" s="627"/>
      <c r="O72" s="627"/>
      <c r="P72" s="639"/>
      <c r="Q72" s="627" t="s">
        <v>1212</v>
      </c>
      <c r="R72" s="627"/>
      <c r="S72" s="627"/>
      <c r="T72" s="627"/>
      <c r="U72" s="627"/>
      <c r="V72" s="627"/>
      <c r="W72" s="627"/>
      <c r="X72" s="627"/>
      <c r="Y72" s="640"/>
      <c r="Z72" s="627"/>
      <c r="AA72" s="640"/>
      <c r="AB72" s="640"/>
      <c r="AC72" s="627"/>
      <c r="AD72" s="627"/>
      <c r="AE72" s="627"/>
      <c r="AF72" s="627"/>
      <c r="AG72" s="627"/>
      <c r="AH72" s="627"/>
      <c r="AI72" s="627"/>
      <c r="AJ72" s="627"/>
      <c r="AK72" s="641"/>
    </row>
    <row r="73" spans="1:37" ht="18" customHeight="1">
      <c r="A73" s="2956"/>
      <c r="B73" s="2961"/>
      <c r="C73" s="2962"/>
      <c r="D73" s="2962"/>
      <c r="E73" s="2962"/>
      <c r="F73" s="2962"/>
      <c r="G73" s="2962"/>
      <c r="H73" s="2962"/>
      <c r="I73" s="2963"/>
      <c r="J73" s="624"/>
      <c r="K73" s="627"/>
      <c r="L73" s="646"/>
      <c r="M73" s="627"/>
      <c r="N73" s="627"/>
      <c r="O73" s="627"/>
      <c r="P73" s="627"/>
      <c r="Q73" s="627"/>
      <c r="R73" s="627"/>
      <c r="S73" s="627" t="s">
        <v>1213</v>
      </c>
      <c r="T73" s="627"/>
      <c r="U73" s="627"/>
      <c r="V73" s="627"/>
      <c r="W73" s="639"/>
      <c r="X73" s="639"/>
      <c r="Y73" s="652"/>
      <c r="Z73" s="639"/>
      <c r="AA73" s="640"/>
      <c r="AB73" s="640"/>
      <c r="AC73" s="627"/>
      <c r="AD73" s="627"/>
      <c r="AE73" s="627"/>
      <c r="AF73" s="627"/>
      <c r="AG73" s="627"/>
      <c r="AH73" s="627"/>
      <c r="AI73" s="627"/>
      <c r="AJ73" s="627"/>
      <c r="AK73" s="641"/>
    </row>
    <row r="74" spans="1:37" ht="18" customHeight="1">
      <c r="A74" s="2956"/>
      <c r="B74" s="2961"/>
      <c r="C74" s="2962"/>
      <c r="D74" s="2962"/>
      <c r="E74" s="2962"/>
      <c r="F74" s="2962"/>
      <c r="G74" s="2962"/>
      <c r="H74" s="2962"/>
      <c r="I74" s="2963"/>
      <c r="J74" s="624"/>
      <c r="K74" s="627"/>
      <c r="L74" s="646"/>
      <c r="M74" s="627"/>
      <c r="N74" s="627"/>
      <c r="O74" s="627"/>
      <c r="P74" s="639"/>
      <c r="Q74" s="627" t="s">
        <v>1214</v>
      </c>
      <c r="R74" s="627"/>
      <c r="S74" s="627"/>
      <c r="T74" s="627"/>
      <c r="U74" s="627"/>
      <c r="V74" s="627"/>
      <c r="W74" s="627"/>
      <c r="X74" s="627"/>
      <c r="Y74" s="640"/>
      <c r="Z74" s="627"/>
      <c r="AA74" s="640"/>
      <c r="AB74" s="640"/>
      <c r="AC74" s="627"/>
      <c r="AD74" s="627"/>
      <c r="AE74" s="627"/>
      <c r="AF74" s="627"/>
      <c r="AG74" s="627"/>
      <c r="AH74" s="627"/>
      <c r="AI74" s="627"/>
      <c r="AJ74" s="627"/>
      <c r="AK74" s="641"/>
    </row>
    <row r="75" spans="1:37" ht="18" customHeight="1">
      <c r="A75" s="2956"/>
      <c r="B75" s="2961"/>
      <c r="C75" s="2962"/>
      <c r="D75" s="2962"/>
      <c r="E75" s="2962"/>
      <c r="F75" s="2962"/>
      <c r="G75" s="2962"/>
      <c r="H75" s="2962"/>
      <c r="I75" s="2963"/>
      <c r="J75" s="653"/>
      <c r="K75" s="627"/>
      <c r="L75" s="646"/>
      <c r="M75" s="627"/>
      <c r="N75" s="627"/>
      <c r="O75" s="627"/>
      <c r="P75" s="639"/>
      <c r="Q75" s="627" t="s">
        <v>1215</v>
      </c>
      <c r="R75" s="627"/>
      <c r="S75" s="627"/>
      <c r="T75" s="627"/>
      <c r="U75" s="627"/>
      <c r="V75" s="627"/>
      <c r="W75" s="627"/>
      <c r="X75" s="627"/>
      <c r="Y75" s="627"/>
      <c r="Z75" s="640"/>
      <c r="AA75" s="640"/>
      <c r="AB75" s="640"/>
      <c r="AC75" s="627"/>
      <c r="AD75" s="627"/>
      <c r="AE75" s="627"/>
      <c r="AF75" s="627"/>
      <c r="AG75" s="627"/>
      <c r="AH75" s="627"/>
      <c r="AI75" s="627"/>
      <c r="AJ75" s="627"/>
      <c r="AK75" s="641"/>
    </row>
    <row r="76" spans="1:37" ht="18" customHeight="1">
      <c r="A76" s="2956"/>
      <c r="B76" s="2961"/>
      <c r="C76" s="2962"/>
      <c r="D76" s="2962"/>
      <c r="E76" s="2962"/>
      <c r="F76" s="2962"/>
      <c r="G76" s="2962"/>
      <c r="H76" s="2962"/>
      <c r="I76" s="2963"/>
      <c r="J76" s="653"/>
      <c r="K76" s="627"/>
      <c r="L76" s="627"/>
      <c r="M76" s="627"/>
      <c r="N76" s="627"/>
      <c r="O76" s="627"/>
      <c r="P76" s="639"/>
      <c r="Q76" s="627" t="s">
        <v>1216</v>
      </c>
      <c r="R76" s="627"/>
      <c r="S76" s="627"/>
      <c r="T76" s="627"/>
      <c r="U76" s="627"/>
      <c r="V76" s="627"/>
      <c r="W76" s="627"/>
      <c r="X76" s="627"/>
      <c r="Y76" s="627"/>
      <c r="Z76" s="627"/>
      <c r="AA76" s="627"/>
      <c r="AB76" s="627"/>
      <c r="AC76" s="627"/>
      <c r="AD76" s="627"/>
      <c r="AE76" s="627"/>
      <c r="AF76" s="627"/>
      <c r="AG76" s="627"/>
      <c r="AH76" s="627"/>
      <c r="AI76" s="627"/>
      <c r="AJ76" s="627"/>
      <c r="AK76" s="641"/>
    </row>
    <row r="77" spans="1:37" ht="18" customHeight="1">
      <c r="A77" s="2956"/>
      <c r="B77" s="2961"/>
      <c r="C77" s="2962"/>
      <c r="D77" s="2962"/>
      <c r="E77" s="2962"/>
      <c r="F77" s="2962"/>
      <c r="G77" s="2962"/>
      <c r="H77" s="2962"/>
      <c r="I77" s="2963"/>
      <c r="J77" s="653"/>
      <c r="K77" s="627"/>
      <c r="L77" s="627"/>
      <c r="M77" s="627"/>
      <c r="N77" s="627"/>
      <c r="O77" s="627"/>
      <c r="P77" s="627"/>
      <c r="Q77" s="627"/>
      <c r="R77" s="2967" t="s">
        <v>1217</v>
      </c>
      <c r="S77" s="2967"/>
      <c r="T77" s="2967"/>
      <c r="U77" s="2967"/>
      <c r="V77" s="2967"/>
      <c r="W77" s="2967"/>
      <c r="X77" s="2967"/>
      <c r="Y77" s="2967"/>
      <c r="Z77" s="2967"/>
      <c r="AA77" s="2967"/>
      <c r="AB77" s="2967"/>
      <c r="AC77" s="627"/>
      <c r="AD77" s="627"/>
      <c r="AE77" s="627"/>
      <c r="AF77" s="627"/>
      <c r="AG77" s="627"/>
      <c r="AH77" s="627"/>
      <c r="AI77" s="627"/>
      <c r="AJ77" s="627"/>
      <c r="AK77" s="641"/>
    </row>
    <row r="78" spans="1:37" ht="18" customHeight="1">
      <c r="A78" s="2956"/>
      <c r="B78" s="2961"/>
      <c r="C78" s="2962"/>
      <c r="D78" s="2962"/>
      <c r="E78" s="2962"/>
      <c r="F78" s="2962"/>
      <c r="G78" s="2962"/>
      <c r="H78" s="2962"/>
      <c r="I78" s="2963"/>
      <c r="J78" s="653"/>
      <c r="K78" s="627"/>
      <c r="L78" s="627"/>
      <c r="M78" s="627"/>
      <c r="N78" s="627"/>
      <c r="O78" s="627"/>
      <c r="P78" s="627"/>
      <c r="Q78" s="627"/>
      <c r="R78" s="652"/>
      <c r="S78" s="652"/>
      <c r="T78" s="652"/>
      <c r="U78" s="652"/>
      <c r="V78" s="652"/>
      <c r="W78" s="652"/>
      <c r="X78" s="639"/>
      <c r="Y78" s="639"/>
      <c r="Z78" s="639"/>
      <c r="AA78" s="639"/>
      <c r="AB78" s="639"/>
      <c r="AC78" s="639"/>
      <c r="AD78" s="639"/>
      <c r="AE78" s="639"/>
      <c r="AF78" s="639"/>
      <c r="AG78" s="627"/>
      <c r="AH78" s="627"/>
      <c r="AI78" s="627"/>
      <c r="AJ78" s="627"/>
      <c r="AK78" s="641"/>
    </row>
    <row r="79" spans="1:37" ht="18" customHeight="1">
      <c r="A79" s="2956"/>
      <c r="B79" s="2961"/>
      <c r="C79" s="2962"/>
      <c r="D79" s="2962"/>
      <c r="E79" s="2962"/>
      <c r="F79" s="2962"/>
      <c r="G79" s="2962"/>
      <c r="H79" s="2962"/>
      <c r="I79" s="2963"/>
      <c r="J79" s="626"/>
      <c r="K79" s="627"/>
      <c r="L79" s="627"/>
      <c r="M79" s="627"/>
      <c r="N79" s="627"/>
      <c r="O79" s="627"/>
      <c r="P79" s="627"/>
      <c r="Q79" s="627"/>
      <c r="R79" s="652"/>
      <c r="S79" s="652"/>
      <c r="T79" s="652"/>
      <c r="U79" s="652"/>
      <c r="V79" s="652"/>
      <c r="W79" s="652"/>
      <c r="X79" s="639"/>
      <c r="Y79" s="639"/>
      <c r="Z79" s="639"/>
      <c r="AA79" s="639"/>
      <c r="AB79" s="639"/>
      <c r="AC79" s="639"/>
      <c r="AD79" s="639"/>
      <c r="AE79" s="639"/>
      <c r="AF79" s="639"/>
      <c r="AG79" s="627"/>
      <c r="AH79" s="627"/>
      <c r="AI79" s="627"/>
      <c r="AJ79" s="627"/>
      <c r="AK79" s="641"/>
    </row>
    <row r="80" spans="1:37" ht="18" customHeight="1" thickBot="1">
      <c r="A80" s="2957"/>
      <c r="B80" s="2964"/>
      <c r="C80" s="2965"/>
      <c r="D80" s="2965"/>
      <c r="E80" s="2965"/>
      <c r="F80" s="2965"/>
      <c r="G80" s="2965"/>
      <c r="H80" s="2965"/>
      <c r="I80" s="2966"/>
      <c r="J80" s="654"/>
      <c r="K80" s="648"/>
      <c r="L80" s="648"/>
      <c r="M80" s="648"/>
      <c r="N80" s="648"/>
      <c r="O80" s="648"/>
      <c r="P80" s="648"/>
      <c r="Q80" s="648"/>
      <c r="R80" s="648"/>
      <c r="S80" s="648"/>
      <c r="T80" s="648"/>
      <c r="U80" s="648"/>
      <c r="V80" s="648"/>
      <c r="W80" s="648"/>
      <c r="X80" s="648"/>
      <c r="Y80" s="648"/>
      <c r="Z80" s="648"/>
      <c r="AA80" s="2968" t="s">
        <v>1173</v>
      </c>
      <c r="AB80" s="2968"/>
      <c r="AC80" s="2968"/>
      <c r="AD80" s="2968"/>
      <c r="AE80" s="2968"/>
      <c r="AF80" s="2968"/>
      <c r="AG80" s="2968"/>
      <c r="AH80" s="2968"/>
      <c r="AI80" s="2968"/>
      <c r="AJ80" s="2968"/>
      <c r="AK80" s="2969"/>
    </row>
    <row r="81" spans="1:37" ht="24.75" customHeight="1">
      <c r="A81" s="655"/>
      <c r="B81" s="566"/>
      <c r="C81" s="566"/>
      <c r="D81" s="566"/>
      <c r="E81" s="566"/>
      <c r="F81" s="566"/>
      <c r="G81" s="566"/>
      <c r="H81" s="566"/>
      <c r="I81" s="566"/>
      <c r="J81" s="566"/>
      <c r="K81" s="566"/>
      <c r="L81" s="566"/>
      <c r="M81" s="566"/>
      <c r="N81" s="566"/>
      <c r="O81" s="566"/>
      <c r="P81" s="566"/>
      <c r="Q81" s="566"/>
      <c r="R81" s="566"/>
      <c r="S81" s="566"/>
      <c r="T81" s="566"/>
      <c r="U81" s="566"/>
      <c r="V81" s="566"/>
      <c r="W81" s="566"/>
      <c r="X81" s="566"/>
      <c r="Y81" s="566"/>
      <c r="Z81" s="566"/>
      <c r="AA81" s="566"/>
      <c r="AB81" s="566"/>
      <c r="AC81" s="566"/>
    </row>
    <row r="82" spans="1:37" ht="18.899999999999999" customHeight="1">
      <c r="A82" s="566"/>
      <c r="B82" s="566"/>
      <c r="C82" s="566"/>
      <c r="D82" s="566"/>
      <c r="E82" s="566"/>
      <c r="F82" s="566"/>
      <c r="G82" s="566"/>
      <c r="H82" s="566"/>
      <c r="I82" s="566"/>
      <c r="J82" s="566"/>
      <c r="K82" s="566"/>
      <c r="L82" s="566"/>
      <c r="M82" s="566"/>
      <c r="N82" s="566"/>
      <c r="O82" s="566"/>
      <c r="P82" s="566"/>
      <c r="Q82" s="566"/>
      <c r="R82" s="566"/>
      <c r="S82" s="566"/>
      <c r="T82" s="566"/>
      <c r="U82" s="566"/>
      <c r="V82" s="566"/>
      <c r="W82" s="566"/>
      <c r="X82" s="566"/>
      <c r="Y82" s="566"/>
      <c r="Z82" s="566"/>
      <c r="AA82" s="566"/>
      <c r="AB82" s="566"/>
      <c r="AC82" s="566"/>
    </row>
    <row r="83" spans="1:37" ht="18.899999999999999" customHeight="1">
      <c r="A83" s="566"/>
      <c r="B83" s="566"/>
      <c r="C83" s="566"/>
      <c r="D83" s="566"/>
      <c r="E83" s="566"/>
      <c r="F83" s="566"/>
      <c r="G83" s="566"/>
      <c r="H83" s="566"/>
      <c r="I83" s="566"/>
      <c r="J83" s="566"/>
      <c r="K83" s="566"/>
      <c r="L83" s="566"/>
      <c r="M83" s="566"/>
      <c r="N83" s="566"/>
      <c r="O83" s="566"/>
      <c r="P83" s="566"/>
      <c r="Q83" s="566"/>
      <c r="R83" s="566"/>
      <c r="S83" s="566"/>
      <c r="T83" s="566"/>
      <c r="U83" s="566"/>
      <c r="V83" s="566"/>
      <c r="W83" s="566"/>
      <c r="X83" s="566"/>
      <c r="Y83" s="566"/>
      <c r="Z83" s="566"/>
      <c r="AA83" s="566"/>
      <c r="AB83" s="566"/>
      <c r="AC83" s="566"/>
    </row>
    <row r="84" spans="1:37" ht="18.899999999999999" customHeight="1">
      <c r="A84" s="566"/>
      <c r="B84" s="566"/>
      <c r="C84" s="566"/>
      <c r="D84" s="566"/>
      <c r="E84" s="566"/>
      <c r="F84" s="566"/>
      <c r="G84" s="566"/>
      <c r="H84" s="566"/>
      <c r="I84" s="566"/>
      <c r="J84" s="566"/>
      <c r="K84" s="566"/>
      <c r="L84" s="566"/>
      <c r="M84" s="566"/>
      <c r="N84" s="566"/>
      <c r="O84" s="566"/>
      <c r="P84" s="566"/>
      <c r="Q84" s="566"/>
      <c r="R84" s="566"/>
      <c r="S84" s="566"/>
      <c r="T84" s="566"/>
      <c r="U84" s="566"/>
      <c r="V84" s="566"/>
      <c r="W84" s="566"/>
      <c r="X84" s="566"/>
      <c r="Y84" s="566"/>
      <c r="Z84" s="566"/>
      <c r="AA84" s="566"/>
      <c r="AB84" s="566"/>
      <c r="AC84" s="566"/>
    </row>
    <row r="85" spans="1:37" ht="18.899999999999999" customHeight="1">
      <c r="A85" s="566"/>
      <c r="B85" s="566"/>
      <c r="C85" s="566"/>
      <c r="D85" s="566"/>
      <c r="E85" s="566"/>
      <c r="F85" s="566"/>
      <c r="G85" s="566"/>
      <c r="H85" s="566"/>
      <c r="I85" s="566"/>
      <c r="J85" s="566"/>
      <c r="K85" s="566"/>
      <c r="L85" s="566"/>
      <c r="M85" s="566"/>
      <c r="N85" s="566"/>
      <c r="O85" s="566"/>
      <c r="P85" s="566"/>
      <c r="Q85" s="566"/>
      <c r="R85" s="566"/>
      <c r="S85" s="566"/>
      <c r="T85" s="566"/>
      <c r="U85" s="566"/>
      <c r="V85" s="566"/>
      <c r="W85" s="566"/>
      <c r="X85" s="566"/>
      <c r="Y85" s="566"/>
      <c r="Z85" s="566"/>
      <c r="AA85" s="566"/>
      <c r="AB85" s="566"/>
      <c r="AC85" s="566"/>
    </row>
    <row r="86" spans="1:37" ht="21" customHeight="1">
      <c r="A86" s="566"/>
      <c r="B86" s="566"/>
      <c r="C86" s="566"/>
      <c r="D86" s="566"/>
      <c r="E86" s="566"/>
      <c r="F86" s="566"/>
      <c r="G86" s="566"/>
      <c r="H86" s="566"/>
      <c r="I86" s="566"/>
      <c r="J86" s="566"/>
      <c r="K86" s="566"/>
      <c r="L86" s="566"/>
      <c r="M86" s="566"/>
      <c r="N86" s="566"/>
      <c r="O86" s="566"/>
      <c r="P86" s="566"/>
      <c r="Q86" s="566"/>
      <c r="R86" s="566"/>
      <c r="S86" s="566"/>
      <c r="T86" s="566"/>
      <c r="U86" s="566"/>
      <c r="V86" s="566"/>
      <c r="W86" s="566"/>
      <c r="X86" s="566"/>
      <c r="Y86" s="566"/>
      <c r="Z86" s="566"/>
      <c r="AA86" s="566"/>
      <c r="AB86" s="566"/>
      <c r="AC86" s="566"/>
    </row>
    <row r="87" spans="1:37" ht="15" customHeight="1">
      <c r="B87" s="656" t="s">
        <v>1229</v>
      </c>
    </row>
    <row r="88" spans="1:37" ht="15" customHeight="1">
      <c r="A88" s="2970" t="s">
        <v>1230</v>
      </c>
      <c r="B88" s="2970"/>
      <c r="C88" s="2970"/>
      <c r="D88" s="2970"/>
      <c r="E88" s="2970"/>
      <c r="F88" s="2970"/>
      <c r="G88" s="2970"/>
      <c r="H88" s="2970"/>
      <c r="I88" s="2970"/>
      <c r="J88" s="2970"/>
      <c r="K88" s="2970"/>
      <c r="L88" s="2970"/>
      <c r="M88" s="2970"/>
      <c r="N88" s="2970"/>
      <c r="O88" s="2970"/>
      <c r="P88" s="2970"/>
      <c r="Q88" s="2970"/>
      <c r="R88" s="2970"/>
      <c r="S88" s="2970"/>
      <c r="T88" s="2970"/>
      <c r="U88" s="2970"/>
      <c r="V88" s="2970"/>
      <c r="W88" s="2970"/>
      <c r="X88" s="2970"/>
      <c r="Y88" s="2970"/>
      <c r="Z88" s="2970"/>
      <c r="AA88" s="2970"/>
      <c r="AB88" s="2970"/>
      <c r="AC88" s="2970"/>
      <c r="AD88" s="2970"/>
      <c r="AE88" s="2970"/>
      <c r="AF88" s="2970"/>
      <c r="AG88" s="2970"/>
      <c r="AH88" s="2970"/>
      <c r="AI88" s="2970"/>
      <c r="AJ88" s="2970"/>
      <c r="AK88" s="2970"/>
    </row>
    <row r="89" spans="1:37" ht="15" customHeight="1">
      <c r="B89" s="541"/>
    </row>
    <row r="90" spans="1:37" ht="15" customHeight="1">
      <c r="B90" s="541" t="s">
        <v>1231</v>
      </c>
    </row>
    <row r="91" spans="1:37" ht="15" customHeight="1">
      <c r="B91" s="541" t="s">
        <v>1232</v>
      </c>
    </row>
    <row r="92" spans="1:37" ht="15" customHeight="1">
      <c r="B92" s="541" t="s">
        <v>1233</v>
      </c>
    </row>
    <row r="93" spans="1:37" ht="15" customHeight="1">
      <c r="B93" s="541" t="s">
        <v>1234</v>
      </c>
    </row>
    <row r="94" spans="1:37" ht="15" customHeight="1">
      <c r="B94" s="541" t="s">
        <v>1235</v>
      </c>
    </row>
    <row r="95" spans="1:37" ht="15" customHeight="1">
      <c r="B95" s="541" t="s">
        <v>1236</v>
      </c>
    </row>
    <row r="96" spans="1:37" ht="15" customHeight="1">
      <c r="B96" s="541" t="s">
        <v>1237</v>
      </c>
    </row>
    <row r="97" spans="2:2" ht="15" customHeight="1">
      <c r="B97" s="541" t="s">
        <v>1238</v>
      </c>
    </row>
    <row r="98" spans="2:2" ht="15" customHeight="1">
      <c r="B98" s="541" t="s">
        <v>1239</v>
      </c>
    </row>
    <row r="99" spans="2:2" ht="15" customHeight="1">
      <c r="B99" s="541" t="s">
        <v>1240</v>
      </c>
    </row>
    <row r="100" spans="2:2" ht="15" customHeight="1">
      <c r="B100" s="541" t="s">
        <v>1241</v>
      </c>
    </row>
    <row r="101" spans="2:2" ht="15" customHeight="1">
      <c r="B101" s="541" t="s">
        <v>1242</v>
      </c>
    </row>
    <row r="102" spans="2:2" ht="15" customHeight="1">
      <c r="B102" s="541" t="s">
        <v>1243</v>
      </c>
    </row>
    <row r="103" spans="2:2" ht="15" customHeight="1">
      <c r="B103" s="541" t="s">
        <v>1244</v>
      </c>
    </row>
    <row r="104" spans="2:2" ht="15" customHeight="1">
      <c r="B104" s="541" t="s">
        <v>1245</v>
      </c>
    </row>
    <row r="105" spans="2:2" ht="15" customHeight="1">
      <c r="B105" s="541" t="s">
        <v>1246</v>
      </c>
    </row>
    <row r="106" spans="2:2" ht="15" customHeight="1">
      <c r="B106" s="541" t="s">
        <v>1247</v>
      </c>
    </row>
    <row r="107" spans="2:2" ht="15" customHeight="1">
      <c r="B107" s="541" t="s">
        <v>1248</v>
      </c>
    </row>
    <row r="108" spans="2:2" ht="15" customHeight="1">
      <c r="B108" s="541" t="s">
        <v>1249</v>
      </c>
    </row>
    <row r="109" spans="2:2" ht="15" customHeight="1">
      <c r="B109" s="541" t="s">
        <v>1250</v>
      </c>
    </row>
    <row r="110" spans="2:2" ht="15" customHeight="1">
      <c r="B110" s="541" t="s">
        <v>1251</v>
      </c>
    </row>
    <row r="111" spans="2:2" ht="15" customHeight="1">
      <c r="B111" s="541" t="s">
        <v>1252</v>
      </c>
    </row>
    <row r="112" spans="2:2" ht="15" customHeight="1">
      <c r="B112" s="541" t="s">
        <v>1253</v>
      </c>
    </row>
    <row r="113" spans="2:2" ht="15" customHeight="1">
      <c r="B113" s="541" t="s">
        <v>1254</v>
      </c>
    </row>
    <row r="114" spans="2:2" ht="15" customHeight="1">
      <c r="B114" s="541" t="s">
        <v>1255</v>
      </c>
    </row>
    <row r="115" spans="2:2" ht="15" customHeight="1">
      <c r="B115" s="541" t="s">
        <v>1256</v>
      </c>
    </row>
    <row r="116" spans="2:2" ht="15" customHeight="1">
      <c r="B116" s="541" t="s">
        <v>1257</v>
      </c>
    </row>
    <row r="117" spans="2:2" ht="15" customHeight="1">
      <c r="B117" s="541" t="s">
        <v>1258</v>
      </c>
    </row>
  </sheetData>
  <mergeCells count="74">
    <mergeCell ref="AK33:AK34"/>
    <mergeCell ref="AI1:AK1"/>
    <mergeCell ref="A2:AK2"/>
    <mergeCell ref="A8:A11"/>
    <mergeCell ref="B8:D8"/>
    <mergeCell ref="E8:R8"/>
    <mergeCell ref="T8:T11"/>
    <mergeCell ref="U8:W8"/>
    <mergeCell ref="X8:AE8"/>
    <mergeCell ref="AF8:AG8"/>
    <mergeCell ref="AH8:AK8"/>
    <mergeCell ref="B9:D9"/>
    <mergeCell ref="E9:R9"/>
    <mergeCell ref="U9:W9"/>
    <mergeCell ref="X9:AK9"/>
    <mergeCell ref="B10:D10"/>
    <mergeCell ref="E10:R10"/>
    <mergeCell ref="U10:W10"/>
    <mergeCell ref="X10:AK10"/>
    <mergeCell ref="B11:D11"/>
    <mergeCell ref="E11:R11"/>
    <mergeCell ref="U11:W11"/>
    <mergeCell ref="X11:AK11"/>
    <mergeCell ref="A13:A14"/>
    <mergeCell ref="B13:I14"/>
    <mergeCell ref="J13:Z13"/>
    <mergeCell ref="AA13:AK13"/>
    <mergeCell ref="J14:P14"/>
    <mergeCell ref="Q14:Z14"/>
    <mergeCell ref="AA14:AK14"/>
    <mergeCell ref="A15:A20"/>
    <mergeCell ref="B15:I20"/>
    <mergeCell ref="J15:Z15"/>
    <mergeCell ref="AA15:AK15"/>
    <mergeCell ref="J16:P16"/>
    <mergeCell ref="Q16:Z16"/>
    <mergeCell ref="AA16:AK16"/>
    <mergeCell ref="J17:P17"/>
    <mergeCell ref="Q17:Z17"/>
    <mergeCell ref="AA31:AJ32"/>
    <mergeCell ref="AA17:AK17"/>
    <mergeCell ref="J18:P18"/>
    <mergeCell ref="Q18:Z18"/>
    <mergeCell ref="AA18:AK18"/>
    <mergeCell ref="J19:P19"/>
    <mergeCell ref="Q19:Z19"/>
    <mergeCell ref="AA19:AK19"/>
    <mergeCell ref="K33:Z34"/>
    <mergeCell ref="AA35:AK35"/>
    <mergeCell ref="A36:A39"/>
    <mergeCell ref="B36:I39"/>
    <mergeCell ref="K37:Z38"/>
    <mergeCell ref="AH38:AK38"/>
    <mergeCell ref="Q39:S39"/>
    <mergeCell ref="A21:A35"/>
    <mergeCell ref="B21:I35"/>
    <mergeCell ref="AA21:AK21"/>
    <mergeCell ref="J23:Z26"/>
    <mergeCell ref="AA27:AK27"/>
    <mergeCell ref="K28:Z29"/>
    <mergeCell ref="AA28:AK28"/>
    <mergeCell ref="AH29:AK29"/>
    <mergeCell ref="AA30:AK30"/>
    <mergeCell ref="AH40:AK40"/>
    <mergeCell ref="A41:A61"/>
    <mergeCell ref="B41:I61"/>
    <mergeCell ref="AH42:AK42"/>
    <mergeCell ref="R58:AC58"/>
    <mergeCell ref="AA61:AK61"/>
    <mergeCell ref="A62:A80"/>
    <mergeCell ref="B62:I80"/>
    <mergeCell ref="R77:AB77"/>
    <mergeCell ref="AA80:AK80"/>
    <mergeCell ref="A88:AK88"/>
  </mergeCells>
  <phoneticPr fontId="18"/>
  <dataValidations count="1">
    <dataValidation type="list" allowBlank="1" showInputMessage="1" showErrorMessage="1" sqref="Q14:Z14 Q16:Z19" xr:uid="{4329FA91-DF70-4546-8433-16406DBF42B1}">
      <formula1>$B$90:$B$117</formula1>
    </dataValidation>
  </dataValidations>
  <pageMargins left="0.75" right="0.75" top="1" bottom="1" header="0.51200000000000001" footer="0.51200000000000001"/>
  <pageSetup paperSize="9" scale="77" orientation="portrait" r:id="rId1"/>
  <headerFooter alignWithMargins="0"/>
  <rowBreaks count="2" manualBreakCount="2">
    <brk id="40" max="16383" man="1"/>
    <brk id="8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212993" r:id="rId4" name="Check Box 1">
              <controlPr defaultSize="0" autoFill="0" autoLine="0" autoPict="0">
                <anchor moveWithCells="1">
                  <from>
                    <xdr:col>9</xdr:col>
                    <xdr:colOff>38100</xdr:colOff>
                    <xdr:row>38</xdr:row>
                    <xdr:rowOff>7620</xdr:rowOff>
                  </from>
                  <to>
                    <xdr:col>9</xdr:col>
                    <xdr:colOff>342900</xdr:colOff>
                    <xdr:row>39</xdr:row>
                    <xdr:rowOff>22860</xdr:rowOff>
                  </to>
                </anchor>
              </controlPr>
            </control>
          </mc:Choice>
        </mc:AlternateContent>
        <mc:AlternateContent xmlns:mc="http://schemas.openxmlformats.org/markup-compatibility/2006">
          <mc:Choice Requires="x14">
            <control shapeId="212994" r:id="rId5" name="Check Box 2">
              <controlPr defaultSize="0" autoFill="0" autoLine="0" autoPict="0">
                <anchor moveWithCells="1">
                  <from>
                    <xdr:col>9</xdr:col>
                    <xdr:colOff>45720</xdr:colOff>
                    <xdr:row>35</xdr:row>
                    <xdr:rowOff>7620</xdr:rowOff>
                  </from>
                  <to>
                    <xdr:col>9</xdr:col>
                    <xdr:colOff>350520</xdr:colOff>
                    <xdr:row>36</xdr:row>
                    <xdr:rowOff>22860</xdr:rowOff>
                  </to>
                </anchor>
              </controlPr>
            </control>
          </mc:Choice>
        </mc:AlternateContent>
        <mc:AlternateContent xmlns:mc="http://schemas.openxmlformats.org/markup-compatibility/2006">
          <mc:Choice Requires="x14">
            <control shapeId="212995" r:id="rId6" name="Check Box 3">
              <controlPr defaultSize="0" autoFill="0" autoLine="0" autoPict="0">
                <anchor moveWithCells="1">
                  <from>
                    <xdr:col>9</xdr:col>
                    <xdr:colOff>38100</xdr:colOff>
                    <xdr:row>40</xdr:row>
                    <xdr:rowOff>7620</xdr:rowOff>
                  </from>
                  <to>
                    <xdr:col>9</xdr:col>
                    <xdr:colOff>342900</xdr:colOff>
                    <xdr:row>41</xdr:row>
                    <xdr:rowOff>30480</xdr:rowOff>
                  </to>
                </anchor>
              </controlPr>
            </control>
          </mc:Choice>
        </mc:AlternateContent>
        <mc:AlternateContent xmlns:mc="http://schemas.openxmlformats.org/markup-compatibility/2006">
          <mc:Choice Requires="x14">
            <control shapeId="212996" r:id="rId7" name="Check Box 4">
              <controlPr defaultSize="0" autoFill="0" autoLine="0" autoPict="0">
                <anchor moveWithCells="1">
                  <from>
                    <xdr:col>9</xdr:col>
                    <xdr:colOff>38100</xdr:colOff>
                    <xdr:row>42</xdr:row>
                    <xdr:rowOff>7620</xdr:rowOff>
                  </from>
                  <to>
                    <xdr:col>9</xdr:col>
                    <xdr:colOff>342900</xdr:colOff>
                    <xdr:row>43</xdr:row>
                    <xdr:rowOff>30480</xdr:rowOff>
                  </to>
                </anchor>
              </controlPr>
            </control>
          </mc:Choice>
        </mc:AlternateContent>
        <mc:AlternateContent xmlns:mc="http://schemas.openxmlformats.org/markup-compatibility/2006">
          <mc:Choice Requires="x14">
            <control shapeId="212997" r:id="rId8" name="Check Box 5">
              <controlPr defaultSize="0" autoFill="0" autoLine="0" autoPict="0">
                <anchor moveWithCells="1">
                  <from>
                    <xdr:col>25</xdr:col>
                    <xdr:colOff>251460</xdr:colOff>
                    <xdr:row>21</xdr:row>
                    <xdr:rowOff>0</xdr:rowOff>
                  </from>
                  <to>
                    <xdr:col>27</xdr:col>
                    <xdr:colOff>99060</xdr:colOff>
                    <xdr:row>22</xdr:row>
                    <xdr:rowOff>0</xdr:rowOff>
                  </to>
                </anchor>
              </controlPr>
            </control>
          </mc:Choice>
        </mc:AlternateContent>
        <mc:AlternateContent xmlns:mc="http://schemas.openxmlformats.org/markup-compatibility/2006">
          <mc:Choice Requires="x14">
            <control shapeId="212998" r:id="rId9" name="Check Box 6">
              <controlPr defaultSize="0" autoFill="0" autoLine="0" autoPict="0">
                <anchor moveWithCells="1">
                  <from>
                    <xdr:col>25</xdr:col>
                    <xdr:colOff>251460</xdr:colOff>
                    <xdr:row>22</xdr:row>
                    <xdr:rowOff>22860</xdr:rowOff>
                  </from>
                  <to>
                    <xdr:col>27</xdr:col>
                    <xdr:colOff>99060</xdr:colOff>
                    <xdr:row>23</xdr:row>
                    <xdr:rowOff>22860</xdr:rowOff>
                  </to>
                </anchor>
              </controlPr>
            </control>
          </mc:Choice>
        </mc:AlternateContent>
        <mc:AlternateContent xmlns:mc="http://schemas.openxmlformats.org/markup-compatibility/2006">
          <mc:Choice Requires="x14">
            <control shapeId="212999" r:id="rId10" name="Check Box 7">
              <controlPr defaultSize="0" autoFill="0" autoLine="0" autoPict="0">
                <anchor moveWithCells="1">
                  <from>
                    <xdr:col>25</xdr:col>
                    <xdr:colOff>259080</xdr:colOff>
                    <xdr:row>23</xdr:row>
                    <xdr:rowOff>7620</xdr:rowOff>
                  </from>
                  <to>
                    <xdr:col>27</xdr:col>
                    <xdr:colOff>106680</xdr:colOff>
                    <xdr:row>24</xdr:row>
                    <xdr:rowOff>7620</xdr:rowOff>
                  </to>
                </anchor>
              </controlPr>
            </control>
          </mc:Choice>
        </mc:AlternateContent>
        <mc:AlternateContent xmlns:mc="http://schemas.openxmlformats.org/markup-compatibility/2006">
          <mc:Choice Requires="x14">
            <control shapeId="213000" r:id="rId11" name="Check Box 8">
              <controlPr defaultSize="0" autoFill="0" autoLine="0" autoPict="0">
                <anchor moveWithCells="1">
                  <from>
                    <xdr:col>25</xdr:col>
                    <xdr:colOff>251460</xdr:colOff>
                    <xdr:row>23</xdr:row>
                    <xdr:rowOff>236220</xdr:rowOff>
                  </from>
                  <to>
                    <xdr:col>27</xdr:col>
                    <xdr:colOff>99060</xdr:colOff>
                    <xdr:row>24</xdr:row>
                    <xdr:rowOff>236220</xdr:rowOff>
                  </to>
                </anchor>
              </controlPr>
            </control>
          </mc:Choice>
        </mc:AlternateContent>
        <mc:AlternateContent xmlns:mc="http://schemas.openxmlformats.org/markup-compatibility/2006">
          <mc:Choice Requires="x14">
            <control shapeId="213001" r:id="rId12" name="Check Box 9">
              <controlPr defaultSize="0" autoFill="0" autoLine="0" autoPict="0">
                <anchor moveWithCells="1">
                  <from>
                    <xdr:col>25</xdr:col>
                    <xdr:colOff>251460</xdr:colOff>
                    <xdr:row>25</xdr:row>
                    <xdr:rowOff>0</xdr:rowOff>
                  </from>
                  <to>
                    <xdr:col>27</xdr:col>
                    <xdr:colOff>99060</xdr:colOff>
                    <xdr:row>26</xdr:row>
                    <xdr:rowOff>0</xdr:rowOff>
                  </to>
                </anchor>
              </controlPr>
            </control>
          </mc:Choice>
        </mc:AlternateContent>
        <mc:AlternateContent xmlns:mc="http://schemas.openxmlformats.org/markup-compatibility/2006">
          <mc:Choice Requires="x14">
            <control shapeId="213002" r:id="rId13" name="Check Box 10">
              <controlPr defaultSize="0" autoFill="0" autoLine="0" autoPict="0">
                <anchor moveWithCells="1">
                  <from>
                    <xdr:col>27</xdr:col>
                    <xdr:colOff>30480</xdr:colOff>
                    <xdr:row>29</xdr:row>
                    <xdr:rowOff>0</xdr:rowOff>
                  </from>
                  <to>
                    <xdr:col>28</xdr:col>
                    <xdr:colOff>137160</xdr:colOff>
                    <xdr:row>30</xdr:row>
                    <xdr:rowOff>0</xdr:rowOff>
                  </to>
                </anchor>
              </controlPr>
            </control>
          </mc:Choice>
        </mc:AlternateContent>
        <mc:AlternateContent xmlns:mc="http://schemas.openxmlformats.org/markup-compatibility/2006">
          <mc:Choice Requires="x14">
            <control shapeId="213003" r:id="rId14" name="Check Box 11">
              <controlPr defaultSize="0" autoFill="0" autoLine="0" autoPict="0">
                <anchor moveWithCells="1">
                  <from>
                    <xdr:col>32</xdr:col>
                    <xdr:colOff>190500</xdr:colOff>
                    <xdr:row>29</xdr:row>
                    <xdr:rowOff>7620</xdr:rowOff>
                  </from>
                  <to>
                    <xdr:col>34</xdr:col>
                    <xdr:colOff>99060</xdr:colOff>
                    <xdr:row>30</xdr:row>
                    <xdr:rowOff>7620</xdr:rowOff>
                  </to>
                </anchor>
              </controlPr>
            </control>
          </mc:Choice>
        </mc:AlternateContent>
        <mc:AlternateContent xmlns:mc="http://schemas.openxmlformats.org/markup-compatibility/2006">
          <mc:Choice Requires="x14">
            <control shapeId="213004" r:id="rId15" name="Check Box 12">
              <controlPr defaultSize="0" autoFill="0" autoLine="0" autoPict="0">
                <anchor moveWithCells="1">
                  <from>
                    <xdr:col>26</xdr:col>
                    <xdr:colOff>121920</xdr:colOff>
                    <xdr:row>33</xdr:row>
                    <xdr:rowOff>236220</xdr:rowOff>
                  </from>
                  <to>
                    <xdr:col>28</xdr:col>
                    <xdr:colOff>30480</xdr:colOff>
                    <xdr:row>34</xdr:row>
                    <xdr:rowOff>236220</xdr:rowOff>
                  </to>
                </anchor>
              </controlPr>
            </control>
          </mc:Choice>
        </mc:AlternateContent>
        <mc:AlternateContent xmlns:mc="http://schemas.openxmlformats.org/markup-compatibility/2006">
          <mc:Choice Requires="x14">
            <control shapeId="213005" r:id="rId16" name="Check Box 13">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mc:AlternateContent xmlns:mc="http://schemas.openxmlformats.org/markup-compatibility/2006">
          <mc:Choice Requires="x14">
            <control shapeId="213007" r:id="rId17" name="Check Box 15">
              <controlPr defaultSize="0" autoFill="0" autoLine="0" autoPict="0">
                <anchor moveWithCells="1">
                  <from>
                    <xdr:col>10</xdr:col>
                    <xdr:colOff>22860</xdr:colOff>
                    <xdr:row>43</xdr:row>
                    <xdr:rowOff>220980</xdr:rowOff>
                  </from>
                  <to>
                    <xdr:col>11</xdr:col>
                    <xdr:colOff>114300</xdr:colOff>
                    <xdr:row>45</xdr:row>
                    <xdr:rowOff>0</xdr:rowOff>
                  </to>
                </anchor>
              </controlPr>
            </control>
          </mc:Choice>
        </mc:AlternateContent>
        <mc:AlternateContent xmlns:mc="http://schemas.openxmlformats.org/markup-compatibility/2006">
          <mc:Choice Requires="x14">
            <control shapeId="213008" r:id="rId18" name="Check Box 16">
              <controlPr defaultSize="0" autoFill="0" autoLine="0" autoPict="0">
                <anchor moveWithCells="1">
                  <from>
                    <xdr:col>10</xdr:col>
                    <xdr:colOff>22860</xdr:colOff>
                    <xdr:row>45</xdr:row>
                    <xdr:rowOff>22860</xdr:rowOff>
                  </from>
                  <to>
                    <xdr:col>11</xdr:col>
                    <xdr:colOff>106680</xdr:colOff>
                    <xdr:row>46</xdr:row>
                    <xdr:rowOff>38100</xdr:rowOff>
                  </to>
                </anchor>
              </controlPr>
            </control>
          </mc:Choice>
        </mc:AlternateContent>
        <mc:AlternateContent xmlns:mc="http://schemas.openxmlformats.org/markup-compatibility/2006">
          <mc:Choice Requires="x14">
            <control shapeId="213009" r:id="rId19" name="Check Box 17">
              <controlPr defaultSize="0" autoFill="0" autoLine="0" autoPict="0">
                <anchor moveWithCells="1">
                  <from>
                    <xdr:col>10</xdr:col>
                    <xdr:colOff>7620</xdr:colOff>
                    <xdr:row>46</xdr:row>
                    <xdr:rowOff>7620</xdr:rowOff>
                  </from>
                  <to>
                    <xdr:col>11</xdr:col>
                    <xdr:colOff>114300</xdr:colOff>
                    <xdr:row>47</xdr:row>
                    <xdr:rowOff>30480</xdr:rowOff>
                  </to>
                </anchor>
              </controlPr>
            </control>
          </mc:Choice>
        </mc:AlternateContent>
        <mc:AlternateContent xmlns:mc="http://schemas.openxmlformats.org/markup-compatibility/2006">
          <mc:Choice Requires="x14">
            <control shapeId="213010" r:id="rId20" name="Check Box 18">
              <controlPr defaultSize="0" autoFill="0" autoLine="0" autoPict="0">
                <anchor moveWithCells="1">
                  <from>
                    <xdr:col>10</xdr:col>
                    <xdr:colOff>7620</xdr:colOff>
                    <xdr:row>46</xdr:row>
                    <xdr:rowOff>228600</xdr:rowOff>
                  </from>
                  <to>
                    <xdr:col>11</xdr:col>
                    <xdr:colOff>114300</xdr:colOff>
                    <xdr:row>48</xdr:row>
                    <xdr:rowOff>7620</xdr:rowOff>
                  </to>
                </anchor>
              </controlPr>
            </control>
          </mc:Choice>
        </mc:AlternateContent>
        <mc:AlternateContent xmlns:mc="http://schemas.openxmlformats.org/markup-compatibility/2006">
          <mc:Choice Requires="x14">
            <control shapeId="213011" r:id="rId21" name="Check Box 19">
              <controlPr defaultSize="0" autoFill="0" autoLine="0" autoPict="0">
                <anchor moveWithCells="1">
                  <from>
                    <xdr:col>14</xdr:col>
                    <xdr:colOff>190500</xdr:colOff>
                    <xdr:row>48</xdr:row>
                    <xdr:rowOff>0</xdr:rowOff>
                  </from>
                  <to>
                    <xdr:col>16</xdr:col>
                    <xdr:colOff>99060</xdr:colOff>
                    <xdr:row>49</xdr:row>
                    <xdr:rowOff>22860</xdr:rowOff>
                  </to>
                </anchor>
              </controlPr>
            </control>
          </mc:Choice>
        </mc:AlternateContent>
        <mc:AlternateContent xmlns:mc="http://schemas.openxmlformats.org/markup-compatibility/2006">
          <mc:Choice Requires="x14">
            <control shapeId="213012" r:id="rId22" name="Check Box 20">
              <controlPr defaultSize="0" autoFill="0" autoLine="0" autoPict="0">
                <anchor moveWithCells="1">
                  <from>
                    <xdr:col>14</xdr:col>
                    <xdr:colOff>190500</xdr:colOff>
                    <xdr:row>48</xdr:row>
                    <xdr:rowOff>228600</xdr:rowOff>
                  </from>
                  <to>
                    <xdr:col>16</xdr:col>
                    <xdr:colOff>99060</xdr:colOff>
                    <xdr:row>50</xdr:row>
                    <xdr:rowOff>7620</xdr:rowOff>
                  </to>
                </anchor>
              </controlPr>
            </control>
          </mc:Choice>
        </mc:AlternateContent>
        <mc:AlternateContent xmlns:mc="http://schemas.openxmlformats.org/markup-compatibility/2006">
          <mc:Choice Requires="x14">
            <control shapeId="213013" r:id="rId23" name="Check Box 21">
              <controlPr defaultSize="0" autoFill="0" autoLine="0" autoPict="0">
                <anchor moveWithCells="1">
                  <from>
                    <xdr:col>14</xdr:col>
                    <xdr:colOff>190500</xdr:colOff>
                    <xdr:row>49</xdr:row>
                    <xdr:rowOff>220980</xdr:rowOff>
                  </from>
                  <to>
                    <xdr:col>16</xdr:col>
                    <xdr:colOff>106680</xdr:colOff>
                    <xdr:row>51</xdr:row>
                    <xdr:rowOff>7620</xdr:rowOff>
                  </to>
                </anchor>
              </controlPr>
            </control>
          </mc:Choice>
        </mc:AlternateContent>
        <mc:AlternateContent xmlns:mc="http://schemas.openxmlformats.org/markup-compatibility/2006">
          <mc:Choice Requires="x14">
            <control shapeId="213014" r:id="rId24" name="Check Box 22">
              <controlPr defaultSize="0" autoFill="0" autoLine="0" autoPict="0">
                <anchor moveWithCells="1">
                  <from>
                    <xdr:col>14</xdr:col>
                    <xdr:colOff>198120</xdr:colOff>
                    <xdr:row>51</xdr:row>
                    <xdr:rowOff>228600</xdr:rowOff>
                  </from>
                  <to>
                    <xdr:col>16</xdr:col>
                    <xdr:colOff>30480</xdr:colOff>
                    <xdr:row>53</xdr:row>
                    <xdr:rowOff>7620</xdr:rowOff>
                  </to>
                </anchor>
              </controlPr>
            </control>
          </mc:Choice>
        </mc:AlternateContent>
        <mc:AlternateContent xmlns:mc="http://schemas.openxmlformats.org/markup-compatibility/2006">
          <mc:Choice Requires="x14">
            <control shapeId="213015" r:id="rId25" name="Check Box 23">
              <controlPr defaultSize="0" autoFill="0" autoLine="0" autoPict="0">
                <anchor moveWithCells="1">
                  <from>
                    <xdr:col>14</xdr:col>
                    <xdr:colOff>190500</xdr:colOff>
                    <xdr:row>53</xdr:row>
                    <xdr:rowOff>228600</xdr:rowOff>
                  </from>
                  <to>
                    <xdr:col>16</xdr:col>
                    <xdr:colOff>99060</xdr:colOff>
                    <xdr:row>55</xdr:row>
                    <xdr:rowOff>7620</xdr:rowOff>
                  </to>
                </anchor>
              </controlPr>
            </control>
          </mc:Choice>
        </mc:AlternateContent>
        <mc:AlternateContent xmlns:mc="http://schemas.openxmlformats.org/markup-compatibility/2006">
          <mc:Choice Requires="x14">
            <control shapeId="213016" r:id="rId26" name="Check Box 24">
              <controlPr defaultSize="0" autoFill="0" autoLine="0" autoPict="0">
                <anchor moveWithCells="1">
                  <from>
                    <xdr:col>15</xdr:col>
                    <xdr:colOff>0</xdr:colOff>
                    <xdr:row>54</xdr:row>
                    <xdr:rowOff>228600</xdr:rowOff>
                  </from>
                  <to>
                    <xdr:col>16</xdr:col>
                    <xdr:colOff>106680</xdr:colOff>
                    <xdr:row>56</xdr:row>
                    <xdr:rowOff>7620</xdr:rowOff>
                  </to>
                </anchor>
              </controlPr>
            </control>
          </mc:Choice>
        </mc:AlternateContent>
        <mc:AlternateContent xmlns:mc="http://schemas.openxmlformats.org/markup-compatibility/2006">
          <mc:Choice Requires="x14">
            <control shapeId="213017" r:id="rId27" name="Check Box 25">
              <controlPr defaultSize="0" autoFill="0" autoLine="0" autoPict="0">
                <anchor moveWithCells="1">
                  <from>
                    <xdr:col>14</xdr:col>
                    <xdr:colOff>190500</xdr:colOff>
                    <xdr:row>55</xdr:row>
                    <xdr:rowOff>220980</xdr:rowOff>
                  </from>
                  <to>
                    <xdr:col>16</xdr:col>
                    <xdr:colOff>106680</xdr:colOff>
                    <xdr:row>57</xdr:row>
                    <xdr:rowOff>0</xdr:rowOff>
                  </to>
                </anchor>
              </controlPr>
            </control>
          </mc:Choice>
        </mc:AlternateContent>
        <mc:AlternateContent xmlns:mc="http://schemas.openxmlformats.org/markup-compatibility/2006">
          <mc:Choice Requires="x14">
            <control shapeId="213018" r:id="rId28" name="Check Box 26">
              <controlPr defaultSize="0" autoFill="0" autoLine="0" autoPict="0">
                <anchor moveWithCells="1">
                  <from>
                    <xdr:col>9</xdr:col>
                    <xdr:colOff>388620</xdr:colOff>
                    <xdr:row>61</xdr:row>
                    <xdr:rowOff>220980</xdr:rowOff>
                  </from>
                  <to>
                    <xdr:col>11</xdr:col>
                    <xdr:colOff>99060</xdr:colOff>
                    <xdr:row>63</xdr:row>
                    <xdr:rowOff>0</xdr:rowOff>
                  </to>
                </anchor>
              </controlPr>
            </control>
          </mc:Choice>
        </mc:AlternateContent>
        <mc:AlternateContent xmlns:mc="http://schemas.openxmlformats.org/markup-compatibility/2006">
          <mc:Choice Requires="x14">
            <control shapeId="213019" r:id="rId29" name="Check Box 27">
              <controlPr defaultSize="0" autoFill="0" autoLine="0" autoPict="0">
                <anchor moveWithCells="1">
                  <from>
                    <xdr:col>9</xdr:col>
                    <xdr:colOff>388620</xdr:colOff>
                    <xdr:row>63</xdr:row>
                    <xdr:rowOff>0</xdr:rowOff>
                  </from>
                  <to>
                    <xdr:col>11</xdr:col>
                    <xdr:colOff>99060</xdr:colOff>
                    <xdr:row>64</xdr:row>
                    <xdr:rowOff>22860</xdr:rowOff>
                  </to>
                </anchor>
              </controlPr>
            </control>
          </mc:Choice>
        </mc:AlternateContent>
        <mc:AlternateContent xmlns:mc="http://schemas.openxmlformats.org/markup-compatibility/2006">
          <mc:Choice Requires="x14">
            <control shapeId="213020" r:id="rId30" name="Check Box 28">
              <controlPr defaultSize="0" autoFill="0" autoLine="0" autoPict="0">
                <anchor moveWithCells="1">
                  <from>
                    <xdr:col>9</xdr:col>
                    <xdr:colOff>381000</xdr:colOff>
                    <xdr:row>63</xdr:row>
                    <xdr:rowOff>220980</xdr:rowOff>
                  </from>
                  <to>
                    <xdr:col>11</xdr:col>
                    <xdr:colOff>99060</xdr:colOff>
                    <xdr:row>65</xdr:row>
                    <xdr:rowOff>7620</xdr:rowOff>
                  </to>
                </anchor>
              </controlPr>
            </control>
          </mc:Choice>
        </mc:AlternateContent>
        <mc:AlternateContent xmlns:mc="http://schemas.openxmlformats.org/markup-compatibility/2006">
          <mc:Choice Requires="x14">
            <control shapeId="213021" r:id="rId31" name="Check Box 29">
              <controlPr defaultSize="0" autoFill="0" autoLine="0" autoPict="0">
                <anchor moveWithCells="1">
                  <from>
                    <xdr:col>9</xdr:col>
                    <xdr:colOff>388620</xdr:colOff>
                    <xdr:row>64</xdr:row>
                    <xdr:rowOff>220980</xdr:rowOff>
                  </from>
                  <to>
                    <xdr:col>11</xdr:col>
                    <xdr:colOff>99060</xdr:colOff>
                    <xdr:row>66</xdr:row>
                    <xdr:rowOff>7620</xdr:rowOff>
                  </to>
                </anchor>
              </controlPr>
            </control>
          </mc:Choice>
        </mc:AlternateContent>
        <mc:AlternateContent xmlns:mc="http://schemas.openxmlformats.org/markup-compatibility/2006">
          <mc:Choice Requires="x14">
            <control shapeId="213022" r:id="rId32" name="Check Box 30">
              <controlPr defaultSize="0" autoFill="0" autoLine="0" autoPict="0">
                <anchor moveWithCells="1">
                  <from>
                    <xdr:col>14</xdr:col>
                    <xdr:colOff>190500</xdr:colOff>
                    <xdr:row>67</xdr:row>
                    <xdr:rowOff>7620</xdr:rowOff>
                  </from>
                  <to>
                    <xdr:col>16</xdr:col>
                    <xdr:colOff>99060</xdr:colOff>
                    <xdr:row>68</xdr:row>
                    <xdr:rowOff>30480</xdr:rowOff>
                  </to>
                </anchor>
              </controlPr>
            </control>
          </mc:Choice>
        </mc:AlternateContent>
        <mc:AlternateContent xmlns:mc="http://schemas.openxmlformats.org/markup-compatibility/2006">
          <mc:Choice Requires="x14">
            <control shapeId="213023" r:id="rId33" name="Check Box 31">
              <controlPr defaultSize="0" autoFill="0" autoLine="0" autoPict="0">
                <anchor moveWithCells="1">
                  <from>
                    <xdr:col>14</xdr:col>
                    <xdr:colOff>182880</xdr:colOff>
                    <xdr:row>67</xdr:row>
                    <xdr:rowOff>228600</xdr:rowOff>
                  </from>
                  <to>
                    <xdr:col>16</xdr:col>
                    <xdr:colOff>76200</xdr:colOff>
                    <xdr:row>69</xdr:row>
                    <xdr:rowOff>7620</xdr:rowOff>
                  </to>
                </anchor>
              </controlPr>
            </control>
          </mc:Choice>
        </mc:AlternateContent>
        <mc:AlternateContent xmlns:mc="http://schemas.openxmlformats.org/markup-compatibility/2006">
          <mc:Choice Requires="x14">
            <control shapeId="213024" r:id="rId34" name="Check Box 32">
              <controlPr defaultSize="0" autoFill="0" autoLine="0" autoPict="0">
                <anchor moveWithCells="1">
                  <from>
                    <xdr:col>14</xdr:col>
                    <xdr:colOff>190500</xdr:colOff>
                    <xdr:row>69</xdr:row>
                    <xdr:rowOff>7620</xdr:rowOff>
                  </from>
                  <to>
                    <xdr:col>16</xdr:col>
                    <xdr:colOff>106680</xdr:colOff>
                    <xdr:row>70</xdr:row>
                    <xdr:rowOff>30480</xdr:rowOff>
                  </to>
                </anchor>
              </controlPr>
            </control>
          </mc:Choice>
        </mc:AlternateContent>
        <mc:AlternateContent xmlns:mc="http://schemas.openxmlformats.org/markup-compatibility/2006">
          <mc:Choice Requires="x14">
            <control shapeId="213025" r:id="rId35" name="Check Box 33">
              <controlPr defaultSize="0" autoFill="0" autoLine="0" autoPict="0">
                <anchor moveWithCells="1">
                  <from>
                    <xdr:col>14</xdr:col>
                    <xdr:colOff>198120</xdr:colOff>
                    <xdr:row>70</xdr:row>
                    <xdr:rowOff>0</xdr:rowOff>
                  </from>
                  <to>
                    <xdr:col>16</xdr:col>
                    <xdr:colOff>106680</xdr:colOff>
                    <xdr:row>71</xdr:row>
                    <xdr:rowOff>22860</xdr:rowOff>
                  </to>
                </anchor>
              </controlPr>
            </control>
          </mc:Choice>
        </mc:AlternateContent>
        <mc:AlternateContent xmlns:mc="http://schemas.openxmlformats.org/markup-compatibility/2006">
          <mc:Choice Requires="x14">
            <control shapeId="213026" r:id="rId36" name="Check Box 34">
              <controlPr defaultSize="0" autoFill="0" autoLine="0" autoPict="0">
                <anchor moveWithCells="1">
                  <from>
                    <xdr:col>14</xdr:col>
                    <xdr:colOff>190500</xdr:colOff>
                    <xdr:row>73</xdr:row>
                    <xdr:rowOff>7620</xdr:rowOff>
                  </from>
                  <to>
                    <xdr:col>16</xdr:col>
                    <xdr:colOff>99060</xdr:colOff>
                    <xdr:row>74</xdr:row>
                    <xdr:rowOff>30480</xdr:rowOff>
                  </to>
                </anchor>
              </controlPr>
            </control>
          </mc:Choice>
        </mc:AlternateContent>
        <mc:AlternateContent xmlns:mc="http://schemas.openxmlformats.org/markup-compatibility/2006">
          <mc:Choice Requires="x14">
            <control shapeId="213027" r:id="rId37" name="Check Box 35">
              <controlPr defaultSize="0" autoFill="0" autoLine="0" autoPict="0">
                <anchor moveWithCells="1">
                  <from>
                    <xdr:col>14</xdr:col>
                    <xdr:colOff>190500</xdr:colOff>
                    <xdr:row>74</xdr:row>
                    <xdr:rowOff>7620</xdr:rowOff>
                  </from>
                  <to>
                    <xdr:col>16</xdr:col>
                    <xdr:colOff>99060</xdr:colOff>
                    <xdr:row>75</xdr:row>
                    <xdr:rowOff>30480</xdr:rowOff>
                  </to>
                </anchor>
              </controlPr>
            </control>
          </mc:Choice>
        </mc:AlternateContent>
        <mc:AlternateContent xmlns:mc="http://schemas.openxmlformats.org/markup-compatibility/2006">
          <mc:Choice Requires="x14">
            <control shapeId="213028" r:id="rId38" name="Check Box 36">
              <controlPr defaultSize="0" autoFill="0" autoLine="0" autoPict="0">
                <anchor moveWithCells="1">
                  <from>
                    <xdr:col>14</xdr:col>
                    <xdr:colOff>190500</xdr:colOff>
                    <xdr:row>75</xdr:row>
                    <xdr:rowOff>0</xdr:rowOff>
                  </from>
                  <to>
                    <xdr:col>16</xdr:col>
                    <xdr:colOff>99060</xdr:colOff>
                    <xdr:row>76</xdr:row>
                    <xdr:rowOff>22860</xdr:rowOff>
                  </to>
                </anchor>
              </controlPr>
            </control>
          </mc:Choice>
        </mc:AlternateContent>
        <mc:AlternateContent xmlns:mc="http://schemas.openxmlformats.org/markup-compatibility/2006">
          <mc:Choice Requires="x14">
            <control shapeId="213029" r:id="rId39" name="Check Box 37">
              <controlPr defaultSize="0" autoFill="0" autoLine="0" autoPict="0">
                <anchor moveWithCells="1">
                  <from>
                    <xdr:col>9</xdr:col>
                    <xdr:colOff>403860</xdr:colOff>
                    <xdr:row>65</xdr:row>
                    <xdr:rowOff>220980</xdr:rowOff>
                  </from>
                  <to>
                    <xdr:col>11</xdr:col>
                    <xdr:colOff>106680</xdr:colOff>
                    <xdr:row>67</xdr:row>
                    <xdr:rowOff>7620</xdr:rowOff>
                  </to>
                </anchor>
              </controlPr>
            </control>
          </mc:Choice>
        </mc:AlternateContent>
        <mc:AlternateContent xmlns:mc="http://schemas.openxmlformats.org/markup-compatibility/2006">
          <mc:Choice Requires="x14">
            <control shapeId="213030" r:id="rId40" name="Check Box 38">
              <controlPr defaultSize="0" autoFill="0" autoLine="0" autoPict="0">
                <anchor moveWithCells="1">
                  <from>
                    <xdr:col>14</xdr:col>
                    <xdr:colOff>182880</xdr:colOff>
                    <xdr:row>50</xdr:row>
                    <xdr:rowOff>228600</xdr:rowOff>
                  </from>
                  <to>
                    <xdr:col>16</xdr:col>
                    <xdr:colOff>76200</xdr:colOff>
                    <xdr:row>52</xdr:row>
                    <xdr:rowOff>7620</xdr:rowOff>
                  </to>
                </anchor>
              </controlPr>
            </control>
          </mc:Choice>
        </mc:AlternateContent>
        <mc:AlternateContent xmlns:mc="http://schemas.openxmlformats.org/markup-compatibility/2006">
          <mc:Choice Requires="x14">
            <control shapeId="213031" r:id="rId41" name="Check Box 39">
              <controlPr defaultSize="0" autoFill="0" autoLine="0" autoPict="0">
                <anchor moveWithCells="1">
                  <from>
                    <xdr:col>14</xdr:col>
                    <xdr:colOff>190500</xdr:colOff>
                    <xdr:row>70</xdr:row>
                    <xdr:rowOff>220980</xdr:rowOff>
                  </from>
                  <to>
                    <xdr:col>16</xdr:col>
                    <xdr:colOff>99060</xdr:colOff>
                    <xdr:row>72</xdr:row>
                    <xdr:rowOff>0</xdr:rowOff>
                  </to>
                </anchor>
              </controlPr>
            </control>
          </mc:Choice>
        </mc:AlternateContent>
        <mc:AlternateContent xmlns:mc="http://schemas.openxmlformats.org/markup-compatibility/2006">
          <mc:Choice Requires="x14">
            <control shapeId="213032" r:id="rId42" name="Check Box 40">
              <controlPr defaultSize="0" autoFill="0" autoLine="0" autoPict="0">
                <anchor moveWithCells="1">
                  <from>
                    <xdr:col>26</xdr:col>
                    <xdr:colOff>121920</xdr:colOff>
                    <xdr:row>33</xdr:row>
                    <xdr:rowOff>236220</xdr:rowOff>
                  </from>
                  <to>
                    <xdr:col>28</xdr:col>
                    <xdr:colOff>22860</xdr:colOff>
                    <xdr:row>34</xdr:row>
                    <xdr:rowOff>243840</xdr:rowOff>
                  </to>
                </anchor>
              </controlPr>
            </control>
          </mc:Choice>
        </mc:AlternateContent>
        <mc:AlternateContent xmlns:mc="http://schemas.openxmlformats.org/markup-compatibility/2006">
          <mc:Choice Requires="x14">
            <control shapeId="213033" r:id="rId43" name="Check Box 41">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mc:AlternateContent xmlns:mc="http://schemas.openxmlformats.org/markup-compatibility/2006">
          <mc:Choice Requires="x14">
            <control shapeId="213034" r:id="rId44" name="Check Box 42">
              <controlPr defaultSize="0" autoFill="0" autoLine="0" autoPict="0">
                <anchor moveWithCells="1">
                  <from>
                    <xdr:col>26</xdr:col>
                    <xdr:colOff>121920</xdr:colOff>
                    <xdr:row>33</xdr:row>
                    <xdr:rowOff>236220</xdr:rowOff>
                  </from>
                  <to>
                    <xdr:col>28</xdr:col>
                    <xdr:colOff>15240</xdr:colOff>
                    <xdr:row>35</xdr:row>
                    <xdr:rowOff>0</xdr:rowOff>
                  </to>
                </anchor>
              </controlPr>
            </control>
          </mc:Choice>
        </mc:AlternateContent>
        <mc:AlternateContent xmlns:mc="http://schemas.openxmlformats.org/markup-compatibility/2006">
          <mc:Choice Requires="x14">
            <control shapeId="213035" r:id="rId45" name="Check Box 43">
              <controlPr defaultSize="0" autoFill="0" autoLine="0" autoPict="0">
                <anchor moveWithCells="1">
                  <from>
                    <xdr:col>34</xdr:col>
                    <xdr:colOff>68580</xdr:colOff>
                    <xdr:row>33</xdr:row>
                    <xdr:rowOff>251460</xdr:rowOff>
                  </from>
                  <to>
                    <xdr:col>35</xdr:col>
                    <xdr:colOff>175260</xdr:colOff>
                    <xdr:row>35</xdr:row>
                    <xdr:rowOff>0</xdr:rowOff>
                  </to>
                </anchor>
              </controlPr>
            </control>
          </mc:Choice>
        </mc:AlternateContent>
      </controls>
    </mc:Choice>
  </mc:AlternateContent>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49E80-0865-4B80-98A3-C8BC1196BBCC}">
  <sheetPr codeName="Sheet36"/>
  <dimension ref="B1:T48"/>
  <sheetViews>
    <sheetView view="pageBreakPreview" zoomScaleNormal="100" zoomScaleSheetLayoutView="100" workbookViewId="0">
      <selection activeCell="M6" sqref="M6"/>
    </sheetView>
  </sheetViews>
  <sheetFormatPr defaultRowHeight="13.2"/>
  <cols>
    <col min="1" max="26" width="4.59765625" style="657" customWidth="1"/>
    <col min="27" max="256" width="8.69921875" style="657"/>
    <col min="257" max="282" width="4.59765625" style="657" customWidth="1"/>
    <col min="283" max="512" width="8.69921875" style="657"/>
    <col min="513" max="538" width="4.59765625" style="657" customWidth="1"/>
    <col min="539" max="768" width="8.69921875" style="657"/>
    <col min="769" max="794" width="4.59765625" style="657" customWidth="1"/>
    <col min="795" max="1024" width="8.69921875" style="657"/>
    <col min="1025" max="1050" width="4.59765625" style="657" customWidth="1"/>
    <col min="1051" max="1280" width="8.69921875" style="657"/>
    <col min="1281" max="1306" width="4.59765625" style="657" customWidth="1"/>
    <col min="1307" max="1536" width="8.69921875" style="657"/>
    <col min="1537" max="1562" width="4.59765625" style="657" customWidth="1"/>
    <col min="1563" max="1792" width="8.69921875" style="657"/>
    <col min="1793" max="1818" width="4.59765625" style="657" customWidth="1"/>
    <col min="1819" max="2048" width="8.69921875" style="657"/>
    <col min="2049" max="2074" width="4.59765625" style="657" customWidth="1"/>
    <col min="2075" max="2304" width="8.69921875" style="657"/>
    <col min="2305" max="2330" width="4.59765625" style="657" customWidth="1"/>
    <col min="2331" max="2560" width="8.69921875" style="657"/>
    <col min="2561" max="2586" width="4.59765625" style="657" customWidth="1"/>
    <col min="2587" max="2816" width="8.69921875" style="657"/>
    <col min="2817" max="2842" width="4.59765625" style="657" customWidth="1"/>
    <col min="2843" max="3072" width="8.69921875" style="657"/>
    <col min="3073" max="3098" width="4.59765625" style="657" customWidth="1"/>
    <col min="3099" max="3328" width="8.69921875" style="657"/>
    <col min="3329" max="3354" width="4.59765625" style="657" customWidth="1"/>
    <col min="3355" max="3584" width="8.69921875" style="657"/>
    <col min="3585" max="3610" width="4.59765625" style="657" customWidth="1"/>
    <col min="3611" max="3840" width="8.69921875" style="657"/>
    <col min="3841" max="3866" width="4.59765625" style="657" customWidth="1"/>
    <col min="3867" max="4096" width="8.69921875" style="657"/>
    <col min="4097" max="4122" width="4.59765625" style="657" customWidth="1"/>
    <col min="4123" max="4352" width="8.69921875" style="657"/>
    <col min="4353" max="4378" width="4.59765625" style="657" customWidth="1"/>
    <col min="4379" max="4608" width="8.69921875" style="657"/>
    <col min="4609" max="4634" width="4.59765625" style="657" customWidth="1"/>
    <col min="4635" max="4864" width="8.69921875" style="657"/>
    <col min="4865" max="4890" width="4.59765625" style="657" customWidth="1"/>
    <col min="4891" max="5120" width="8.69921875" style="657"/>
    <col min="5121" max="5146" width="4.59765625" style="657" customWidth="1"/>
    <col min="5147" max="5376" width="8.69921875" style="657"/>
    <col min="5377" max="5402" width="4.59765625" style="657" customWidth="1"/>
    <col min="5403" max="5632" width="8.69921875" style="657"/>
    <col min="5633" max="5658" width="4.59765625" style="657" customWidth="1"/>
    <col min="5659" max="5888" width="8.69921875" style="657"/>
    <col min="5889" max="5914" width="4.59765625" style="657" customWidth="1"/>
    <col min="5915" max="6144" width="8.69921875" style="657"/>
    <col min="6145" max="6170" width="4.59765625" style="657" customWidth="1"/>
    <col min="6171" max="6400" width="8.69921875" style="657"/>
    <col min="6401" max="6426" width="4.59765625" style="657" customWidth="1"/>
    <col min="6427" max="6656" width="8.69921875" style="657"/>
    <col min="6657" max="6682" width="4.59765625" style="657" customWidth="1"/>
    <col min="6683" max="6912" width="8.69921875" style="657"/>
    <col min="6913" max="6938" width="4.59765625" style="657" customWidth="1"/>
    <col min="6939" max="7168" width="8.69921875" style="657"/>
    <col min="7169" max="7194" width="4.59765625" style="657" customWidth="1"/>
    <col min="7195" max="7424" width="8.69921875" style="657"/>
    <col min="7425" max="7450" width="4.59765625" style="657" customWidth="1"/>
    <col min="7451" max="7680" width="8.69921875" style="657"/>
    <col min="7681" max="7706" width="4.59765625" style="657" customWidth="1"/>
    <col min="7707" max="7936" width="8.69921875" style="657"/>
    <col min="7937" max="7962" width="4.59765625" style="657" customWidth="1"/>
    <col min="7963" max="8192" width="8.69921875" style="657"/>
    <col min="8193" max="8218" width="4.59765625" style="657" customWidth="1"/>
    <col min="8219" max="8448" width="8.69921875" style="657"/>
    <col min="8449" max="8474" width="4.59765625" style="657" customWidth="1"/>
    <col min="8475" max="8704" width="8.69921875" style="657"/>
    <col min="8705" max="8730" width="4.59765625" style="657" customWidth="1"/>
    <col min="8731" max="8960" width="8.69921875" style="657"/>
    <col min="8961" max="8986" width="4.59765625" style="657" customWidth="1"/>
    <col min="8987" max="9216" width="8.69921875" style="657"/>
    <col min="9217" max="9242" width="4.59765625" style="657" customWidth="1"/>
    <col min="9243" max="9472" width="8.69921875" style="657"/>
    <col min="9473" max="9498" width="4.59765625" style="657" customWidth="1"/>
    <col min="9499" max="9728" width="8.69921875" style="657"/>
    <col min="9729" max="9754" width="4.59765625" style="657" customWidth="1"/>
    <col min="9755" max="9984" width="8.69921875" style="657"/>
    <col min="9985" max="10010" width="4.59765625" style="657" customWidth="1"/>
    <col min="10011" max="10240" width="8.69921875" style="657"/>
    <col min="10241" max="10266" width="4.59765625" style="657" customWidth="1"/>
    <col min="10267" max="10496" width="8.69921875" style="657"/>
    <col min="10497" max="10522" width="4.59765625" style="657" customWidth="1"/>
    <col min="10523" max="10752" width="8.69921875" style="657"/>
    <col min="10753" max="10778" width="4.59765625" style="657" customWidth="1"/>
    <col min="10779" max="11008" width="8.69921875" style="657"/>
    <col min="11009" max="11034" width="4.59765625" style="657" customWidth="1"/>
    <col min="11035" max="11264" width="8.69921875" style="657"/>
    <col min="11265" max="11290" width="4.59765625" style="657" customWidth="1"/>
    <col min="11291" max="11520" width="8.69921875" style="657"/>
    <col min="11521" max="11546" width="4.59765625" style="657" customWidth="1"/>
    <col min="11547" max="11776" width="8.69921875" style="657"/>
    <col min="11777" max="11802" width="4.59765625" style="657" customWidth="1"/>
    <col min="11803" max="12032" width="8.69921875" style="657"/>
    <col min="12033" max="12058" width="4.59765625" style="657" customWidth="1"/>
    <col min="12059" max="12288" width="8.69921875" style="657"/>
    <col min="12289" max="12314" width="4.59765625" style="657" customWidth="1"/>
    <col min="12315" max="12544" width="8.69921875" style="657"/>
    <col min="12545" max="12570" width="4.59765625" style="657" customWidth="1"/>
    <col min="12571" max="12800" width="8.69921875" style="657"/>
    <col min="12801" max="12826" width="4.59765625" style="657" customWidth="1"/>
    <col min="12827" max="13056" width="8.69921875" style="657"/>
    <col min="13057" max="13082" width="4.59765625" style="657" customWidth="1"/>
    <col min="13083" max="13312" width="8.69921875" style="657"/>
    <col min="13313" max="13338" width="4.59765625" style="657" customWidth="1"/>
    <col min="13339" max="13568" width="8.69921875" style="657"/>
    <col min="13569" max="13594" width="4.59765625" style="657" customWidth="1"/>
    <col min="13595" max="13824" width="8.69921875" style="657"/>
    <col min="13825" max="13850" width="4.59765625" style="657" customWidth="1"/>
    <col min="13851" max="14080" width="8.69921875" style="657"/>
    <col min="14081" max="14106" width="4.59765625" style="657" customWidth="1"/>
    <col min="14107" max="14336" width="8.69921875" style="657"/>
    <col min="14337" max="14362" width="4.59765625" style="657" customWidth="1"/>
    <col min="14363" max="14592" width="8.69921875" style="657"/>
    <col min="14593" max="14618" width="4.59765625" style="657" customWidth="1"/>
    <col min="14619" max="14848" width="8.69921875" style="657"/>
    <col min="14849" max="14874" width="4.59765625" style="657" customWidth="1"/>
    <col min="14875" max="15104" width="8.69921875" style="657"/>
    <col min="15105" max="15130" width="4.59765625" style="657" customWidth="1"/>
    <col min="15131" max="15360" width="8.69921875" style="657"/>
    <col min="15361" max="15386" width="4.59765625" style="657" customWidth="1"/>
    <col min="15387" max="15616" width="8.69921875" style="657"/>
    <col min="15617" max="15642" width="4.59765625" style="657" customWidth="1"/>
    <col min="15643" max="15872" width="8.69921875" style="657"/>
    <col min="15873" max="15898" width="4.59765625" style="657" customWidth="1"/>
    <col min="15899" max="16128" width="8.69921875" style="657"/>
    <col min="16129" max="16154" width="4.59765625" style="657" customWidth="1"/>
    <col min="16155" max="16384" width="8.69921875" style="657"/>
  </cols>
  <sheetData>
    <row r="1" spans="2:20" ht="17.100000000000001" customHeight="1"/>
    <row r="2" spans="2:20" ht="17.100000000000001" customHeight="1">
      <c r="B2" s="657" t="s">
        <v>1259</v>
      </c>
      <c r="O2" s="3140" t="s">
        <v>1260</v>
      </c>
      <c r="P2" s="3141"/>
      <c r="Q2" s="3141"/>
      <c r="R2" s="3141"/>
      <c r="S2" s="3141"/>
      <c r="T2" s="3141"/>
    </row>
    <row r="3" spans="2:20" ht="17.100000000000001" customHeight="1">
      <c r="M3" s="3142" t="str">
        <f>IF(基本情報入力シート!L21="","",基本情報入力シート!L21)</f>
        <v/>
      </c>
      <c r="N3" s="3142"/>
      <c r="O3" s="3142"/>
      <c r="P3" s="3142"/>
      <c r="Q3" s="3142"/>
      <c r="R3" s="3142"/>
      <c r="S3" s="3142"/>
    </row>
    <row r="4" spans="2:20" ht="17.100000000000001" customHeight="1">
      <c r="G4" s="657" t="s">
        <v>1261</v>
      </c>
      <c r="M4" s="3142"/>
      <c r="N4" s="3142"/>
      <c r="O4" s="3142"/>
      <c r="P4" s="3142"/>
      <c r="Q4" s="3142"/>
      <c r="R4" s="3142"/>
      <c r="S4" s="3142"/>
    </row>
    <row r="5" spans="2:20" ht="17.100000000000001" customHeight="1">
      <c r="I5" s="657" t="s">
        <v>1262</v>
      </c>
      <c r="M5" s="3143" t="str">
        <f>IF(基本情報入力シート!L37&amp;基本情報入力シート!L39="","",基本情報入力シート!L37&amp;" "&amp;基本情報入力シート!L39)</f>
        <v/>
      </c>
      <c r="N5" s="3143"/>
      <c r="O5" s="3143"/>
      <c r="P5" s="3143"/>
      <c r="Q5" s="3143"/>
      <c r="R5" s="3143"/>
      <c r="S5" s="3143"/>
      <c r="T5" s="658"/>
    </row>
    <row r="6" spans="2:20" ht="17.100000000000001" customHeight="1">
      <c r="M6" s="1140"/>
      <c r="N6" s="1140"/>
      <c r="O6" s="1140"/>
      <c r="P6" s="1140"/>
      <c r="Q6" s="1140"/>
      <c r="R6" s="1140"/>
      <c r="S6" s="1140"/>
    </row>
    <row r="7" spans="2:20" ht="21.75" customHeight="1">
      <c r="F7" s="3105" t="str">
        <f>IF(基本情報入力シート!L49="","",基本情報入力シート!L49)</f>
        <v/>
      </c>
      <c r="G7" s="3105"/>
      <c r="H7" s="3105"/>
      <c r="I7" s="3105"/>
      <c r="J7" s="3105"/>
      <c r="K7" s="3105"/>
      <c r="L7" s="3105"/>
      <c r="M7" s="3105"/>
      <c r="N7" s="657" t="s">
        <v>910</v>
      </c>
    </row>
    <row r="8" spans="2:20" ht="17.100000000000001" customHeight="1"/>
    <row r="9" spans="2:20" ht="17.100000000000001" customHeight="1">
      <c r="C9" s="657" t="s">
        <v>1263</v>
      </c>
    </row>
    <row r="10" spans="2:20" ht="17.100000000000001" customHeight="1"/>
    <row r="11" spans="2:20" ht="17.100000000000001" customHeight="1">
      <c r="K11" s="657" t="s">
        <v>1264</v>
      </c>
    </row>
    <row r="12" spans="2:20" ht="17.100000000000001" customHeight="1"/>
    <row r="13" spans="2:20" ht="17.100000000000001" customHeight="1">
      <c r="C13" s="3107" t="s">
        <v>1265</v>
      </c>
      <c r="D13" s="3108"/>
      <c r="E13" s="3095" t="s">
        <v>1266</v>
      </c>
      <c r="F13" s="3096"/>
      <c r="G13" s="3096"/>
      <c r="H13" s="3096"/>
      <c r="I13" s="3097"/>
      <c r="J13" s="3077" t="str">
        <f>IF(基本情報入力シート!L45="","",基本情報入力シート!L45)</f>
        <v/>
      </c>
      <c r="K13" s="3144"/>
      <c r="L13" s="3144"/>
      <c r="M13" s="3144"/>
      <c r="N13" s="3144"/>
      <c r="O13" s="3144"/>
      <c r="P13" s="3144"/>
      <c r="Q13" s="3144"/>
      <c r="R13" s="3144"/>
      <c r="S13" s="3078"/>
    </row>
    <row r="14" spans="2:20" ht="17.100000000000001" customHeight="1">
      <c r="C14" s="3135"/>
      <c r="D14" s="3136"/>
      <c r="E14" s="3098"/>
      <c r="F14" s="3099"/>
      <c r="G14" s="3099"/>
      <c r="H14" s="3099"/>
      <c r="I14" s="3100"/>
      <c r="J14" s="3081"/>
      <c r="K14" s="3145"/>
      <c r="L14" s="3145"/>
      <c r="M14" s="3145"/>
      <c r="N14" s="3145"/>
      <c r="O14" s="3145"/>
      <c r="P14" s="3145"/>
      <c r="Q14" s="3145"/>
      <c r="R14" s="3145"/>
      <c r="S14" s="3082"/>
    </row>
    <row r="15" spans="2:20" ht="17.100000000000001" customHeight="1">
      <c r="C15" s="3135"/>
      <c r="D15" s="3136"/>
      <c r="E15" s="3083" t="s">
        <v>1267</v>
      </c>
      <c r="F15" s="3084"/>
      <c r="G15" s="3084"/>
      <c r="H15" s="3084"/>
      <c r="I15" s="3085"/>
      <c r="J15" s="3146"/>
      <c r="K15" s="3147"/>
      <c r="L15" s="3147"/>
      <c r="M15" s="3147"/>
      <c r="N15" s="3147"/>
      <c r="O15" s="3147"/>
      <c r="P15" s="3147"/>
      <c r="Q15" s="3147"/>
      <c r="R15" s="3147"/>
      <c r="S15" s="3148"/>
    </row>
    <row r="16" spans="2:20" ht="17.100000000000001" customHeight="1">
      <c r="C16" s="3109"/>
      <c r="D16" s="3110"/>
      <c r="E16" s="3086"/>
      <c r="F16" s="3087"/>
      <c r="G16" s="3087"/>
      <c r="H16" s="3087"/>
      <c r="I16" s="3088"/>
      <c r="J16" s="3149"/>
      <c r="K16" s="3150"/>
      <c r="L16" s="3150"/>
      <c r="M16" s="3150"/>
      <c r="N16" s="3150"/>
      <c r="O16" s="3150"/>
      <c r="P16" s="3150"/>
      <c r="Q16" s="3150"/>
      <c r="R16" s="3150"/>
      <c r="S16" s="3151"/>
    </row>
    <row r="17" spans="3:19" ht="17.100000000000001" customHeight="1">
      <c r="C17" s="3107" t="s">
        <v>1268</v>
      </c>
      <c r="D17" s="3108"/>
      <c r="E17" s="3095" t="s">
        <v>1269</v>
      </c>
      <c r="F17" s="3096"/>
      <c r="G17" s="3096"/>
      <c r="H17" s="3096"/>
      <c r="I17" s="3097"/>
      <c r="J17" s="3123" t="str">
        <f>IF(基本情報入力シート!L21="","",基本情報入力シート!L21)</f>
        <v/>
      </c>
      <c r="K17" s="3124"/>
      <c r="L17" s="3124"/>
      <c r="M17" s="3124"/>
      <c r="N17" s="3124"/>
      <c r="O17" s="3124"/>
      <c r="P17" s="3124"/>
      <c r="Q17" s="3124"/>
      <c r="R17" s="3124"/>
      <c r="S17" s="3125"/>
    </row>
    <row r="18" spans="3:19" ht="17.100000000000001" customHeight="1">
      <c r="C18" s="3135"/>
      <c r="D18" s="3136"/>
      <c r="E18" s="3098"/>
      <c r="F18" s="3099"/>
      <c r="G18" s="3099"/>
      <c r="H18" s="3099"/>
      <c r="I18" s="3100"/>
      <c r="J18" s="3129"/>
      <c r="K18" s="3130"/>
      <c r="L18" s="3130"/>
      <c r="M18" s="3130"/>
      <c r="N18" s="3130"/>
      <c r="O18" s="3130"/>
      <c r="P18" s="3130"/>
      <c r="Q18" s="3130"/>
      <c r="R18" s="3130"/>
      <c r="S18" s="3131"/>
    </row>
    <row r="19" spans="3:19" ht="17.100000000000001" customHeight="1">
      <c r="C19" s="3135"/>
      <c r="D19" s="3136"/>
      <c r="E19" s="3083" t="s">
        <v>1098</v>
      </c>
      <c r="F19" s="3084"/>
      <c r="G19" s="3084"/>
      <c r="H19" s="3084"/>
      <c r="I19" s="3085"/>
      <c r="J19" s="3123" t="str">
        <f>IF(基本情報入力シート!L17&amp;基本情報入力シート!L19="","",基本情報入力シート!L17&amp;基本情報入力シート!L19)</f>
        <v/>
      </c>
      <c r="K19" s="3124"/>
      <c r="L19" s="3124"/>
      <c r="M19" s="3124"/>
      <c r="N19" s="3124"/>
      <c r="O19" s="3124"/>
      <c r="P19" s="3124"/>
      <c r="Q19" s="3124"/>
      <c r="R19" s="3124"/>
      <c r="S19" s="3125"/>
    </row>
    <row r="20" spans="3:19" ht="17.100000000000001" customHeight="1">
      <c r="C20" s="3135"/>
      <c r="D20" s="3136"/>
      <c r="E20" s="3137"/>
      <c r="F20" s="3138"/>
      <c r="G20" s="3138"/>
      <c r="H20" s="3138"/>
      <c r="I20" s="3139"/>
      <c r="J20" s="3126"/>
      <c r="K20" s="3127"/>
      <c r="L20" s="3127"/>
      <c r="M20" s="3127"/>
      <c r="N20" s="3127"/>
      <c r="O20" s="3127"/>
      <c r="P20" s="3127"/>
      <c r="Q20" s="3127"/>
      <c r="R20" s="3127"/>
      <c r="S20" s="3128"/>
    </row>
    <row r="21" spans="3:19" ht="17.100000000000001" customHeight="1">
      <c r="C21" s="3109"/>
      <c r="D21" s="3110"/>
      <c r="E21" s="659" t="s">
        <v>1270</v>
      </c>
      <c r="F21" s="660"/>
      <c r="G21" s="660"/>
      <c r="H21" s="660"/>
      <c r="I21" s="661"/>
      <c r="J21" s="3129"/>
      <c r="K21" s="3130"/>
      <c r="L21" s="3130"/>
      <c r="M21" s="3130"/>
      <c r="N21" s="3130"/>
      <c r="O21" s="3130"/>
      <c r="P21" s="3130"/>
      <c r="Q21" s="3130"/>
      <c r="R21" s="3130"/>
      <c r="S21" s="3131"/>
    </row>
    <row r="22" spans="3:19" ht="17.100000000000001" customHeight="1">
      <c r="C22" s="662" t="s">
        <v>1271</v>
      </c>
      <c r="D22" s="663"/>
      <c r="E22" s="663"/>
      <c r="F22" s="663"/>
      <c r="G22" s="664"/>
      <c r="H22" s="664"/>
      <c r="I22" s="665"/>
      <c r="J22" s="657" t="s">
        <v>1272</v>
      </c>
      <c r="S22" s="666"/>
    </row>
    <row r="23" spans="3:19" ht="17.100000000000001" customHeight="1">
      <c r="C23" s="3132" t="s">
        <v>1273</v>
      </c>
      <c r="D23" s="3133"/>
      <c r="E23" s="3133"/>
      <c r="F23" s="3134"/>
      <c r="G23" s="3132" t="s">
        <v>1103</v>
      </c>
      <c r="H23" s="3133"/>
      <c r="I23" s="3133"/>
      <c r="J23" s="3133"/>
      <c r="K23" s="3133"/>
      <c r="L23" s="3133"/>
      <c r="M23" s="3133"/>
      <c r="N23" s="3133"/>
      <c r="O23" s="3134"/>
      <c r="P23" s="3132" t="s">
        <v>1274</v>
      </c>
      <c r="Q23" s="3133"/>
      <c r="R23" s="3133"/>
      <c r="S23" s="3134"/>
    </row>
    <row r="24" spans="3:19" ht="17.100000000000001" customHeight="1">
      <c r="C24" s="3113"/>
      <c r="D24" s="3114"/>
      <c r="E24" s="3114"/>
      <c r="F24" s="3115"/>
      <c r="G24" s="3113"/>
      <c r="H24" s="3114"/>
      <c r="I24" s="3114"/>
      <c r="J24" s="3114"/>
      <c r="K24" s="3114"/>
      <c r="L24" s="3114"/>
      <c r="M24" s="3114"/>
      <c r="N24" s="3114"/>
      <c r="O24" s="3115"/>
      <c r="P24" s="3119"/>
      <c r="Q24" s="3120"/>
      <c r="R24" s="3120"/>
      <c r="S24" s="3108" t="s">
        <v>254</v>
      </c>
    </row>
    <row r="25" spans="3:19" ht="17.100000000000001" customHeight="1">
      <c r="C25" s="3116"/>
      <c r="D25" s="3117"/>
      <c r="E25" s="3117"/>
      <c r="F25" s="3118"/>
      <c r="G25" s="3116"/>
      <c r="H25" s="3117"/>
      <c r="I25" s="3117"/>
      <c r="J25" s="3117"/>
      <c r="K25" s="3117"/>
      <c r="L25" s="3117"/>
      <c r="M25" s="3117"/>
      <c r="N25" s="3117"/>
      <c r="O25" s="3118"/>
      <c r="P25" s="3121"/>
      <c r="Q25" s="3122"/>
      <c r="R25" s="3122"/>
      <c r="S25" s="3110"/>
    </row>
    <row r="26" spans="3:19" ht="17.100000000000001" customHeight="1">
      <c r="C26" s="3113"/>
      <c r="D26" s="3114"/>
      <c r="E26" s="3114"/>
      <c r="F26" s="3115"/>
      <c r="G26" s="3113"/>
      <c r="H26" s="3114"/>
      <c r="I26" s="3114"/>
      <c r="J26" s="3114"/>
      <c r="K26" s="3114"/>
      <c r="L26" s="3114"/>
      <c r="M26" s="3114"/>
      <c r="N26" s="3114"/>
      <c r="O26" s="3115"/>
      <c r="P26" s="3119"/>
      <c r="Q26" s="3120"/>
      <c r="R26" s="3120"/>
      <c r="S26" s="3108" t="s">
        <v>254</v>
      </c>
    </row>
    <row r="27" spans="3:19" ht="17.100000000000001" customHeight="1">
      <c r="C27" s="3116"/>
      <c r="D27" s="3117"/>
      <c r="E27" s="3117"/>
      <c r="F27" s="3118"/>
      <c r="G27" s="3116"/>
      <c r="H27" s="3117"/>
      <c r="I27" s="3117"/>
      <c r="J27" s="3117"/>
      <c r="K27" s="3117"/>
      <c r="L27" s="3117"/>
      <c r="M27" s="3117"/>
      <c r="N27" s="3117"/>
      <c r="O27" s="3118"/>
      <c r="P27" s="3121"/>
      <c r="Q27" s="3122"/>
      <c r="R27" s="3122"/>
      <c r="S27" s="3110"/>
    </row>
    <row r="28" spans="3:19" ht="17.100000000000001" customHeight="1">
      <c r="C28" s="3113"/>
      <c r="D28" s="3114"/>
      <c r="E28" s="3114"/>
      <c r="F28" s="3115"/>
      <c r="G28" s="3113"/>
      <c r="H28" s="3114"/>
      <c r="I28" s="3114"/>
      <c r="J28" s="3114"/>
      <c r="K28" s="3114"/>
      <c r="L28" s="3114"/>
      <c r="M28" s="3114"/>
      <c r="N28" s="3114"/>
      <c r="O28" s="3115"/>
      <c r="P28" s="3119"/>
      <c r="Q28" s="3120"/>
      <c r="R28" s="3120"/>
      <c r="S28" s="3108" t="s">
        <v>254</v>
      </c>
    </row>
    <row r="29" spans="3:19" ht="17.100000000000001" customHeight="1">
      <c r="C29" s="3116"/>
      <c r="D29" s="3117"/>
      <c r="E29" s="3117"/>
      <c r="F29" s="3118"/>
      <c r="G29" s="3116"/>
      <c r="H29" s="3117"/>
      <c r="I29" s="3117"/>
      <c r="J29" s="3117"/>
      <c r="K29" s="3117"/>
      <c r="L29" s="3117"/>
      <c r="M29" s="3117"/>
      <c r="N29" s="3117"/>
      <c r="O29" s="3118"/>
      <c r="P29" s="3121"/>
      <c r="Q29" s="3122"/>
      <c r="R29" s="3122"/>
      <c r="S29" s="3110"/>
    </row>
    <row r="30" spans="3:19" ht="17.100000000000001" customHeight="1">
      <c r="C30" s="3101"/>
      <c r="D30" s="3102"/>
      <c r="E30" s="3102"/>
      <c r="F30" s="3102"/>
      <c r="G30" s="3102"/>
      <c r="H30" s="3102"/>
      <c r="I30" s="3102"/>
      <c r="J30" s="3102"/>
      <c r="K30" s="3102"/>
      <c r="L30" s="3102"/>
      <c r="M30" s="3103"/>
      <c r="N30" s="3107" t="s">
        <v>296</v>
      </c>
      <c r="O30" s="3108"/>
      <c r="P30" s="3107">
        <f>SUM(P24:R29)</f>
        <v>0</v>
      </c>
      <c r="Q30" s="3111"/>
      <c r="R30" s="3111"/>
      <c r="S30" s="3108" t="s">
        <v>254</v>
      </c>
    </row>
    <row r="31" spans="3:19" ht="17.100000000000001" customHeight="1">
      <c r="C31" s="3104"/>
      <c r="D31" s="3105"/>
      <c r="E31" s="3105"/>
      <c r="F31" s="3105"/>
      <c r="G31" s="3105"/>
      <c r="H31" s="3105"/>
      <c r="I31" s="3105"/>
      <c r="J31" s="3105"/>
      <c r="K31" s="3105"/>
      <c r="L31" s="3105"/>
      <c r="M31" s="3106"/>
      <c r="N31" s="3109"/>
      <c r="O31" s="3110"/>
      <c r="P31" s="3109"/>
      <c r="Q31" s="3112"/>
      <c r="R31" s="3112"/>
      <c r="S31" s="3110"/>
    </row>
    <row r="32" spans="3:19" ht="17.100000000000001" customHeight="1">
      <c r="C32" s="3068" t="s">
        <v>1275</v>
      </c>
      <c r="D32" s="3069"/>
      <c r="E32" s="3069"/>
      <c r="F32" s="3069"/>
      <c r="G32" s="3069"/>
      <c r="H32" s="3069"/>
      <c r="I32" s="3070"/>
      <c r="J32" s="3068" t="s">
        <v>1272</v>
      </c>
      <c r="K32" s="3069"/>
      <c r="L32" s="3069"/>
      <c r="M32" s="3069"/>
      <c r="N32" s="3069"/>
      <c r="O32" s="3069"/>
      <c r="P32" s="3069"/>
      <c r="Q32" s="3069"/>
      <c r="R32" s="3069"/>
      <c r="S32" s="3070"/>
    </row>
    <row r="33" spans="3:19" ht="17.100000000000001" customHeight="1">
      <c r="C33" s="667" t="s">
        <v>1276</v>
      </c>
      <c r="D33" s="664"/>
      <c r="E33" s="664"/>
      <c r="F33" s="664"/>
      <c r="G33" s="664"/>
      <c r="H33" s="664"/>
      <c r="I33" s="665"/>
      <c r="J33" s="3071" t="str">
        <f>IF(基本情報入力シート!L58="","",基本情報入力シート!L58)</f>
        <v/>
      </c>
      <c r="K33" s="3072"/>
      <c r="L33" s="3072"/>
      <c r="M33" s="3072"/>
      <c r="N33" s="3072"/>
      <c r="O33" s="3072"/>
      <c r="P33" s="3072"/>
      <c r="Q33" s="3072"/>
      <c r="R33" s="3072"/>
      <c r="S33" s="3073"/>
    </row>
    <row r="34" spans="3:19" ht="17.100000000000001" customHeight="1">
      <c r="C34" s="659" t="s">
        <v>1277</v>
      </c>
      <c r="D34" s="660"/>
      <c r="E34" s="660"/>
      <c r="F34" s="660"/>
      <c r="G34" s="660"/>
      <c r="H34" s="660"/>
      <c r="I34" s="661"/>
      <c r="J34" s="3074"/>
      <c r="K34" s="3075"/>
      <c r="L34" s="3075"/>
      <c r="M34" s="3075"/>
      <c r="N34" s="3075"/>
      <c r="O34" s="3075"/>
      <c r="P34" s="3075"/>
      <c r="Q34" s="3075"/>
      <c r="R34" s="3075"/>
      <c r="S34" s="3076"/>
    </row>
    <row r="35" spans="3:19" ht="17.100000000000001" customHeight="1">
      <c r="C35" s="3077" t="s">
        <v>1278</v>
      </c>
      <c r="D35" s="3078"/>
      <c r="E35" s="3083" t="s">
        <v>665</v>
      </c>
      <c r="F35" s="3084"/>
      <c r="G35" s="3084"/>
      <c r="H35" s="3084"/>
      <c r="I35" s="3085"/>
      <c r="J35" s="3089"/>
      <c r="K35" s="3090"/>
      <c r="L35" s="3090"/>
      <c r="M35" s="3090"/>
      <c r="N35" s="3090"/>
      <c r="O35" s="3090"/>
      <c r="P35" s="3090"/>
      <c r="Q35" s="3090"/>
      <c r="R35" s="3090"/>
      <c r="S35" s="3091"/>
    </row>
    <row r="36" spans="3:19" ht="17.100000000000001" customHeight="1">
      <c r="C36" s="3079"/>
      <c r="D36" s="3080"/>
      <c r="E36" s="3086"/>
      <c r="F36" s="3087"/>
      <c r="G36" s="3087"/>
      <c r="H36" s="3087"/>
      <c r="I36" s="3088"/>
      <c r="J36" s="3092"/>
      <c r="K36" s="3093"/>
      <c r="L36" s="3093"/>
      <c r="M36" s="3093"/>
      <c r="N36" s="3093"/>
      <c r="O36" s="3093"/>
      <c r="P36" s="3093"/>
      <c r="Q36" s="3093"/>
      <c r="R36" s="3093"/>
      <c r="S36" s="3094"/>
    </row>
    <row r="37" spans="3:19" ht="17.100000000000001" customHeight="1">
      <c r="C37" s="3079"/>
      <c r="D37" s="3080"/>
      <c r="E37" s="3095" t="s">
        <v>1266</v>
      </c>
      <c r="F37" s="3096"/>
      <c r="G37" s="3096"/>
      <c r="H37" s="3096"/>
      <c r="I37" s="3097"/>
      <c r="J37" s="3089"/>
      <c r="K37" s="3090"/>
      <c r="L37" s="3090"/>
      <c r="M37" s="3090"/>
      <c r="N37" s="3090"/>
      <c r="O37" s="3090"/>
      <c r="P37" s="3090"/>
      <c r="Q37" s="3090"/>
      <c r="R37" s="3090"/>
      <c r="S37" s="3091"/>
    </row>
    <row r="38" spans="3:19" ht="17.100000000000001" customHeight="1">
      <c r="C38" s="3079"/>
      <c r="D38" s="3080"/>
      <c r="E38" s="3098"/>
      <c r="F38" s="3099"/>
      <c r="G38" s="3099"/>
      <c r="H38" s="3099"/>
      <c r="I38" s="3100"/>
      <c r="J38" s="3092"/>
      <c r="K38" s="3093"/>
      <c r="L38" s="3093"/>
      <c r="M38" s="3093"/>
      <c r="N38" s="3093"/>
      <c r="O38" s="3093"/>
      <c r="P38" s="3093"/>
      <c r="Q38" s="3093"/>
      <c r="R38" s="3093"/>
      <c r="S38" s="3094"/>
    </row>
    <row r="39" spans="3:19" ht="17.100000000000001" customHeight="1">
      <c r="C39" s="3079"/>
      <c r="D39" s="3080"/>
      <c r="E39" s="3095" t="s">
        <v>663</v>
      </c>
      <c r="F39" s="3096"/>
      <c r="G39" s="3096"/>
      <c r="H39" s="3096"/>
      <c r="I39" s="3097"/>
      <c r="J39" s="3089"/>
      <c r="K39" s="3090"/>
      <c r="L39" s="3090"/>
      <c r="M39" s="3090"/>
      <c r="N39" s="3090"/>
      <c r="O39" s="3090"/>
      <c r="P39" s="3090"/>
      <c r="Q39" s="3090"/>
      <c r="R39" s="3090"/>
      <c r="S39" s="3091"/>
    </row>
    <row r="40" spans="3:19" ht="17.100000000000001" customHeight="1">
      <c r="C40" s="3079"/>
      <c r="D40" s="3080"/>
      <c r="E40" s="3098"/>
      <c r="F40" s="3099"/>
      <c r="G40" s="3099"/>
      <c r="H40" s="3099"/>
      <c r="I40" s="3100"/>
      <c r="J40" s="3092"/>
      <c r="K40" s="3093"/>
      <c r="L40" s="3093"/>
      <c r="M40" s="3093"/>
      <c r="N40" s="3093"/>
      <c r="O40" s="3093"/>
      <c r="P40" s="3093"/>
      <c r="Q40" s="3093"/>
      <c r="R40" s="3093"/>
      <c r="S40" s="3094"/>
    </row>
    <row r="41" spans="3:19" ht="17.100000000000001" customHeight="1">
      <c r="C41" s="3079"/>
      <c r="D41" s="3080"/>
      <c r="E41" s="3083" t="s">
        <v>1279</v>
      </c>
      <c r="F41" s="3084"/>
      <c r="G41" s="3084"/>
      <c r="H41" s="3084"/>
      <c r="I41" s="3085"/>
      <c r="J41" s="668"/>
      <c r="K41" s="669"/>
      <c r="L41" s="669"/>
      <c r="M41" s="669"/>
      <c r="N41" s="669"/>
      <c r="O41" s="669"/>
      <c r="P41" s="669"/>
      <c r="Q41" s="669"/>
      <c r="R41" s="669"/>
      <c r="S41" s="670"/>
    </row>
    <row r="42" spans="3:19" ht="17.100000000000001" customHeight="1">
      <c r="C42" s="3081"/>
      <c r="D42" s="3082"/>
      <c r="E42" s="3086"/>
      <c r="F42" s="3087"/>
      <c r="G42" s="3087"/>
      <c r="H42" s="3087"/>
      <c r="I42" s="3088"/>
      <c r="J42" s="671"/>
      <c r="K42" s="672"/>
      <c r="L42" s="672"/>
      <c r="M42" s="672"/>
      <c r="N42" s="672"/>
      <c r="O42" s="672" t="s">
        <v>254</v>
      </c>
      <c r="P42" s="672"/>
      <c r="Q42" s="672"/>
      <c r="R42" s="672"/>
      <c r="S42" s="673"/>
    </row>
    <row r="43" spans="3:19" ht="17.100000000000001" customHeight="1">
      <c r="C43" s="662" t="s">
        <v>1280</v>
      </c>
      <c r="D43" s="663"/>
      <c r="E43" s="663"/>
      <c r="F43" s="663"/>
      <c r="G43" s="663"/>
      <c r="H43" s="663"/>
      <c r="I43" s="666"/>
      <c r="J43" s="3065"/>
      <c r="K43" s="3066"/>
      <c r="L43" s="3066"/>
      <c r="M43" s="3066"/>
      <c r="N43" s="3066"/>
      <c r="O43" s="3066"/>
      <c r="P43" s="3066"/>
      <c r="Q43" s="3066"/>
      <c r="R43" s="3066"/>
      <c r="S43" s="3067"/>
    </row>
    <row r="44" spans="3:19" ht="17.100000000000001" customHeight="1">
      <c r="C44" s="662" t="s">
        <v>1281</v>
      </c>
      <c r="D44" s="663"/>
      <c r="E44" s="663"/>
      <c r="F44" s="663"/>
      <c r="G44" s="663"/>
      <c r="H44" s="663"/>
      <c r="I44" s="666"/>
      <c r="J44" s="3068" t="s">
        <v>1272</v>
      </c>
      <c r="K44" s="3069"/>
      <c r="L44" s="3069"/>
      <c r="M44" s="3069"/>
      <c r="N44" s="3069"/>
      <c r="O44" s="3069"/>
      <c r="P44" s="3069"/>
      <c r="Q44" s="3069"/>
      <c r="R44" s="3069"/>
      <c r="S44" s="3070"/>
    </row>
    <row r="45" spans="3:19" ht="17.100000000000001" customHeight="1">
      <c r="C45" s="662" t="s">
        <v>1282</v>
      </c>
      <c r="D45" s="663"/>
      <c r="E45" s="663"/>
      <c r="F45" s="663"/>
      <c r="G45" s="663"/>
      <c r="H45" s="663"/>
      <c r="I45" s="666"/>
      <c r="J45" s="3068" t="s">
        <v>1283</v>
      </c>
      <c r="K45" s="3069"/>
      <c r="L45" s="3069"/>
      <c r="M45" s="3069"/>
      <c r="N45" s="3069"/>
      <c r="O45" s="3069"/>
      <c r="P45" s="3069"/>
      <c r="Q45" s="3069"/>
      <c r="R45" s="3069"/>
      <c r="S45" s="3070"/>
    </row>
    <row r="46" spans="3:19" ht="17.100000000000001" customHeight="1"/>
    <row r="47" spans="3:19" ht="17.100000000000001" customHeight="1">
      <c r="C47" s="674" t="s">
        <v>1284</v>
      </c>
    </row>
    <row r="48" spans="3:19" ht="17.100000000000001" customHeight="1"/>
  </sheetData>
  <mergeCells count="47">
    <mergeCell ref="O2:T2"/>
    <mergeCell ref="M3:S4"/>
    <mergeCell ref="M5:S5"/>
    <mergeCell ref="F7:M7"/>
    <mergeCell ref="C13:D16"/>
    <mergeCell ref="E13:I14"/>
    <mergeCell ref="J13:S14"/>
    <mergeCell ref="E15:I16"/>
    <mergeCell ref="J15:S16"/>
    <mergeCell ref="J19:S21"/>
    <mergeCell ref="C24:F25"/>
    <mergeCell ref="G24:O25"/>
    <mergeCell ref="P24:R25"/>
    <mergeCell ref="S24:S25"/>
    <mergeCell ref="C23:F23"/>
    <mergeCell ref="G23:O23"/>
    <mergeCell ref="P23:S23"/>
    <mergeCell ref="C17:D21"/>
    <mergeCell ref="E17:I18"/>
    <mergeCell ref="J17:S18"/>
    <mergeCell ref="E19:I20"/>
    <mergeCell ref="C26:F27"/>
    <mergeCell ref="G26:O27"/>
    <mergeCell ref="P26:R27"/>
    <mergeCell ref="S26:S27"/>
    <mergeCell ref="C28:F29"/>
    <mergeCell ref="G28:O29"/>
    <mergeCell ref="P28:R29"/>
    <mergeCell ref="S28:S29"/>
    <mergeCell ref="C30:M31"/>
    <mergeCell ref="N30:O31"/>
    <mergeCell ref="P30:R31"/>
    <mergeCell ref="S30:S31"/>
    <mergeCell ref="E41:I42"/>
    <mergeCell ref="J43:S43"/>
    <mergeCell ref="J44:S44"/>
    <mergeCell ref="J45:S45"/>
    <mergeCell ref="C32:I32"/>
    <mergeCell ref="J32:S32"/>
    <mergeCell ref="J33:S34"/>
    <mergeCell ref="C35:D42"/>
    <mergeCell ref="E35:I36"/>
    <mergeCell ref="J35:S36"/>
    <mergeCell ref="E37:I38"/>
    <mergeCell ref="J37:S38"/>
    <mergeCell ref="E39:I40"/>
    <mergeCell ref="J39:S40"/>
  </mergeCells>
  <phoneticPr fontId="18"/>
  <pageMargins left="0.39370078740157483" right="0.39370078740157483" top="0.59055118110236227" bottom="0.39370078740157483" header="0.51181102362204722" footer="0.51181102362204722"/>
  <pageSetup paperSize="9" scale="90"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AB49C9-B3DE-478B-8147-1094DDAC8373}">
  <sheetPr codeName="Sheet37"/>
  <dimension ref="A1:K54"/>
  <sheetViews>
    <sheetView view="pageBreakPreview" zoomScaleNormal="100" zoomScaleSheetLayoutView="100" workbookViewId="0"/>
  </sheetViews>
  <sheetFormatPr defaultRowHeight="19.5" customHeight="1"/>
  <cols>
    <col min="1" max="1" width="10" style="676" customWidth="1"/>
    <col min="2" max="3" width="4.3984375" style="676" customWidth="1"/>
    <col min="4" max="9" width="10" style="676" customWidth="1"/>
    <col min="10" max="10" width="10.59765625" style="676" customWidth="1"/>
    <col min="11" max="11" width="5" style="676" customWidth="1"/>
    <col min="12" max="256" width="8.69921875" style="676"/>
    <col min="257" max="257" width="10" style="676" customWidth="1"/>
    <col min="258" max="259" width="4.3984375" style="676" customWidth="1"/>
    <col min="260" max="265" width="10" style="676" customWidth="1"/>
    <col min="266" max="266" width="10.59765625" style="676" customWidth="1"/>
    <col min="267" max="267" width="5" style="676" customWidth="1"/>
    <col min="268" max="512" width="8.69921875" style="676"/>
    <col min="513" max="513" width="10" style="676" customWidth="1"/>
    <col min="514" max="515" width="4.3984375" style="676" customWidth="1"/>
    <col min="516" max="521" width="10" style="676" customWidth="1"/>
    <col min="522" max="522" width="10.59765625" style="676" customWidth="1"/>
    <col min="523" max="523" width="5" style="676" customWidth="1"/>
    <col min="524" max="768" width="8.69921875" style="676"/>
    <col min="769" max="769" width="10" style="676" customWidth="1"/>
    <col min="770" max="771" width="4.3984375" style="676" customWidth="1"/>
    <col min="772" max="777" width="10" style="676" customWidth="1"/>
    <col min="778" max="778" width="10.59765625" style="676" customWidth="1"/>
    <col min="779" max="779" width="5" style="676" customWidth="1"/>
    <col min="780" max="1024" width="8.69921875" style="676"/>
    <col min="1025" max="1025" width="10" style="676" customWidth="1"/>
    <col min="1026" max="1027" width="4.3984375" style="676" customWidth="1"/>
    <col min="1028" max="1033" width="10" style="676" customWidth="1"/>
    <col min="1034" max="1034" width="10.59765625" style="676" customWidth="1"/>
    <col min="1035" max="1035" width="5" style="676" customWidth="1"/>
    <col min="1036" max="1280" width="8.69921875" style="676"/>
    <col min="1281" max="1281" width="10" style="676" customWidth="1"/>
    <col min="1282" max="1283" width="4.3984375" style="676" customWidth="1"/>
    <col min="1284" max="1289" width="10" style="676" customWidth="1"/>
    <col min="1290" max="1290" width="10.59765625" style="676" customWidth="1"/>
    <col min="1291" max="1291" width="5" style="676" customWidth="1"/>
    <col min="1292" max="1536" width="8.69921875" style="676"/>
    <col min="1537" max="1537" width="10" style="676" customWidth="1"/>
    <col min="1538" max="1539" width="4.3984375" style="676" customWidth="1"/>
    <col min="1540" max="1545" width="10" style="676" customWidth="1"/>
    <col min="1546" max="1546" width="10.59765625" style="676" customWidth="1"/>
    <col min="1547" max="1547" width="5" style="676" customWidth="1"/>
    <col min="1548" max="1792" width="8.69921875" style="676"/>
    <col min="1793" max="1793" width="10" style="676" customWidth="1"/>
    <col min="1794" max="1795" width="4.3984375" style="676" customWidth="1"/>
    <col min="1796" max="1801" width="10" style="676" customWidth="1"/>
    <col min="1802" max="1802" width="10.59765625" style="676" customWidth="1"/>
    <col min="1803" max="1803" width="5" style="676" customWidth="1"/>
    <col min="1804" max="2048" width="8.69921875" style="676"/>
    <col min="2049" max="2049" width="10" style="676" customWidth="1"/>
    <col min="2050" max="2051" width="4.3984375" style="676" customWidth="1"/>
    <col min="2052" max="2057" width="10" style="676" customWidth="1"/>
    <col min="2058" max="2058" width="10.59765625" style="676" customWidth="1"/>
    <col min="2059" max="2059" width="5" style="676" customWidth="1"/>
    <col min="2060" max="2304" width="8.69921875" style="676"/>
    <col min="2305" max="2305" width="10" style="676" customWidth="1"/>
    <col min="2306" max="2307" width="4.3984375" style="676" customWidth="1"/>
    <col min="2308" max="2313" width="10" style="676" customWidth="1"/>
    <col min="2314" max="2314" width="10.59765625" style="676" customWidth="1"/>
    <col min="2315" max="2315" width="5" style="676" customWidth="1"/>
    <col min="2316" max="2560" width="8.69921875" style="676"/>
    <col min="2561" max="2561" width="10" style="676" customWidth="1"/>
    <col min="2562" max="2563" width="4.3984375" style="676" customWidth="1"/>
    <col min="2564" max="2569" width="10" style="676" customWidth="1"/>
    <col min="2570" max="2570" width="10.59765625" style="676" customWidth="1"/>
    <col min="2571" max="2571" width="5" style="676" customWidth="1"/>
    <col min="2572" max="2816" width="8.69921875" style="676"/>
    <col min="2817" max="2817" width="10" style="676" customWidth="1"/>
    <col min="2818" max="2819" width="4.3984375" style="676" customWidth="1"/>
    <col min="2820" max="2825" width="10" style="676" customWidth="1"/>
    <col min="2826" max="2826" width="10.59765625" style="676" customWidth="1"/>
    <col min="2827" max="2827" width="5" style="676" customWidth="1"/>
    <col min="2828" max="3072" width="8.69921875" style="676"/>
    <col min="3073" max="3073" width="10" style="676" customWidth="1"/>
    <col min="3074" max="3075" width="4.3984375" style="676" customWidth="1"/>
    <col min="3076" max="3081" width="10" style="676" customWidth="1"/>
    <col min="3082" max="3082" width="10.59765625" style="676" customWidth="1"/>
    <col min="3083" max="3083" width="5" style="676" customWidth="1"/>
    <col min="3084" max="3328" width="8.69921875" style="676"/>
    <col min="3329" max="3329" width="10" style="676" customWidth="1"/>
    <col min="3330" max="3331" width="4.3984375" style="676" customWidth="1"/>
    <col min="3332" max="3337" width="10" style="676" customWidth="1"/>
    <col min="3338" max="3338" width="10.59765625" style="676" customWidth="1"/>
    <col min="3339" max="3339" width="5" style="676" customWidth="1"/>
    <col min="3340" max="3584" width="8.69921875" style="676"/>
    <col min="3585" max="3585" width="10" style="676" customWidth="1"/>
    <col min="3586" max="3587" width="4.3984375" style="676" customWidth="1"/>
    <col min="3588" max="3593" width="10" style="676" customWidth="1"/>
    <col min="3594" max="3594" width="10.59765625" style="676" customWidth="1"/>
    <col min="3595" max="3595" width="5" style="676" customWidth="1"/>
    <col min="3596" max="3840" width="8.69921875" style="676"/>
    <col min="3841" max="3841" width="10" style="676" customWidth="1"/>
    <col min="3842" max="3843" width="4.3984375" style="676" customWidth="1"/>
    <col min="3844" max="3849" width="10" style="676" customWidth="1"/>
    <col min="3850" max="3850" width="10.59765625" style="676" customWidth="1"/>
    <col min="3851" max="3851" width="5" style="676" customWidth="1"/>
    <col min="3852" max="4096" width="8.69921875" style="676"/>
    <col min="4097" max="4097" width="10" style="676" customWidth="1"/>
    <col min="4098" max="4099" width="4.3984375" style="676" customWidth="1"/>
    <col min="4100" max="4105" width="10" style="676" customWidth="1"/>
    <col min="4106" max="4106" width="10.59765625" style="676" customWidth="1"/>
    <col min="4107" max="4107" width="5" style="676" customWidth="1"/>
    <col min="4108" max="4352" width="8.69921875" style="676"/>
    <col min="4353" max="4353" width="10" style="676" customWidth="1"/>
    <col min="4354" max="4355" width="4.3984375" style="676" customWidth="1"/>
    <col min="4356" max="4361" width="10" style="676" customWidth="1"/>
    <col min="4362" max="4362" width="10.59765625" style="676" customWidth="1"/>
    <col min="4363" max="4363" width="5" style="676" customWidth="1"/>
    <col min="4364" max="4608" width="8.69921875" style="676"/>
    <col min="4609" max="4609" width="10" style="676" customWidth="1"/>
    <col min="4610" max="4611" width="4.3984375" style="676" customWidth="1"/>
    <col min="4612" max="4617" width="10" style="676" customWidth="1"/>
    <col min="4618" max="4618" width="10.59765625" style="676" customWidth="1"/>
    <col min="4619" max="4619" width="5" style="676" customWidth="1"/>
    <col min="4620" max="4864" width="8.69921875" style="676"/>
    <col min="4865" max="4865" width="10" style="676" customWidth="1"/>
    <col min="4866" max="4867" width="4.3984375" style="676" customWidth="1"/>
    <col min="4868" max="4873" width="10" style="676" customWidth="1"/>
    <col min="4874" max="4874" width="10.59765625" style="676" customWidth="1"/>
    <col min="4875" max="4875" width="5" style="676" customWidth="1"/>
    <col min="4876" max="5120" width="8.69921875" style="676"/>
    <col min="5121" max="5121" width="10" style="676" customWidth="1"/>
    <col min="5122" max="5123" width="4.3984375" style="676" customWidth="1"/>
    <col min="5124" max="5129" width="10" style="676" customWidth="1"/>
    <col min="5130" max="5130" width="10.59765625" style="676" customWidth="1"/>
    <col min="5131" max="5131" width="5" style="676" customWidth="1"/>
    <col min="5132" max="5376" width="8.69921875" style="676"/>
    <col min="5377" max="5377" width="10" style="676" customWidth="1"/>
    <col min="5378" max="5379" width="4.3984375" style="676" customWidth="1"/>
    <col min="5380" max="5385" width="10" style="676" customWidth="1"/>
    <col min="5386" max="5386" width="10.59765625" style="676" customWidth="1"/>
    <col min="5387" max="5387" width="5" style="676" customWidth="1"/>
    <col min="5388" max="5632" width="8.69921875" style="676"/>
    <col min="5633" max="5633" width="10" style="676" customWidth="1"/>
    <col min="5634" max="5635" width="4.3984375" style="676" customWidth="1"/>
    <col min="5636" max="5641" width="10" style="676" customWidth="1"/>
    <col min="5642" max="5642" width="10.59765625" style="676" customWidth="1"/>
    <col min="5643" max="5643" width="5" style="676" customWidth="1"/>
    <col min="5644" max="5888" width="8.69921875" style="676"/>
    <col min="5889" max="5889" width="10" style="676" customWidth="1"/>
    <col min="5890" max="5891" width="4.3984375" style="676" customWidth="1"/>
    <col min="5892" max="5897" width="10" style="676" customWidth="1"/>
    <col min="5898" max="5898" width="10.59765625" style="676" customWidth="1"/>
    <col min="5899" max="5899" width="5" style="676" customWidth="1"/>
    <col min="5900" max="6144" width="8.69921875" style="676"/>
    <col min="6145" max="6145" width="10" style="676" customWidth="1"/>
    <col min="6146" max="6147" width="4.3984375" style="676" customWidth="1"/>
    <col min="6148" max="6153" width="10" style="676" customWidth="1"/>
    <col min="6154" max="6154" width="10.59765625" style="676" customWidth="1"/>
    <col min="6155" max="6155" width="5" style="676" customWidth="1"/>
    <col min="6156" max="6400" width="8.69921875" style="676"/>
    <col min="6401" max="6401" width="10" style="676" customWidth="1"/>
    <col min="6402" max="6403" width="4.3984375" style="676" customWidth="1"/>
    <col min="6404" max="6409" width="10" style="676" customWidth="1"/>
    <col min="6410" max="6410" width="10.59765625" style="676" customWidth="1"/>
    <col min="6411" max="6411" width="5" style="676" customWidth="1"/>
    <col min="6412" max="6656" width="8.69921875" style="676"/>
    <col min="6657" max="6657" width="10" style="676" customWidth="1"/>
    <col min="6658" max="6659" width="4.3984375" style="676" customWidth="1"/>
    <col min="6660" max="6665" width="10" style="676" customWidth="1"/>
    <col min="6666" max="6666" width="10.59765625" style="676" customWidth="1"/>
    <col min="6667" max="6667" width="5" style="676" customWidth="1"/>
    <col min="6668" max="6912" width="8.69921875" style="676"/>
    <col min="6913" max="6913" width="10" style="676" customWidth="1"/>
    <col min="6914" max="6915" width="4.3984375" style="676" customWidth="1"/>
    <col min="6916" max="6921" width="10" style="676" customWidth="1"/>
    <col min="6922" max="6922" width="10.59765625" style="676" customWidth="1"/>
    <col min="6923" max="6923" width="5" style="676" customWidth="1"/>
    <col min="6924" max="7168" width="8.69921875" style="676"/>
    <col min="7169" max="7169" width="10" style="676" customWidth="1"/>
    <col min="7170" max="7171" width="4.3984375" style="676" customWidth="1"/>
    <col min="7172" max="7177" width="10" style="676" customWidth="1"/>
    <col min="7178" max="7178" width="10.59765625" style="676" customWidth="1"/>
    <col min="7179" max="7179" width="5" style="676" customWidth="1"/>
    <col min="7180" max="7424" width="8.69921875" style="676"/>
    <col min="7425" max="7425" width="10" style="676" customWidth="1"/>
    <col min="7426" max="7427" width="4.3984375" style="676" customWidth="1"/>
    <col min="7428" max="7433" width="10" style="676" customWidth="1"/>
    <col min="7434" max="7434" width="10.59765625" style="676" customWidth="1"/>
    <col min="7435" max="7435" width="5" style="676" customWidth="1"/>
    <col min="7436" max="7680" width="8.69921875" style="676"/>
    <col min="7681" max="7681" width="10" style="676" customWidth="1"/>
    <col min="7682" max="7683" width="4.3984375" style="676" customWidth="1"/>
    <col min="7684" max="7689" width="10" style="676" customWidth="1"/>
    <col min="7690" max="7690" width="10.59765625" style="676" customWidth="1"/>
    <col min="7691" max="7691" width="5" style="676" customWidth="1"/>
    <col min="7692" max="7936" width="8.69921875" style="676"/>
    <col min="7937" max="7937" width="10" style="676" customWidth="1"/>
    <col min="7938" max="7939" width="4.3984375" style="676" customWidth="1"/>
    <col min="7940" max="7945" width="10" style="676" customWidth="1"/>
    <col min="7946" max="7946" width="10.59765625" style="676" customWidth="1"/>
    <col min="7947" max="7947" width="5" style="676" customWidth="1"/>
    <col min="7948" max="8192" width="8.69921875" style="676"/>
    <col min="8193" max="8193" width="10" style="676" customWidth="1"/>
    <col min="8194" max="8195" width="4.3984375" style="676" customWidth="1"/>
    <col min="8196" max="8201" width="10" style="676" customWidth="1"/>
    <col min="8202" max="8202" width="10.59765625" style="676" customWidth="1"/>
    <col min="8203" max="8203" width="5" style="676" customWidth="1"/>
    <col min="8204" max="8448" width="8.69921875" style="676"/>
    <col min="8449" max="8449" width="10" style="676" customWidth="1"/>
    <col min="8450" max="8451" width="4.3984375" style="676" customWidth="1"/>
    <col min="8452" max="8457" width="10" style="676" customWidth="1"/>
    <col min="8458" max="8458" width="10.59765625" style="676" customWidth="1"/>
    <col min="8459" max="8459" width="5" style="676" customWidth="1"/>
    <col min="8460" max="8704" width="8.69921875" style="676"/>
    <col min="8705" max="8705" width="10" style="676" customWidth="1"/>
    <col min="8706" max="8707" width="4.3984375" style="676" customWidth="1"/>
    <col min="8708" max="8713" width="10" style="676" customWidth="1"/>
    <col min="8714" max="8714" width="10.59765625" style="676" customWidth="1"/>
    <col min="8715" max="8715" width="5" style="676" customWidth="1"/>
    <col min="8716" max="8960" width="8.69921875" style="676"/>
    <col min="8961" max="8961" width="10" style="676" customWidth="1"/>
    <col min="8962" max="8963" width="4.3984375" style="676" customWidth="1"/>
    <col min="8964" max="8969" width="10" style="676" customWidth="1"/>
    <col min="8970" max="8970" width="10.59765625" style="676" customWidth="1"/>
    <col min="8971" max="8971" width="5" style="676" customWidth="1"/>
    <col min="8972" max="9216" width="8.69921875" style="676"/>
    <col min="9217" max="9217" width="10" style="676" customWidth="1"/>
    <col min="9218" max="9219" width="4.3984375" style="676" customWidth="1"/>
    <col min="9220" max="9225" width="10" style="676" customWidth="1"/>
    <col min="9226" max="9226" width="10.59765625" style="676" customWidth="1"/>
    <col min="9227" max="9227" width="5" style="676" customWidth="1"/>
    <col min="9228" max="9472" width="8.69921875" style="676"/>
    <col min="9473" max="9473" width="10" style="676" customWidth="1"/>
    <col min="9474" max="9475" width="4.3984375" style="676" customWidth="1"/>
    <col min="9476" max="9481" width="10" style="676" customWidth="1"/>
    <col min="9482" max="9482" width="10.59765625" style="676" customWidth="1"/>
    <col min="9483" max="9483" width="5" style="676" customWidth="1"/>
    <col min="9484" max="9728" width="8.69921875" style="676"/>
    <col min="9729" max="9729" width="10" style="676" customWidth="1"/>
    <col min="9730" max="9731" width="4.3984375" style="676" customWidth="1"/>
    <col min="9732" max="9737" width="10" style="676" customWidth="1"/>
    <col min="9738" max="9738" width="10.59765625" style="676" customWidth="1"/>
    <col min="9739" max="9739" width="5" style="676" customWidth="1"/>
    <col min="9740" max="9984" width="8.69921875" style="676"/>
    <col min="9985" max="9985" width="10" style="676" customWidth="1"/>
    <col min="9986" max="9987" width="4.3984375" style="676" customWidth="1"/>
    <col min="9988" max="9993" width="10" style="676" customWidth="1"/>
    <col min="9994" max="9994" width="10.59765625" style="676" customWidth="1"/>
    <col min="9995" max="9995" width="5" style="676" customWidth="1"/>
    <col min="9996" max="10240" width="8.69921875" style="676"/>
    <col min="10241" max="10241" width="10" style="676" customWidth="1"/>
    <col min="10242" max="10243" width="4.3984375" style="676" customWidth="1"/>
    <col min="10244" max="10249" width="10" style="676" customWidth="1"/>
    <col min="10250" max="10250" width="10.59765625" style="676" customWidth="1"/>
    <col min="10251" max="10251" width="5" style="676" customWidth="1"/>
    <col min="10252" max="10496" width="8.69921875" style="676"/>
    <col min="10497" max="10497" width="10" style="676" customWidth="1"/>
    <col min="10498" max="10499" width="4.3984375" style="676" customWidth="1"/>
    <col min="10500" max="10505" width="10" style="676" customWidth="1"/>
    <col min="10506" max="10506" width="10.59765625" style="676" customWidth="1"/>
    <col min="10507" max="10507" width="5" style="676" customWidth="1"/>
    <col min="10508" max="10752" width="8.69921875" style="676"/>
    <col min="10753" max="10753" width="10" style="676" customWidth="1"/>
    <col min="10754" max="10755" width="4.3984375" style="676" customWidth="1"/>
    <col min="10756" max="10761" width="10" style="676" customWidth="1"/>
    <col min="10762" max="10762" width="10.59765625" style="676" customWidth="1"/>
    <col min="10763" max="10763" width="5" style="676" customWidth="1"/>
    <col min="10764" max="11008" width="8.69921875" style="676"/>
    <col min="11009" max="11009" width="10" style="676" customWidth="1"/>
    <col min="11010" max="11011" width="4.3984375" style="676" customWidth="1"/>
    <col min="11012" max="11017" width="10" style="676" customWidth="1"/>
    <col min="11018" max="11018" width="10.59765625" style="676" customWidth="1"/>
    <col min="11019" max="11019" width="5" style="676" customWidth="1"/>
    <col min="11020" max="11264" width="8.69921875" style="676"/>
    <col min="11265" max="11265" width="10" style="676" customWidth="1"/>
    <col min="11266" max="11267" width="4.3984375" style="676" customWidth="1"/>
    <col min="11268" max="11273" width="10" style="676" customWidth="1"/>
    <col min="11274" max="11274" width="10.59765625" style="676" customWidth="1"/>
    <col min="11275" max="11275" width="5" style="676" customWidth="1"/>
    <col min="11276" max="11520" width="8.69921875" style="676"/>
    <col min="11521" max="11521" width="10" style="676" customWidth="1"/>
    <col min="11522" max="11523" width="4.3984375" style="676" customWidth="1"/>
    <col min="11524" max="11529" width="10" style="676" customWidth="1"/>
    <col min="11530" max="11530" width="10.59765625" style="676" customWidth="1"/>
    <col min="11531" max="11531" width="5" style="676" customWidth="1"/>
    <col min="11532" max="11776" width="8.69921875" style="676"/>
    <col min="11777" max="11777" width="10" style="676" customWidth="1"/>
    <col min="11778" max="11779" width="4.3984375" style="676" customWidth="1"/>
    <col min="11780" max="11785" width="10" style="676" customWidth="1"/>
    <col min="11786" max="11786" width="10.59765625" style="676" customWidth="1"/>
    <col min="11787" max="11787" width="5" style="676" customWidth="1"/>
    <col min="11788" max="12032" width="8.69921875" style="676"/>
    <col min="12033" max="12033" width="10" style="676" customWidth="1"/>
    <col min="12034" max="12035" width="4.3984375" style="676" customWidth="1"/>
    <col min="12036" max="12041" width="10" style="676" customWidth="1"/>
    <col min="12042" max="12042" width="10.59765625" style="676" customWidth="1"/>
    <col min="12043" max="12043" width="5" style="676" customWidth="1"/>
    <col min="12044" max="12288" width="8.69921875" style="676"/>
    <col min="12289" max="12289" width="10" style="676" customWidth="1"/>
    <col min="12290" max="12291" width="4.3984375" style="676" customWidth="1"/>
    <col min="12292" max="12297" width="10" style="676" customWidth="1"/>
    <col min="12298" max="12298" width="10.59765625" style="676" customWidth="1"/>
    <col min="12299" max="12299" width="5" style="676" customWidth="1"/>
    <col min="12300" max="12544" width="8.69921875" style="676"/>
    <col min="12545" max="12545" width="10" style="676" customWidth="1"/>
    <col min="12546" max="12547" width="4.3984375" style="676" customWidth="1"/>
    <col min="12548" max="12553" width="10" style="676" customWidth="1"/>
    <col min="12554" max="12554" width="10.59765625" style="676" customWidth="1"/>
    <col min="12555" max="12555" width="5" style="676" customWidth="1"/>
    <col min="12556" max="12800" width="8.69921875" style="676"/>
    <col min="12801" max="12801" width="10" style="676" customWidth="1"/>
    <col min="12802" max="12803" width="4.3984375" style="676" customWidth="1"/>
    <col min="12804" max="12809" width="10" style="676" customWidth="1"/>
    <col min="12810" max="12810" width="10.59765625" style="676" customWidth="1"/>
    <col min="12811" max="12811" width="5" style="676" customWidth="1"/>
    <col min="12812" max="13056" width="8.69921875" style="676"/>
    <col min="13057" max="13057" width="10" style="676" customWidth="1"/>
    <col min="13058" max="13059" width="4.3984375" style="676" customWidth="1"/>
    <col min="13060" max="13065" width="10" style="676" customWidth="1"/>
    <col min="13066" max="13066" width="10.59765625" style="676" customWidth="1"/>
    <col min="13067" max="13067" width="5" style="676" customWidth="1"/>
    <col min="13068" max="13312" width="8.69921875" style="676"/>
    <col min="13313" max="13313" width="10" style="676" customWidth="1"/>
    <col min="13314" max="13315" width="4.3984375" style="676" customWidth="1"/>
    <col min="13316" max="13321" width="10" style="676" customWidth="1"/>
    <col min="13322" max="13322" width="10.59765625" style="676" customWidth="1"/>
    <col min="13323" max="13323" width="5" style="676" customWidth="1"/>
    <col min="13324" max="13568" width="8.69921875" style="676"/>
    <col min="13569" max="13569" width="10" style="676" customWidth="1"/>
    <col min="13570" max="13571" width="4.3984375" style="676" customWidth="1"/>
    <col min="13572" max="13577" width="10" style="676" customWidth="1"/>
    <col min="13578" max="13578" width="10.59765625" style="676" customWidth="1"/>
    <col min="13579" max="13579" width="5" style="676" customWidth="1"/>
    <col min="13580" max="13824" width="8.69921875" style="676"/>
    <col min="13825" max="13825" width="10" style="676" customWidth="1"/>
    <col min="13826" max="13827" width="4.3984375" style="676" customWidth="1"/>
    <col min="13828" max="13833" width="10" style="676" customWidth="1"/>
    <col min="13834" max="13834" width="10.59765625" style="676" customWidth="1"/>
    <col min="13835" max="13835" width="5" style="676" customWidth="1"/>
    <col min="13836" max="14080" width="8.69921875" style="676"/>
    <col min="14081" max="14081" width="10" style="676" customWidth="1"/>
    <col min="14082" max="14083" width="4.3984375" style="676" customWidth="1"/>
    <col min="14084" max="14089" width="10" style="676" customWidth="1"/>
    <col min="14090" max="14090" width="10.59765625" style="676" customWidth="1"/>
    <col min="14091" max="14091" width="5" style="676" customWidth="1"/>
    <col min="14092" max="14336" width="8.69921875" style="676"/>
    <col min="14337" max="14337" width="10" style="676" customWidth="1"/>
    <col min="14338" max="14339" width="4.3984375" style="676" customWidth="1"/>
    <col min="14340" max="14345" width="10" style="676" customWidth="1"/>
    <col min="14346" max="14346" width="10.59765625" style="676" customWidth="1"/>
    <col min="14347" max="14347" width="5" style="676" customWidth="1"/>
    <col min="14348" max="14592" width="8.69921875" style="676"/>
    <col min="14593" max="14593" width="10" style="676" customWidth="1"/>
    <col min="14594" max="14595" width="4.3984375" style="676" customWidth="1"/>
    <col min="14596" max="14601" width="10" style="676" customWidth="1"/>
    <col min="14602" max="14602" width="10.59765625" style="676" customWidth="1"/>
    <col min="14603" max="14603" width="5" style="676" customWidth="1"/>
    <col min="14604" max="14848" width="8.69921875" style="676"/>
    <col min="14849" max="14849" width="10" style="676" customWidth="1"/>
    <col min="14850" max="14851" width="4.3984375" style="676" customWidth="1"/>
    <col min="14852" max="14857" width="10" style="676" customWidth="1"/>
    <col min="14858" max="14858" width="10.59765625" style="676" customWidth="1"/>
    <col min="14859" max="14859" width="5" style="676" customWidth="1"/>
    <col min="14860" max="15104" width="8.69921875" style="676"/>
    <col min="15105" max="15105" width="10" style="676" customWidth="1"/>
    <col min="15106" max="15107" width="4.3984375" style="676" customWidth="1"/>
    <col min="15108" max="15113" width="10" style="676" customWidth="1"/>
    <col min="15114" max="15114" width="10.59765625" style="676" customWidth="1"/>
    <col min="15115" max="15115" width="5" style="676" customWidth="1"/>
    <col min="15116" max="15360" width="8.69921875" style="676"/>
    <col min="15361" max="15361" width="10" style="676" customWidth="1"/>
    <col min="15362" max="15363" width="4.3984375" style="676" customWidth="1"/>
    <col min="15364" max="15369" width="10" style="676" customWidth="1"/>
    <col min="15370" max="15370" width="10.59765625" style="676" customWidth="1"/>
    <col min="15371" max="15371" width="5" style="676" customWidth="1"/>
    <col min="15372" max="15616" width="8.69921875" style="676"/>
    <col min="15617" max="15617" width="10" style="676" customWidth="1"/>
    <col min="15618" max="15619" width="4.3984375" style="676" customWidth="1"/>
    <col min="15620" max="15625" width="10" style="676" customWidth="1"/>
    <col min="15626" max="15626" width="10.59765625" style="676" customWidth="1"/>
    <col min="15627" max="15627" width="5" style="676" customWidth="1"/>
    <col min="15628" max="15872" width="8.69921875" style="676"/>
    <col min="15873" max="15873" width="10" style="676" customWidth="1"/>
    <col min="15874" max="15875" width="4.3984375" style="676" customWidth="1"/>
    <col min="15876" max="15881" width="10" style="676" customWidth="1"/>
    <col min="15882" max="15882" width="10.59765625" style="676" customWidth="1"/>
    <col min="15883" max="15883" width="5" style="676" customWidth="1"/>
    <col min="15884" max="16128" width="8.69921875" style="676"/>
    <col min="16129" max="16129" width="10" style="676" customWidth="1"/>
    <col min="16130" max="16131" width="4.3984375" style="676" customWidth="1"/>
    <col min="16132" max="16137" width="10" style="676" customWidth="1"/>
    <col min="16138" max="16138" width="10.59765625" style="676" customWidth="1"/>
    <col min="16139" max="16139" width="5" style="676" customWidth="1"/>
    <col min="16140" max="16384" width="8.69921875" style="676"/>
  </cols>
  <sheetData>
    <row r="1" spans="1:11" ht="19.5" customHeight="1">
      <c r="A1" s="675" t="s">
        <v>1285</v>
      </c>
      <c r="B1" s="675"/>
      <c r="C1" s="675"/>
      <c r="D1" s="675"/>
      <c r="E1" s="675"/>
      <c r="F1" s="675"/>
      <c r="G1" s="675"/>
      <c r="H1" s="675"/>
      <c r="I1" s="675"/>
      <c r="J1" s="675"/>
    </row>
    <row r="2" spans="1:11" ht="30" customHeight="1">
      <c r="A2" s="3178" t="s">
        <v>1286</v>
      </c>
      <c r="B2" s="3178"/>
      <c r="C2" s="3178"/>
      <c r="D2" s="3178"/>
      <c r="E2" s="3178"/>
      <c r="F2" s="3178"/>
      <c r="G2" s="3178"/>
      <c r="H2" s="3178"/>
      <c r="I2" s="3178"/>
      <c r="J2" s="3178"/>
      <c r="K2" s="678"/>
    </row>
    <row r="3" spans="1:11" ht="15" customHeight="1">
      <c r="A3" s="677"/>
      <c r="B3" s="677"/>
      <c r="C3" s="677"/>
      <c r="D3" s="677"/>
      <c r="E3" s="677"/>
      <c r="F3" s="677"/>
      <c r="G3" s="677"/>
      <c r="H3" s="677"/>
      <c r="I3" s="677"/>
      <c r="J3" s="677"/>
      <c r="K3" s="679"/>
    </row>
    <row r="4" spans="1:11" ht="22.5" customHeight="1">
      <c r="A4" s="675"/>
      <c r="B4" s="675"/>
      <c r="C4" s="675"/>
      <c r="D4" s="675"/>
      <c r="E4" s="675"/>
      <c r="F4" s="675"/>
      <c r="G4" s="675"/>
      <c r="H4" s="675"/>
      <c r="I4" s="680"/>
      <c r="J4" s="681" t="s">
        <v>1287</v>
      </c>
    </row>
    <row r="5" spans="1:11" ht="22.5" customHeight="1">
      <c r="A5" s="675"/>
      <c r="B5" s="675"/>
      <c r="C5" s="675"/>
      <c r="D5" s="682"/>
      <c r="E5" s="675"/>
      <c r="F5" s="675"/>
      <c r="G5" s="675"/>
      <c r="H5" s="680"/>
      <c r="I5" s="680"/>
      <c r="J5" s="681" t="s">
        <v>1288</v>
      </c>
    </row>
    <row r="6" spans="1:11" ht="22.5" customHeight="1">
      <c r="A6" s="675"/>
      <c r="B6" s="675"/>
      <c r="C6" s="675"/>
      <c r="D6" s="675"/>
      <c r="E6" s="675"/>
      <c r="F6" s="675"/>
      <c r="G6" s="675"/>
      <c r="H6" s="675"/>
      <c r="I6" s="675"/>
      <c r="J6" s="675"/>
    </row>
    <row r="7" spans="1:11" ht="22.5" customHeight="1">
      <c r="A7" s="675"/>
      <c r="B7" s="675"/>
      <c r="C7" s="675"/>
      <c r="D7" s="675"/>
      <c r="E7" s="675" t="s">
        <v>1289</v>
      </c>
      <c r="F7" s="675"/>
      <c r="G7" s="675"/>
      <c r="H7" s="675"/>
      <c r="I7" s="675"/>
      <c r="J7" s="675"/>
    </row>
    <row r="8" spans="1:11" ht="45" customHeight="1">
      <c r="A8" s="675"/>
      <c r="B8" s="675"/>
      <c r="C8" s="675"/>
      <c r="D8" s="675"/>
      <c r="E8" s="3179"/>
      <c r="F8" s="3179"/>
      <c r="G8" s="3179"/>
      <c r="H8" s="3179"/>
      <c r="I8" s="3179"/>
      <c r="J8" s="3179"/>
    </row>
    <row r="9" spans="1:11" ht="22.5" customHeight="1">
      <c r="A9" s="675"/>
      <c r="B9" s="675"/>
      <c r="C9" s="675"/>
      <c r="D9" s="675"/>
      <c r="E9" s="675" t="s">
        <v>1290</v>
      </c>
      <c r="F9" s="675"/>
      <c r="G9" s="3180"/>
      <c r="H9" s="3180"/>
      <c r="I9" s="3180"/>
      <c r="J9" s="683" t="s">
        <v>1117</v>
      </c>
    </row>
    <row r="10" spans="1:11" ht="22.5" customHeight="1">
      <c r="A10" s="675"/>
      <c r="B10" s="675"/>
      <c r="C10" s="675"/>
      <c r="D10" s="675"/>
      <c r="E10" s="675" t="s">
        <v>506</v>
      </c>
      <c r="F10" s="675"/>
      <c r="G10" s="3166"/>
      <c r="H10" s="3166"/>
      <c r="I10" s="3166"/>
      <c r="J10" s="675"/>
    </row>
    <row r="11" spans="1:11" ht="22.5" customHeight="1">
      <c r="A11" s="675"/>
      <c r="B11" s="675"/>
      <c r="C11" s="675"/>
      <c r="D11" s="675"/>
      <c r="E11" s="675"/>
      <c r="F11" s="675"/>
      <c r="G11" s="675"/>
      <c r="H11" s="675"/>
      <c r="I11" s="675"/>
      <c r="J11" s="675"/>
    </row>
    <row r="12" spans="1:11" ht="22.5" customHeight="1">
      <c r="A12" s="675" t="s">
        <v>1291</v>
      </c>
      <c r="B12" s="675"/>
      <c r="C12" s="675"/>
      <c r="D12" s="675"/>
      <c r="E12" s="675"/>
      <c r="F12" s="675"/>
      <c r="G12" s="675"/>
      <c r="H12" s="675"/>
      <c r="I12" s="675"/>
      <c r="J12" s="675"/>
    </row>
    <row r="13" spans="1:11" ht="6.75" customHeight="1" thickBot="1">
      <c r="A13" s="675"/>
      <c r="B13" s="675"/>
      <c r="C13" s="675"/>
      <c r="D13" s="675"/>
      <c r="E13" s="675"/>
      <c r="F13" s="675"/>
      <c r="G13" s="675"/>
      <c r="H13" s="675"/>
      <c r="I13" s="675"/>
      <c r="J13" s="675"/>
    </row>
    <row r="14" spans="1:11" ht="30" customHeight="1">
      <c r="A14" s="3181" t="s">
        <v>414</v>
      </c>
      <c r="B14" s="3182"/>
      <c r="C14" s="3183"/>
      <c r="D14" s="3184"/>
      <c r="E14" s="3185"/>
      <c r="F14" s="3185"/>
      <c r="G14" s="3186" t="s">
        <v>1292</v>
      </c>
      <c r="H14" s="3186"/>
      <c r="I14" s="3186"/>
      <c r="J14" s="3187"/>
    </row>
    <row r="15" spans="1:11" ht="36.75" customHeight="1" thickBot="1">
      <c r="A15" s="3188" t="s">
        <v>1293</v>
      </c>
      <c r="B15" s="3189"/>
      <c r="C15" s="3190"/>
      <c r="D15" s="3191"/>
      <c r="E15" s="3192"/>
      <c r="F15" s="3192"/>
      <c r="G15" s="3192"/>
      <c r="H15" s="3192"/>
      <c r="I15" s="3192"/>
      <c r="J15" s="3193"/>
    </row>
    <row r="16" spans="1:11" ht="37.5" customHeight="1" thickTop="1">
      <c r="A16" s="3194" t="s">
        <v>1294</v>
      </c>
      <c r="B16" s="3195"/>
      <c r="C16" s="3196"/>
      <c r="D16" s="3200"/>
      <c r="E16" s="3201"/>
      <c r="F16" s="3201"/>
      <c r="G16" s="3201"/>
      <c r="H16" s="3201"/>
      <c r="I16" s="3201"/>
      <c r="J16" s="3202"/>
    </row>
    <row r="17" spans="1:10" ht="22.5" customHeight="1">
      <c r="A17" s="3197"/>
      <c r="B17" s="3198"/>
      <c r="C17" s="3199"/>
      <c r="D17" s="3175" t="s">
        <v>1782</v>
      </c>
      <c r="E17" s="3176"/>
      <c r="F17" s="3176"/>
      <c r="G17" s="3176"/>
      <c r="H17" s="3176"/>
      <c r="I17" s="3176"/>
      <c r="J17" s="3177"/>
    </row>
    <row r="18" spans="1:10" ht="22.5" customHeight="1">
      <c r="A18" s="3153" t="s">
        <v>1295</v>
      </c>
      <c r="B18" s="3154"/>
      <c r="C18" s="3155"/>
      <c r="D18" s="684"/>
      <c r="E18" s="684"/>
      <c r="F18" s="684"/>
      <c r="G18" s="684"/>
      <c r="H18" s="684"/>
      <c r="I18" s="684"/>
      <c r="J18" s="685"/>
    </row>
    <row r="19" spans="1:10" ht="30" customHeight="1">
      <c r="A19" s="3172"/>
      <c r="B19" s="3173"/>
      <c r="C19" s="3174"/>
      <c r="D19" s="3175" t="s">
        <v>1296</v>
      </c>
      <c r="E19" s="3176"/>
      <c r="F19" s="3176"/>
      <c r="G19" s="3176"/>
      <c r="H19" s="3176"/>
      <c r="I19" s="3176"/>
      <c r="J19" s="3177"/>
    </row>
    <row r="20" spans="1:10" ht="30" customHeight="1">
      <c r="A20" s="3153" t="s">
        <v>1297</v>
      </c>
      <c r="B20" s="3154"/>
      <c r="C20" s="3155"/>
      <c r="D20" s="3162" t="s">
        <v>1298</v>
      </c>
      <c r="E20" s="3163"/>
      <c r="F20" s="3163"/>
      <c r="G20" s="3163"/>
      <c r="H20" s="3163"/>
      <c r="I20" s="3163"/>
      <c r="J20" s="3164"/>
    </row>
    <row r="21" spans="1:10" ht="30" customHeight="1">
      <c r="A21" s="3156"/>
      <c r="B21" s="3157"/>
      <c r="C21" s="3158"/>
      <c r="D21" s="3165"/>
      <c r="E21" s="3166"/>
      <c r="F21" s="3166"/>
      <c r="G21" s="3166"/>
      <c r="H21" s="3166"/>
      <c r="I21" s="3166"/>
      <c r="J21" s="3167"/>
    </row>
    <row r="22" spans="1:10" ht="30" customHeight="1" thickBot="1">
      <c r="A22" s="3159"/>
      <c r="B22" s="3160"/>
      <c r="C22" s="3161"/>
      <c r="D22" s="3168"/>
      <c r="E22" s="3169"/>
      <c r="F22" s="3169"/>
      <c r="G22" s="3169"/>
      <c r="H22" s="3169"/>
      <c r="I22" s="3169"/>
      <c r="J22" s="3170"/>
    </row>
    <row r="23" spans="1:10" ht="14.25" customHeight="1">
      <c r="A23" s="675"/>
      <c r="B23" s="675"/>
      <c r="C23" s="675"/>
      <c r="D23" s="675"/>
      <c r="E23" s="675"/>
      <c r="F23" s="675"/>
      <c r="G23" s="675"/>
      <c r="H23" s="675"/>
      <c r="I23" s="675"/>
      <c r="J23" s="675"/>
    </row>
    <row r="24" spans="1:10" ht="15" customHeight="1">
      <c r="A24" s="3171"/>
      <c r="B24" s="3171"/>
      <c r="C24" s="3171"/>
      <c r="D24" s="3171"/>
      <c r="E24" s="3171"/>
      <c r="F24" s="675"/>
      <c r="G24" s="675"/>
      <c r="H24" s="675"/>
      <c r="I24" s="675"/>
      <c r="J24" s="675"/>
    </row>
    <row r="25" spans="1:10" ht="6.75" customHeight="1">
      <c r="A25" s="686"/>
      <c r="B25" s="686"/>
      <c r="C25" s="686"/>
      <c r="D25" s="686"/>
      <c r="E25" s="686"/>
      <c r="F25" s="675"/>
      <c r="G25" s="675"/>
      <c r="H25" s="675"/>
      <c r="I25" s="675"/>
      <c r="J25" s="675"/>
    </row>
    <row r="26" spans="1:10" s="689" customFormat="1" ht="15" customHeight="1">
      <c r="A26" s="687" t="s">
        <v>1299</v>
      </c>
      <c r="B26" s="688" t="s">
        <v>1300</v>
      </c>
      <c r="C26" s="3152" t="s">
        <v>1301</v>
      </c>
      <c r="D26" s="3152"/>
      <c r="E26" s="3152"/>
      <c r="F26" s="3152"/>
      <c r="G26" s="3152"/>
      <c r="H26" s="3152"/>
      <c r="I26" s="3152"/>
      <c r="J26" s="3152"/>
    </row>
    <row r="27" spans="1:10" s="689" customFormat="1" ht="15" customHeight="1">
      <c r="A27" s="690"/>
      <c r="B27" s="688" t="s">
        <v>1302</v>
      </c>
      <c r="C27" s="3152" t="s">
        <v>1303</v>
      </c>
      <c r="D27" s="3152"/>
      <c r="E27" s="3152"/>
      <c r="F27" s="3152"/>
      <c r="G27" s="3152"/>
      <c r="H27" s="3152"/>
      <c r="I27" s="3152"/>
      <c r="J27" s="3152"/>
    </row>
    <row r="28" spans="1:10" s="689" customFormat="1" ht="15" customHeight="1">
      <c r="A28" s="690"/>
      <c r="B28" s="691"/>
      <c r="C28" s="3152"/>
      <c r="D28" s="3152"/>
      <c r="E28" s="3152"/>
      <c r="F28" s="3152"/>
      <c r="G28" s="3152"/>
      <c r="H28" s="3152"/>
      <c r="I28" s="3152"/>
      <c r="J28" s="3152"/>
    </row>
    <row r="29" spans="1:10" s="689" customFormat="1" ht="15" customHeight="1">
      <c r="A29" s="690"/>
      <c r="B29" s="690"/>
      <c r="C29" s="3152" t="s">
        <v>1304</v>
      </c>
      <c r="D29" s="3152"/>
      <c r="E29" s="3152"/>
      <c r="F29" s="3152"/>
      <c r="G29" s="3152"/>
      <c r="H29" s="3152"/>
      <c r="I29" s="3152"/>
      <c r="J29" s="3152"/>
    </row>
    <row r="30" spans="1:10" s="689" customFormat="1" ht="15" customHeight="1">
      <c r="A30" s="690"/>
      <c r="B30" s="690"/>
      <c r="C30" s="3152"/>
      <c r="D30" s="3152"/>
      <c r="E30" s="3152"/>
      <c r="F30" s="3152"/>
      <c r="G30" s="3152"/>
      <c r="H30" s="3152"/>
      <c r="I30" s="3152"/>
      <c r="J30" s="3152"/>
    </row>
    <row r="31" spans="1:10" s="689" customFormat="1" ht="15" customHeight="1">
      <c r="A31" s="690"/>
      <c r="B31" s="688" t="s">
        <v>1305</v>
      </c>
      <c r="C31" s="3152" t="s">
        <v>1306</v>
      </c>
      <c r="D31" s="3152"/>
      <c r="E31" s="3152"/>
      <c r="F31" s="3152"/>
      <c r="G31" s="3152"/>
      <c r="H31" s="3152"/>
      <c r="I31" s="3152"/>
      <c r="J31" s="3152"/>
    </row>
    <row r="32" spans="1:10" s="689" customFormat="1" ht="15" customHeight="1">
      <c r="A32" s="690"/>
      <c r="B32" s="690"/>
      <c r="C32" s="3152"/>
      <c r="D32" s="3152"/>
      <c r="E32" s="3152"/>
      <c r="F32" s="3152"/>
      <c r="G32" s="3152"/>
      <c r="H32" s="3152"/>
      <c r="I32" s="3152"/>
      <c r="J32" s="3152"/>
    </row>
    <row r="33" spans="1:10" s="689" customFormat="1" ht="15" customHeight="1">
      <c r="A33" s="690"/>
      <c r="B33" s="690"/>
      <c r="C33" s="3152"/>
      <c r="D33" s="3152"/>
      <c r="E33" s="3152"/>
      <c r="F33" s="3152"/>
      <c r="G33" s="3152"/>
      <c r="H33" s="3152"/>
      <c r="I33" s="3152"/>
      <c r="J33" s="3152"/>
    </row>
    <row r="34" spans="1:10" s="689" customFormat="1" ht="15" customHeight="1">
      <c r="A34" s="690"/>
      <c r="B34" s="690"/>
      <c r="C34" s="3152" t="s">
        <v>1307</v>
      </c>
      <c r="D34" s="3152"/>
      <c r="E34" s="3152"/>
      <c r="F34" s="3152"/>
      <c r="G34" s="3152"/>
      <c r="H34" s="3152"/>
      <c r="I34" s="3152"/>
      <c r="J34" s="3152"/>
    </row>
    <row r="35" spans="1:10" s="689" customFormat="1" ht="15" customHeight="1">
      <c r="A35" s="690"/>
      <c r="B35" s="688"/>
      <c r="C35" s="3152"/>
      <c r="D35" s="3152"/>
      <c r="E35" s="3152"/>
      <c r="F35" s="3152"/>
      <c r="G35" s="3152"/>
      <c r="H35" s="3152"/>
      <c r="I35" s="3152"/>
      <c r="J35" s="3152"/>
    </row>
    <row r="36" spans="1:10" s="689" customFormat="1" ht="15" customHeight="1">
      <c r="A36" s="690"/>
      <c r="B36" s="688" t="s">
        <v>1308</v>
      </c>
      <c r="C36" s="3152" t="s">
        <v>1309</v>
      </c>
      <c r="D36" s="3152"/>
      <c r="E36" s="3152"/>
      <c r="F36" s="3152"/>
      <c r="G36" s="3152"/>
      <c r="H36" s="3152"/>
      <c r="I36" s="3152"/>
      <c r="J36" s="3152"/>
    </row>
    <row r="37" spans="1:10" s="689" customFormat="1" ht="15" customHeight="1">
      <c r="A37" s="690"/>
      <c r="B37" s="688"/>
      <c r="C37" s="3152"/>
      <c r="D37" s="3152"/>
      <c r="E37" s="3152"/>
      <c r="F37" s="3152"/>
      <c r="G37" s="3152"/>
      <c r="H37" s="3152"/>
      <c r="I37" s="3152"/>
      <c r="J37" s="3152"/>
    </row>
    <row r="38" spans="1:10" s="689" customFormat="1" ht="15" customHeight="1">
      <c r="B38" s="692"/>
      <c r="C38" s="693"/>
      <c r="D38" s="693"/>
      <c r="E38" s="693"/>
      <c r="F38" s="693"/>
      <c r="G38" s="693"/>
      <c r="H38" s="693"/>
      <c r="I38" s="693"/>
      <c r="J38" s="693"/>
    </row>
    <row r="39" spans="1:10" s="689" customFormat="1" ht="15" customHeight="1">
      <c r="B39" s="692"/>
      <c r="C39" s="693"/>
      <c r="D39" s="693"/>
      <c r="E39" s="693"/>
      <c r="F39" s="693"/>
      <c r="G39" s="693"/>
      <c r="H39" s="693"/>
      <c r="I39" s="693"/>
      <c r="J39" s="693"/>
    </row>
    <row r="40" spans="1:10" s="689" customFormat="1" ht="15" customHeight="1">
      <c r="B40" s="692"/>
      <c r="C40" s="693"/>
      <c r="D40" s="693"/>
      <c r="E40" s="693"/>
      <c r="F40" s="693"/>
      <c r="G40" s="693"/>
      <c r="H40" s="693"/>
      <c r="I40" s="693"/>
      <c r="J40" s="693"/>
    </row>
    <row r="41" spans="1:10" s="689" customFormat="1" ht="15" customHeight="1">
      <c r="B41" s="692"/>
      <c r="C41" s="693"/>
      <c r="D41" s="693"/>
      <c r="E41" s="693"/>
      <c r="F41" s="693"/>
      <c r="G41" s="693"/>
      <c r="H41" s="693"/>
      <c r="I41" s="693"/>
      <c r="J41" s="693"/>
    </row>
    <row r="42" spans="1:10" s="689" customFormat="1" ht="15" customHeight="1">
      <c r="B42" s="694"/>
    </row>
    <row r="43" spans="1:10" s="689" customFormat="1" ht="15" customHeight="1"/>
    <row r="44" spans="1:10" s="689" customFormat="1" ht="15" customHeight="1"/>
    <row r="45" spans="1:10" s="689" customFormat="1" ht="15" customHeight="1"/>
    <row r="46" spans="1:10" s="689" customFormat="1" ht="15" customHeight="1"/>
    <row r="47" spans="1:10" s="689" customFormat="1" ht="15" customHeight="1"/>
    <row r="48" spans="1:10" s="689" customFormat="1" ht="15" customHeight="1"/>
    <row r="49" s="689" customFormat="1" ht="15" customHeight="1"/>
    <row r="50" s="689" customFormat="1" ht="15" customHeight="1"/>
    <row r="51" s="689" customFormat="1" ht="15" customHeight="1"/>
    <row r="52" s="689" customFormat="1" ht="15" customHeight="1"/>
    <row r="53" s="689" customFormat="1" ht="15" customHeight="1"/>
    <row r="54" s="689" customFormat="1" ht="15" customHeight="1"/>
  </sheetData>
  <mergeCells count="24">
    <mergeCell ref="A18:C19"/>
    <mergeCell ref="D19:J19"/>
    <mergeCell ref="A2:J2"/>
    <mergeCell ref="E8:J8"/>
    <mergeCell ref="G9:I9"/>
    <mergeCell ref="G10:I10"/>
    <mergeCell ref="A14:C14"/>
    <mergeCell ref="D14:F14"/>
    <mergeCell ref="G14:J14"/>
    <mergeCell ref="A15:C15"/>
    <mergeCell ref="D15:J15"/>
    <mergeCell ref="A16:C17"/>
    <mergeCell ref="D16:J16"/>
    <mergeCell ref="D17:J17"/>
    <mergeCell ref="C29:J30"/>
    <mergeCell ref="C31:J33"/>
    <mergeCell ref="C34:J35"/>
    <mergeCell ref="C36:J37"/>
    <mergeCell ref="A20:C22"/>
    <mergeCell ref="D20:J20"/>
    <mergeCell ref="D21:J22"/>
    <mergeCell ref="A24:E24"/>
    <mergeCell ref="C26:J26"/>
    <mergeCell ref="C27:J28"/>
  </mergeCells>
  <phoneticPr fontId="18"/>
  <pageMargins left="0.59055118110236227" right="0.59055118110236227" top="0.59055118110236227" bottom="0.59055118110236227" header="0" footer="0"/>
  <pageSetup paperSize="9" scale="91"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76BFF-E244-436D-8E28-19FB72714F0B}">
  <sheetPr codeName="Sheet38">
    <tabColor indexed="9"/>
  </sheetPr>
  <dimension ref="A1:N52"/>
  <sheetViews>
    <sheetView view="pageBreakPreview" zoomScale="115" zoomScaleNormal="100" zoomScaleSheetLayoutView="115" workbookViewId="0">
      <selection sqref="A1:N1"/>
    </sheetView>
  </sheetViews>
  <sheetFormatPr defaultColWidth="9" defaultRowHeight="13.2"/>
  <cols>
    <col min="1" max="1" width="2.59765625" style="561" customWidth="1"/>
    <col min="2" max="2" width="6.59765625" style="561" customWidth="1"/>
    <col min="3" max="5" width="9" style="561"/>
    <col min="6" max="6" width="4.59765625" style="561" customWidth="1"/>
    <col min="7" max="7" width="8.59765625" style="561" customWidth="1"/>
    <col min="8" max="12" width="4.59765625" style="561" customWidth="1"/>
    <col min="13" max="13" width="6.59765625" style="561" customWidth="1"/>
    <col min="14" max="14" width="2.59765625" style="561" customWidth="1"/>
    <col min="15" max="259" width="9" style="561"/>
    <col min="260" max="260" width="2.59765625" style="561" customWidth="1"/>
    <col min="261" max="261" width="6.59765625" style="561" customWidth="1"/>
    <col min="262" max="268" width="9" style="561"/>
    <col min="269" max="269" width="6.59765625" style="561" customWidth="1"/>
    <col min="270" max="270" width="2.59765625" style="561" customWidth="1"/>
    <col min="271" max="515" width="9" style="561"/>
    <col min="516" max="516" width="2.59765625" style="561" customWidth="1"/>
    <col min="517" max="517" width="6.59765625" style="561" customWidth="1"/>
    <col min="518" max="524" width="9" style="561"/>
    <col min="525" max="525" width="6.59765625" style="561" customWidth="1"/>
    <col min="526" max="526" width="2.59765625" style="561" customWidth="1"/>
    <col min="527" max="771" width="9" style="561"/>
    <col min="772" max="772" width="2.59765625" style="561" customWidth="1"/>
    <col min="773" max="773" width="6.59765625" style="561" customWidth="1"/>
    <col min="774" max="780" width="9" style="561"/>
    <col min="781" max="781" width="6.59765625" style="561" customWidth="1"/>
    <col min="782" max="782" width="2.59765625" style="561" customWidth="1"/>
    <col min="783" max="1027" width="9" style="561"/>
    <col min="1028" max="1028" width="2.59765625" style="561" customWidth="1"/>
    <col min="1029" max="1029" width="6.59765625" style="561" customWidth="1"/>
    <col min="1030" max="1036" width="9" style="561"/>
    <col min="1037" max="1037" width="6.59765625" style="561" customWidth="1"/>
    <col min="1038" max="1038" width="2.59765625" style="561" customWidth="1"/>
    <col min="1039" max="1283" width="9" style="561"/>
    <col min="1284" max="1284" width="2.59765625" style="561" customWidth="1"/>
    <col min="1285" max="1285" width="6.59765625" style="561" customWidth="1"/>
    <col min="1286" max="1292" width="9" style="561"/>
    <col min="1293" max="1293" width="6.59765625" style="561" customWidth="1"/>
    <col min="1294" max="1294" width="2.59765625" style="561" customWidth="1"/>
    <col min="1295" max="1539" width="9" style="561"/>
    <col min="1540" max="1540" width="2.59765625" style="561" customWidth="1"/>
    <col min="1541" max="1541" width="6.59765625" style="561" customWidth="1"/>
    <col min="1542" max="1548" width="9" style="561"/>
    <col min="1549" max="1549" width="6.59765625" style="561" customWidth="1"/>
    <col min="1550" max="1550" width="2.59765625" style="561" customWidth="1"/>
    <col min="1551" max="1795" width="9" style="561"/>
    <col min="1796" max="1796" width="2.59765625" style="561" customWidth="1"/>
    <col min="1797" max="1797" width="6.59765625" style="561" customWidth="1"/>
    <col min="1798" max="1804" width="9" style="561"/>
    <col min="1805" max="1805" width="6.59765625" style="561" customWidth="1"/>
    <col min="1806" max="1806" width="2.59765625" style="561" customWidth="1"/>
    <col min="1807" max="2051" width="9" style="561"/>
    <col min="2052" max="2052" width="2.59765625" style="561" customWidth="1"/>
    <col min="2053" max="2053" width="6.59765625" style="561" customWidth="1"/>
    <col min="2054" max="2060" width="9" style="561"/>
    <col min="2061" max="2061" width="6.59765625" style="561" customWidth="1"/>
    <col min="2062" max="2062" width="2.59765625" style="561" customWidth="1"/>
    <col min="2063" max="2307" width="9" style="561"/>
    <col min="2308" max="2308" width="2.59765625" style="561" customWidth="1"/>
    <col min="2309" max="2309" width="6.59765625" style="561" customWidth="1"/>
    <col min="2310" max="2316" width="9" style="561"/>
    <col min="2317" max="2317" width="6.59765625" style="561" customWidth="1"/>
    <col min="2318" max="2318" width="2.59765625" style="561" customWidth="1"/>
    <col min="2319" max="2563" width="9" style="561"/>
    <col min="2564" max="2564" width="2.59765625" style="561" customWidth="1"/>
    <col min="2565" max="2565" width="6.59765625" style="561" customWidth="1"/>
    <col min="2566" max="2572" width="9" style="561"/>
    <col min="2573" max="2573" width="6.59765625" style="561" customWidth="1"/>
    <col min="2574" max="2574" width="2.59765625" style="561" customWidth="1"/>
    <col min="2575" max="2819" width="9" style="561"/>
    <col min="2820" max="2820" width="2.59765625" style="561" customWidth="1"/>
    <col min="2821" max="2821" width="6.59765625" style="561" customWidth="1"/>
    <col min="2822" max="2828" width="9" style="561"/>
    <col min="2829" max="2829" width="6.59765625" style="561" customWidth="1"/>
    <col min="2830" max="2830" width="2.59765625" style="561" customWidth="1"/>
    <col min="2831" max="3075" width="9" style="561"/>
    <col min="3076" max="3076" width="2.59765625" style="561" customWidth="1"/>
    <col min="3077" max="3077" width="6.59765625" style="561" customWidth="1"/>
    <col min="3078" max="3084" width="9" style="561"/>
    <col min="3085" max="3085" width="6.59765625" style="561" customWidth="1"/>
    <col min="3086" max="3086" width="2.59765625" style="561" customWidth="1"/>
    <col min="3087" max="3331" width="9" style="561"/>
    <col min="3332" max="3332" width="2.59765625" style="561" customWidth="1"/>
    <col min="3333" max="3333" width="6.59765625" style="561" customWidth="1"/>
    <col min="3334" max="3340" width="9" style="561"/>
    <col min="3341" max="3341" width="6.59765625" style="561" customWidth="1"/>
    <col min="3342" max="3342" width="2.59765625" style="561" customWidth="1"/>
    <col min="3343" max="3587" width="9" style="561"/>
    <col min="3588" max="3588" width="2.59765625" style="561" customWidth="1"/>
    <col min="3589" max="3589" width="6.59765625" style="561" customWidth="1"/>
    <col min="3590" max="3596" width="9" style="561"/>
    <col min="3597" max="3597" width="6.59765625" style="561" customWidth="1"/>
    <col min="3598" max="3598" width="2.59765625" style="561" customWidth="1"/>
    <col min="3599" max="3843" width="9" style="561"/>
    <col min="3844" max="3844" width="2.59765625" style="561" customWidth="1"/>
    <col min="3845" max="3845" width="6.59765625" style="561" customWidth="1"/>
    <col min="3846" max="3852" width="9" style="561"/>
    <col min="3853" max="3853" width="6.59765625" style="561" customWidth="1"/>
    <col min="3854" max="3854" width="2.59765625" style="561" customWidth="1"/>
    <col min="3855" max="4099" width="9" style="561"/>
    <col min="4100" max="4100" width="2.59765625" style="561" customWidth="1"/>
    <col min="4101" max="4101" width="6.59765625" style="561" customWidth="1"/>
    <col min="4102" max="4108" width="9" style="561"/>
    <col min="4109" max="4109" width="6.59765625" style="561" customWidth="1"/>
    <col min="4110" max="4110" width="2.59765625" style="561" customWidth="1"/>
    <col min="4111" max="4355" width="9" style="561"/>
    <col min="4356" max="4356" width="2.59765625" style="561" customWidth="1"/>
    <col min="4357" max="4357" width="6.59765625" style="561" customWidth="1"/>
    <col min="4358" max="4364" width="9" style="561"/>
    <col min="4365" max="4365" width="6.59765625" style="561" customWidth="1"/>
    <col min="4366" max="4366" width="2.59765625" style="561" customWidth="1"/>
    <col min="4367" max="4611" width="9" style="561"/>
    <col min="4612" max="4612" width="2.59765625" style="561" customWidth="1"/>
    <col min="4613" max="4613" width="6.59765625" style="561" customWidth="1"/>
    <col min="4614" max="4620" width="9" style="561"/>
    <col min="4621" max="4621" width="6.59765625" style="561" customWidth="1"/>
    <col min="4622" max="4622" width="2.59765625" style="561" customWidth="1"/>
    <col min="4623" max="4867" width="9" style="561"/>
    <col min="4868" max="4868" width="2.59765625" style="561" customWidth="1"/>
    <col min="4869" max="4869" width="6.59765625" style="561" customWidth="1"/>
    <col min="4870" max="4876" width="9" style="561"/>
    <col min="4877" max="4877" width="6.59765625" style="561" customWidth="1"/>
    <col min="4878" max="4878" width="2.59765625" style="561" customWidth="1"/>
    <col min="4879" max="5123" width="9" style="561"/>
    <col min="5124" max="5124" width="2.59765625" style="561" customWidth="1"/>
    <col min="5125" max="5125" width="6.59765625" style="561" customWidth="1"/>
    <col min="5126" max="5132" width="9" style="561"/>
    <col min="5133" max="5133" width="6.59765625" style="561" customWidth="1"/>
    <col min="5134" max="5134" width="2.59765625" style="561" customWidth="1"/>
    <col min="5135" max="5379" width="9" style="561"/>
    <col min="5380" max="5380" width="2.59765625" style="561" customWidth="1"/>
    <col min="5381" max="5381" width="6.59765625" style="561" customWidth="1"/>
    <col min="5382" max="5388" width="9" style="561"/>
    <col min="5389" max="5389" width="6.59765625" style="561" customWidth="1"/>
    <col min="5390" max="5390" width="2.59765625" style="561" customWidth="1"/>
    <col min="5391" max="5635" width="9" style="561"/>
    <col min="5636" max="5636" width="2.59765625" style="561" customWidth="1"/>
    <col min="5637" max="5637" width="6.59765625" style="561" customWidth="1"/>
    <col min="5638" max="5644" width="9" style="561"/>
    <col min="5645" max="5645" width="6.59765625" style="561" customWidth="1"/>
    <col min="5646" max="5646" width="2.59765625" style="561" customWidth="1"/>
    <col min="5647" max="5891" width="9" style="561"/>
    <col min="5892" max="5892" width="2.59765625" style="561" customWidth="1"/>
    <col min="5893" max="5893" width="6.59765625" style="561" customWidth="1"/>
    <col min="5894" max="5900" width="9" style="561"/>
    <col min="5901" max="5901" width="6.59765625" style="561" customWidth="1"/>
    <col min="5902" max="5902" width="2.59765625" style="561" customWidth="1"/>
    <col min="5903" max="6147" width="9" style="561"/>
    <col min="6148" max="6148" width="2.59765625" style="561" customWidth="1"/>
    <col min="6149" max="6149" width="6.59765625" style="561" customWidth="1"/>
    <col min="6150" max="6156" width="9" style="561"/>
    <col min="6157" max="6157" width="6.59765625" style="561" customWidth="1"/>
    <col min="6158" max="6158" width="2.59765625" style="561" customWidth="1"/>
    <col min="6159" max="6403" width="9" style="561"/>
    <col min="6404" max="6404" width="2.59765625" style="561" customWidth="1"/>
    <col min="6405" max="6405" width="6.59765625" style="561" customWidth="1"/>
    <col min="6406" max="6412" width="9" style="561"/>
    <col min="6413" max="6413" width="6.59765625" style="561" customWidth="1"/>
    <col min="6414" max="6414" width="2.59765625" style="561" customWidth="1"/>
    <col min="6415" max="6659" width="9" style="561"/>
    <col min="6660" max="6660" width="2.59765625" style="561" customWidth="1"/>
    <col min="6661" max="6661" width="6.59765625" style="561" customWidth="1"/>
    <col min="6662" max="6668" width="9" style="561"/>
    <col min="6669" max="6669" width="6.59765625" style="561" customWidth="1"/>
    <col min="6670" max="6670" width="2.59765625" style="561" customWidth="1"/>
    <col min="6671" max="6915" width="9" style="561"/>
    <col min="6916" max="6916" width="2.59765625" style="561" customWidth="1"/>
    <col min="6917" max="6917" width="6.59765625" style="561" customWidth="1"/>
    <col min="6918" max="6924" width="9" style="561"/>
    <col min="6925" max="6925" width="6.59765625" style="561" customWidth="1"/>
    <col min="6926" max="6926" width="2.59765625" style="561" customWidth="1"/>
    <col min="6927" max="7171" width="9" style="561"/>
    <col min="7172" max="7172" width="2.59765625" style="561" customWidth="1"/>
    <col min="7173" max="7173" width="6.59765625" style="561" customWidth="1"/>
    <col min="7174" max="7180" width="9" style="561"/>
    <col min="7181" max="7181" width="6.59765625" style="561" customWidth="1"/>
    <col min="7182" max="7182" width="2.59765625" style="561" customWidth="1"/>
    <col min="7183" max="7427" width="9" style="561"/>
    <col min="7428" max="7428" width="2.59765625" style="561" customWidth="1"/>
    <col min="7429" max="7429" width="6.59765625" style="561" customWidth="1"/>
    <col min="7430" max="7436" width="9" style="561"/>
    <col min="7437" max="7437" width="6.59765625" style="561" customWidth="1"/>
    <col min="7438" max="7438" width="2.59765625" style="561" customWidth="1"/>
    <col min="7439" max="7683" width="9" style="561"/>
    <col min="7684" max="7684" width="2.59765625" style="561" customWidth="1"/>
    <col min="7685" max="7685" width="6.59765625" style="561" customWidth="1"/>
    <col min="7686" max="7692" width="9" style="561"/>
    <col min="7693" max="7693" width="6.59765625" style="561" customWidth="1"/>
    <col min="7694" max="7694" width="2.59765625" style="561" customWidth="1"/>
    <col min="7695" max="7939" width="9" style="561"/>
    <col min="7940" max="7940" width="2.59765625" style="561" customWidth="1"/>
    <col min="7941" max="7941" width="6.59765625" style="561" customWidth="1"/>
    <col min="7942" max="7948" width="9" style="561"/>
    <col min="7949" max="7949" width="6.59765625" style="561" customWidth="1"/>
    <col min="7950" max="7950" width="2.59765625" style="561" customWidth="1"/>
    <col min="7951" max="8195" width="9" style="561"/>
    <col min="8196" max="8196" width="2.59765625" style="561" customWidth="1"/>
    <col min="8197" max="8197" width="6.59765625" style="561" customWidth="1"/>
    <col min="8198" max="8204" width="9" style="561"/>
    <col min="8205" max="8205" width="6.59765625" style="561" customWidth="1"/>
    <col min="8206" max="8206" width="2.59765625" style="561" customWidth="1"/>
    <col min="8207" max="8451" width="9" style="561"/>
    <col min="8452" max="8452" width="2.59765625" style="561" customWidth="1"/>
    <col min="8453" max="8453" width="6.59765625" style="561" customWidth="1"/>
    <col min="8454" max="8460" width="9" style="561"/>
    <col min="8461" max="8461" width="6.59765625" style="561" customWidth="1"/>
    <col min="8462" max="8462" width="2.59765625" style="561" customWidth="1"/>
    <col min="8463" max="8707" width="9" style="561"/>
    <col min="8708" max="8708" width="2.59765625" style="561" customWidth="1"/>
    <col min="8709" max="8709" width="6.59765625" style="561" customWidth="1"/>
    <col min="8710" max="8716" width="9" style="561"/>
    <col min="8717" max="8717" width="6.59765625" style="561" customWidth="1"/>
    <col min="8718" max="8718" width="2.59765625" style="561" customWidth="1"/>
    <col min="8719" max="8963" width="9" style="561"/>
    <col min="8964" max="8964" width="2.59765625" style="561" customWidth="1"/>
    <col min="8965" max="8965" width="6.59765625" style="561" customWidth="1"/>
    <col min="8966" max="8972" width="9" style="561"/>
    <col min="8973" max="8973" width="6.59765625" style="561" customWidth="1"/>
    <col min="8974" max="8974" width="2.59765625" style="561" customWidth="1"/>
    <col min="8975" max="9219" width="9" style="561"/>
    <col min="9220" max="9220" width="2.59765625" style="561" customWidth="1"/>
    <col min="9221" max="9221" width="6.59765625" style="561" customWidth="1"/>
    <col min="9222" max="9228" width="9" style="561"/>
    <col min="9229" max="9229" width="6.59765625" style="561" customWidth="1"/>
    <col min="9230" max="9230" width="2.59765625" style="561" customWidth="1"/>
    <col min="9231" max="9475" width="9" style="561"/>
    <col min="9476" max="9476" width="2.59765625" style="561" customWidth="1"/>
    <col min="9477" max="9477" width="6.59765625" style="561" customWidth="1"/>
    <col min="9478" max="9484" width="9" style="561"/>
    <col min="9485" max="9485" width="6.59765625" style="561" customWidth="1"/>
    <col min="9486" max="9486" width="2.59765625" style="561" customWidth="1"/>
    <col min="9487" max="9731" width="9" style="561"/>
    <col min="9732" max="9732" width="2.59765625" style="561" customWidth="1"/>
    <col min="9733" max="9733" width="6.59765625" style="561" customWidth="1"/>
    <col min="9734" max="9740" width="9" style="561"/>
    <col min="9741" max="9741" width="6.59765625" style="561" customWidth="1"/>
    <col min="9742" max="9742" width="2.59765625" style="561" customWidth="1"/>
    <col min="9743" max="9987" width="9" style="561"/>
    <col min="9988" max="9988" width="2.59765625" style="561" customWidth="1"/>
    <col min="9989" max="9989" width="6.59765625" style="561" customWidth="1"/>
    <col min="9990" max="9996" width="9" style="561"/>
    <col min="9997" max="9997" width="6.59765625" style="561" customWidth="1"/>
    <col min="9998" max="9998" width="2.59765625" style="561" customWidth="1"/>
    <col min="9999" max="10243" width="9" style="561"/>
    <col min="10244" max="10244" width="2.59765625" style="561" customWidth="1"/>
    <col min="10245" max="10245" width="6.59765625" style="561" customWidth="1"/>
    <col min="10246" max="10252" width="9" style="561"/>
    <col min="10253" max="10253" width="6.59765625" style="561" customWidth="1"/>
    <col min="10254" max="10254" width="2.59765625" style="561" customWidth="1"/>
    <col min="10255" max="10499" width="9" style="561"/>
    <col min="10500" max="10500" width="2.59765625" style="561" customWidth="1"/>
    <col min="10501" max="10501" width="6.59765625" style="561" customWidth="1"/>
    <col min="10502" max="10508" width="9" style="561"/>
    <col min="10509" max="10509" width="6.59765625" style="561" customWidth="1"/>
    <col min="10510" max="10510" width="2.59765625" style="561" customWidth="1"/>
    <col min="10511" max="10755" width="9" style="561"/>
    <col min="10756" max="10756" width="2.59765625" style="561" customWidth="1"/>
    <col min="10757" max="10757" width="6.59765625" style="561" customWidth="1"/>
    <col min="10758" max="10764" width="9" style="561"/>
    <col min="10765" max="10765" width="6.59765625" style="561" customWidth="1"/>
    <col min="10766" max="10766" width="2.59765625" style="561" customWidth="1"/>
    <col min="10767" max="11011" width="9" style="561"/>
    <col min="11012" max="11012" width="2.59765625" style="561" customWidth="1"/>
    <col min="11013" max="11013" width="6.59765625" style="561" customWidth="1"/>
    <col min="11014" max="11020" width="9" style="561"/>
    <col min="11021" max="11021" width="6.59765625" style="561" customWidth="1"/>
    <col min="11022" max="11022" width="2.59765625" style="561" customWidth="1"/>
    <col min="11023" max="11267" width="9" style="561"/>
    <col min="11268" max="11268" width="2.59765625" style="561" customWidth="1"/>
    <col min="11269" max="11269" width="6.59765625" style="561" customWidth="1"/>
    <col min="11270" max="11276" width="9" style="561"/>
    <col min="11277" max="11277" width="6.59765625" style="561" customWidth="1"/>
    <col min="11278" max="11278" width="2.59765625" style="561" customWidth="1"/>
    <col min="11279" max="11523" width="9" style="561"/>
    <col min="11524" max="11524" width="2.59765625" style="561" customWidth="1"/>
    <col min="11525" max="11525" width="6.59765625" style="561" customWidth="1"/>
    <col min="11526" max="11532" width="9" style="561"/>
    <col min="11533" max="11533" width="6.59765625" style="561" customWidth="1"/>
    <col min="11534" max="11534" width="2.59765625" style="561" customWidth="1"/>
    <col min="11535" max="11779" width="9" style="561"/>
    <col min="11780" max="11780" width="2.59765625" style="561" customWidth="1"/>
    <col min="11781" max="11781" width="6.59765625" style="561" customWidth="1"/>
    <col min="11782" max="11788" width="9" style="561"/>
    <col min="11789" max="11789" width="6.59765625" style="561" customWidth="1"/>
    <col min="11790" max="11790" width="2.59765625" style="561" customWidth="1"/>
    <col min="11791" max="12035" width="9" style="561"/>
    <col min="12036" max="12036" width="2.59765625" style="561" customWidth="1"/>
    <col min="12037" max="12037" width="6.59765625" style="561" customWidth="1"/>
    <col min="12038" max="12044" width="9" style="561"/>
    <col min="12045" max="12045" width="6.59765625" style="561" customWidth="1"/>
    <col min="12046" max="12046" width="2.59765625" style="561" customWidth="1"/>
    <col min="12047" max="12291" width="9" style="561"/>
    <col min="12292" max="12292" width="2.59765625" style="561" customWidth="1"/>
    <col min="12293" max="12293" width="6.59765625" style="561" customWidth="1"/>
    <col min="12294" max="12300" width="9" style="561"/>
    <col min="12301" max="12301" width="6.59765625" style="561" customWidth="1"/>
    <col min="12302" max="12302" width="2.59765625" style="561" customWidth="1"/>
    <col min="12303" max="12547" width="9" style="561"/>
    <col min="12548" max="12548" width="2.59765625" style="561" customWidth="1"/>
    <col min="12549" max="12549" width="6.59765625" style="561" customWidth="1"/>
    <col min="12550" max="12556" width="9" style="561"/>
    <col min="12557" max="12557" width="6.59765625" style="561" customWidth="1"/>
    <col min="12558" max="12558" width="2.59765625" style="561" customWidth="1"/>
    <col min="12559" max="12803" width="9" style="561"/>
    <col min="12804" max="12804" width="2.59765625" style="561" customWidth="1"/>
    <col min="12805" max="12805" width="6.59765625" style="561" customWidth="1"/>
    <col min="12806" max="12812" width="9" style="561"/>
    <col min="12813" max="12813" width="6.59765625" style="561" customWidth="1"/>
    <col min="12814" max="12814" width="2.59765625" style="561" customWidth="1"/>
    <col min="12815" max="13059" width="9" style="561"/>
    <col min="13060" max="13060" width="2.59765625" style="561" customWidth="1"/>
    <col min="13061" max="13061" width="6.59765625" style="561" customWidth="1"/>
    <col min="13062" max="13068" width="9" style="561"/>
    <col min="13069" max="13069" width="6.59765625" style="561" customWidth="1"/>
    <col min="13070" max="13070" width="2.59765625" style="561" customWidth="1"/>
    <col min="13071" max="13315" width="9" style="561"/>
    <col min="13316" max="13316" width="2.59765625" style="561" customWidth="1"/>
    <col min="13317" max="13317" width="6.59765625" style="561" customWidth="1"/>
    <col min="13318" max="13324" width="9" style="561"/>
    <col min="13325" max="13325" width="6.59765625" style="561" customWidth="1"/>
    <col min="13326" max="13326" width="2.59765625" style="561" customWidth="1"/>
    <col min="13327" max="13571" width="9" style="561"/>
    <col min="13572" max="13572" width="2.59765625" style="561" customWidth="1"/>
    <col min="13573" max="13573" width="6.59765625" style="561" customWidth="1"/>
    <col min="13574" max="13580" width="9" style="561"/>
    <col min="13581" max="13581" width="6.59765625" style="561" customWidth="1"/>
    <col min="13582" max="13582" width="2.59765625" style="561" customWidth="1"/>
    <col min="13583" max="13827" width="9" style="561"/>
    <col min="13828" max="13828" width="2.59765625" style="561" customWidth="1"/>
    <col min="13829" max="13829" width="6.59765625" style="561" customWidth="1"/>
    <col min="13830" max="13836" width="9" style="561"/>
    <col min="13837" max="13837" width="6.59765625" style="561" customWidth="1"/>
    <col min="13838" max="13838" width="2.59765625" style="561" customWidth="1"/>
    <col min="13839" max="14083" width="9" style="561"/>
    <col min="14084" max="14084" width="2.59765625" style="561" customWidth="1"/>
    <col min="14085" max="14085" width="6.59765625" style="561" customWidth="1"/>
    <col min="14086" max="14092" width="9" style="561"/>
    <col min="14093" max="14093" width="6.59765625" style="561" customWidth="1"/>
    <col min="14094" max="14094" width="2.59765625" style="561" customWidth="1"/>
    <col min="14095" max="14339" width="9" style="561"/>
    <col min="14340" max="14340" width="2.59765625" style="561" customWidth="1"/>
    <col min="14341" max="14341" width="6.59765625" style="561" customWidth="1"/>
    <col min="14342" max="14348" width="9" style="561"/>
    <col min="14349" max="14349" width="6.59765625" style="561" customWidth="1"/>
    <col min="14350" max="14350" width="2.59765625" style="561" customWidth="1"/>
    <col min="14351" max="14595" width="9" style="561"/>
    <col min="14596" max="14596" width="2.59765625" style="561" customWidth="1"/>
    <col min="14597" max="14597" width="6.59765625" style="561" customWidth="1"/>
    <col min="14598" max="14604" width="9" style="561"/>
    <col min="14605" max="14605" width="6.59765625" style="561" customWidth="1"/>
    <col min="14606" max="14606" width="2.59765625" style="561" customWidth="1"/>
    <col min="14607" max="14851" width="9" style="561"/>
    <col min="14852" max="14852" width="2.59765625" style="561" customWidth="1"/>
    <col min="14853" max="14853" width="6.59765625" style="561" customWidth="1"/>
    <col min="14854" max="14860" width="9" style="561"/>
    <col min="14861" max="14861" width="6.59765625" style="561" customWidth="1"/>
    <col min="14862" max="14862" width="2.59765625" style="561" customWidth="1"/>
    <col min="14863" max="15107" width="9" style="561"/>
    <col min="15108" max="15108" width="2.59765625" style="561" customWidth="1"/>
    <col min="15109" max="15109" width="6.59765625" style="561" customWidth="1"/>
    <col min="15110" max="15116" width="9" style="561"/>
    <col min="15117" max="15117" width="6.59765625" style="561" customWidth="1"/>
    <col min="15118" max="15118" width="2.59765625" style="561" customWidth="1"/>
    <col min="15119" max="15363" width="9" style="561"/>
    <col min="15364" max="15364" width="2.59765625" style="561" customWidth="1"/>
    <col min="15365" max="15365" width="6.59765625" style="561" customWidth="1"/>
    <col min="15366" max="15372" width="9" style="561"/>
    <col min="15373" max="15373" width="6.59765625" style="561" customWidth="1"/>
    <col min="15374" max="15374" width="2.59765625" style="561" customWidth="1"/>
    <col min="15375" max="15619" width="9" style="561"/>
    <col min="15620" max="15620" width="2.59765625" style="561" customWidth="1"/>
    <col min="15621" max="15621" width="6.59765625" style="561" customWidth="1"/>
    <col min="15622" max="15628" width="9" style="561"/>
    <col min="15629" max="15629" width="6.59765625" style="561" customWidth="1"/>
    <col min="15630" max="15630" width="2.59765625" style="561" customWidth="1"/>
    <col min="15631" max="15875" width="9" style="561"/>
    <col min="15876" max="15876" width="2.59765625" style="561" customWidth="1"/>
    <col min="15877" max="15877" width="6.59765625" style="561" customWidth="1"/>
    <col min="15878" max="15884" width="9" style="561"/>
    <col min="15885" max="15885" width="6.59765625" style="561" customWidth="1"/>
    <col min="15886" max="15886" width="2.59765625" style="561" customWidth="1"/>
    <col min="15887" max="16131" width="9" style="561"/>
    <col min="16132" max="16132" width="2.59765625" style="561" customWidth="1"/>
    <col min="16133" max="16133" width="6.59765625" style="561" customWidth="1"/>
    <col min="16134" max="16140" width="9" style="561"/>
    <col min="16141" max="16141" width="6.59765625" style="561" customWidth="1"/>
    <col min="16142" max="16142" width="2.59765625" style="561" customWidth="1"/>
    <col min="16143" max="16384" width="9" style="561"/>
  </cols>
  <sheetData>
    <row r="1" spans="1:14">
      <c r="A1" s="3207" t="s">
        <v>1310</v>
      </c>
      <c r="B1" s="3207"/>
      <c r="C1" s="3207"/>
      <c r="D1" s="3207"/>
      <c r="E1" s="3207"/>
      <c r="F1" s="3207"/>
      <c r="G1" s="3207"/>
      <c r="H1" s="3207"/>
      <c r="I1" s="3207"/>
      <c r="J1" s="3207"/>
      <c r="K1" s="3207"/>
      <c r="L1" s="3207"/>
      <c r="M1" s="3207"/>
      <c r="N1" s="3207"/>
    </row>
    <row r="2" spans="1:14">
      <c r="A2" s="695"/>
      <c r="B2" s="695"/>
      <c r="C2" s="695"/>
      <c r="D2" s="695"/>
      <c r="E2" s="695"/>
      <c r="F2" s="695"/>
      <c r="G2" s="695"/>
      <c r="H2" s="695"/>
      <c r="I2" s="695"/>
      <c r="J2" s="695"/>
      <c r="K2" s="695"/>
      <c r="L2" s="695"/>
      <c r="M2" s="695"/>
    </row>
    <row r="6" spans="1:14">
      <c r="A6" s="3001" t="s">
        <v>1311</v>
      </c>
      <c r="B6" s="3001"/>
      <c r="C6" s="3001"/>
      <c r="D6" s="3001"/>
      <c r="E6" s="3001"/>
      <c r="F6" s="3001"/>
      <c r="G6" s="3001"/>
      <c r="H6" s="3001"/>
      <c r="I6" s="3001"/>
      <c r="J6" s="3001"/>
      <c r="K6" s="3001"/>
      <c r="L6" s="3001"/>
      <c r="M6" s="3001"/>
      <c r="N6" s="3001"/>
    </row>
    <row r="7" spans="1:14">
      <c r="A7" s="562"/>
      <c r="B7" s="562"/>
      <c r="C7" s="562"/>
      <c r="D7" s="562"/>
      <c r="E7" s="562"/>
      <c r="F7" s="562"/>
      <c r="G7" s="562"/>
      <c r="H7" s="562"/>
      <c r="I7" s="562"/>
      <c r="J7" s="562"/>
      <c r="K7" s="562"/>
      <c r="L7" s="562"/>
      <c r="M7" s="562"/>
    </row>
    <row r="8" spans="1:14">
      <c r="A8" s="562"/>
      <c r="B8" s="562"/>
      <c r="C8" s="562"/>
      <c r="D8" s="562"/>
      <c r="E8" s="562"/>
      <c r="F8" s="562"/>
      <c r="G8" s="562"/>
      <c r="H8" s="562"/>
      <c r="I8" s="562"/>
      <c r="J8" s="562"/>
      <c r="K8" s="562"/>
      <c r="L8" s="562"/>
      <c r="M8" s="562"/>
    </row>
    <row r="11" spans="1:14">
      <c r="A11" s="561" t="s">
        <v>1312</v>
      </c>
      <c r="B11" s="607"/>
      <c r="C11" s="607"/>
      <c r="G11" s="607"/>
      <c r="H11" s="607"/>
      <c r="I11" s="607"/>
      <c r="J11" s="607"/>
    </row>
    <row r="14" spans="1:14">
      <c r="A14" s="561" t="s">
        <v>1313</v>
      </c>
    </row>
    <row r="17" spans="1:13">
      <c r="A17" s="561" t="s">
        <v>1314</v>
      </c>
    </row>
    <row r="20" spans="1:13">
      <c r="A20" s="3001" t="s">
        <v>1264</v>
      </c>
      <c r="B20" s="3001"/>
      <c r="C20" s="3001"/>
      <c r="D20" s="3001"/>
      <c r="E20" s="3001"/>
      <c r="F20" s="3001"/>
      <c r="G20" s="3001"/>
      <c r="H20" s="3001"/>
      <c r="I20" s="3001"/>
      <c r="J20" s="3001"/>
      <c r="K20" s="3001"/>
      <c r="L20" s="3001"/>
      <c r="M20" s="3001"/>
    </row>
    <row r="23" spans="1:13">
      <c r="A23" s="561" t="s">
        <v>1315</v>
      </c>
    </row>
    <row r="24" spans="1:13">
      <c r="B24" s="3208" t="s">
        <v>1316</v>
      </c>
      <c r="C24" s="3209"/>
      <c r="D24" s="3012" t="s">
        <v>1317</v>
      </c>
      <c r="E24" s="3012"/>
      <c r="F24" s="3012"/>
      <c r="G24" s="3012"/>
      <c r="H24" s="3012"/>
      <c r="I24" s="3012"/>
      <c r="J24" s="3012"/>
      <c r="K24" s="3012" t="s">
        <v>1318</v>
      </c>
      <c r="L24" s="3012"/>
      <c r="M24" s="3012"/>
    </row>
    <row r="25" spans="1:13">
      <c r="B25" s="3210"/>
      <c r="C25" s="3211"/>
      <c r="D25" s="3012"/>
      <c r="E25" s="3012"/>
      <c r="F25" s="3012"/>
      <c r="G25" s="3012"/>
      <c r="H25" s="3012"/>
      <c r="I25" s="3012"/>
      <c r="J25" s="3012"/>
      <c r="K25" s="3012"/>
      <c r="L25" s="3012"/>
      <c r="M25" s="3012"/>
    </row>
    <row r="26" spans="1:13">
      <c r="B26" s="2978"/>
      <c r="C26" s="3203"/>
      <c r="D26" s="3206"/>
      <c r="E26" s="3206"/>
      <c r="F26" s="3206"/>
      <c r="G26" s="3206"/>
      <c r="H26" s="3206"/>
      <c r="I26" s="3206"/>
      <c r="J26" s="3206"/>
      <c r="K26" s="3206"/>
      <c r="L26" s="3206"/>
      <c r="M26" s="3206"/>
    </row>
    <row r="27" spans="1:13">
      <c r="B27" s="3204"/>
      <c r="C27" s="3205"/>
      <c r="D27" s="3206"/>
      <c r="E27" s="3206"/>
      <c r="F27" s="3206"/>
      <c r="G27" s="3206"/>
      <c r="H27" s="3206"/>
      <c r="I27" s="3206"/>
      <c r="J27" s="3206"/>
      <c r="K27" s="3206"/>
      <c r="L27" s="3206"/>
      <c r="M27" s="3206"/>
    </row>
    <row r="28" spans="1:13">
      <c r="B28" s="2978"/>
      <c r="C28" s="3203"/>
      <c r="D28" s="3206"/>
      <c r="E28" s="3206"/>
      <c r="F28" s="3206"/>
      <c r="G28" s="3206"/>
      <c r="H28" s="3206"/>
      <c r="I28" s="3206"/>
      <c r="J28" s="3206"/>
      <c r="K28" s="3206"/>
      <c r="L28" s="3206"/>
      <c r="M28" s="3206"/>
    </row>
    <row r="29" spans="1:13">
      <c r="B29" s="3204"/>
      <c r="C29" s="3205"/>
      <c r="D29" s="3206"/>
      <c r="E29" s="3206"/>
      <c r="F29" s="3206"/>
      <c r="G29" s="3206"/>
      <c r="H29" s="3206"/>
      <c r="I29" s="3206"/>
      <c r="J29" s="3206"/>
      <c r="K29" s="3206"/>
      <c r="L29" s="3206"/>
      <c r="M29" s="3206"/>
    </row>
    <row r="30" spans="1:13">
      <c r="B30" s="2978"/>
      <c r="C30" s="3203"/>
      <c r="D30" s="3206"/>
      <c r="E30" s="3206"/>
      <c r="F30" s="3206"/>
      <c r="G30" s="3206"/>
      <c r="H30" s="3206"/>
      <c r="I30" s="3206"/>
      <c r="J30" s="3206"/>
      <c r="K30" s="3206"/>
      <c r="L30" s="3206"/>
      <c r="M30" s="3206"/>
    </row>
    <row r="31" spans="1:13">
      <c r="B31" s="3204"/>
      <c r="C31" s="3205"/>
      <c r="D31" s="3206"/>
      <c r="E31" s="3206"/>
      <c r="F31" s="3206"/>
      <c r="G31" s="3206"/>
      <c r="H31" s="3206"/>
      <c r="I31" s="3206"/>
      <c r="J31" s="3206"/>
      <c r="K31" s="3206"/>
      <c r="L31" s="3206"/>
      <c r="M31" s="3206"/>
    </row>
    <row r="32" spans="1:13">
      <c r="B32" s="2978"/>
      <c r="C32" s="3203"/>
      <c r="D32" s="3206"/>
      <c r="E32" s="3206"/>
      <c r="F32" s="3206"/>
      <c r="G32" s="3206"/>
      <c r="H32" s="3206"/>
      <c r="I32" s="3206"/>
      <c r="J32" s="3206"/>
      <c r="K32" s="3206"/>
      <c r="L32" s="3206"/>
      <c r="M32" s="3206"/>
    </row>
    <row r="33" spans="2:13">
      <c r="B33" s="3204"/>
      <c r="C33" s="3205"/>
      <c r="D33" s="3206"/>
      <c r="E33" s="3206"/>
      <c r="F33" s="3206"/>
      <c r="G33" s="3206"/>
      <c r="H33" s="3206"/>
      <c r="I33" s="3206"/>
      <c r="J33" s="3206"/>
      <c r="K33" s="3206"/>
      <c r="L33" s="3206"/>
      <c r="M33" s="3206"/>
    </row>
    <row r="34" spans="2:13">
      <c r="B34" s="2978"/>
      <c r="C34" s="3203"/>
      <c r="D34" s="3206"/>
      <c r="E34" s="3206"/>
      <c r="F34" s="3206"/>
      <c r="G34" s="3206"/>
      <c r="H34" s="3206"/>
      <c r="I34" s="3206"/>
      <c r="J34" s="3206"/>
      <c r="K34" s="3206"/>
      <c r="L34" s="3206"/>
      <c r="M34" s="3206"/>
    </row>
    <row r="35" spans="2:13">
      <c r="B35" s="3204"/>
      <c r="C35" s="3205"/>
      <c r="D35" s="3206"/>
      <c r="E35" s="3206"/>
      <c r="F35" s="3206"/>
      <c r="G35" s="3206"/>
      <c r="H35" s="3206"/>
      <c r="I35" s="3206"/>
      <c r="J35" s="3206"/>
      <c r="K35" s="3206"/>
      <c r="L35" s="3206"/>
      <c r="M35" s="3206"/>
    </row>
    <row r="36" spans="2:13">
      <c r="B36" s="562"/>
      <c r="C36" s="562"/>
      <c r="D36" s="562"/>
      <c r="E36" s="562"/>
      <c r="F36" s="562"/>
      <c r="G36" s="562"/>
      <c r="H36" s="562"/>
      <c r="I36" s="562"/>
      <c r="J36" s="562"/>
      <c r="K36" s="562"/>
      <c r="L36" s="562"/>
    </row>
    <row r="37" spans="2:13">
      <c r="B37" s="562"/>
      <c r="C37" s="562"/>
      <c r="D37" s="562"/>
      <c r="E37" s="562"/>
      <c r="F37" s="562"/>
      <c r="G37" s="562"/>
      <c r="H37" s="562"/>
      <c r="I37" s="562"/>
      <c r="J37" s="562"/>
      <c r="K37" s="562"/>
      <c r="L37" s="562"/>
    </row>
    <row r="40" spans="2:13">
      <c r="G40" s="607"/>
      <c r="H40" s="562" t="s">
        <v>383</v>
      </c>
      <c r="I40" s="1123"/>
      <c r="J40" s="562" t="s">
        <v>1137</v>
      </c>
      <c r="K40" s="1123"/>
      <c r="L40" s="562" t="s">
        <v>503</v>
      </c>
    </row>
    <row r="42" spans="2:13">
      <c r="G42" s="607"/>
      <c r="H42" s="607"/>
      <c r="I42" s="607"/>
      <c r="J42" s="607"/>
      <c r="K42" s="607"/>
      <c r="L42" s="607"/>
      <c r="M42" s="607"/>
    </row>
    <row r="43" spans="2:13">
      <c r="F43" s="695" t="s">
        <v>1098</v>
      </c>
      <c r="G43" s="607" t="s">
        <v>22</v>
      </c>
      <c r="H43" s="607"/>
      <c r="I43" s="607"/>
      <c r="J43" s="607"/>
      <c r="K43" s="607"/>
      <c r="L43" s="607"/>
      <c r="M43" s="607"/>
    </row>
    <row r="44" spans="2:13">
      <c r="F44" s="695"/>
      <c r="G44" s="2994" t="s">
        <v>22</v>
      </c>
      <c r="H44" s="2994"/>
      <c r="I44" s="2994"/>
      <c r="J44" s="2994"/>
      <c r="K44" s="2994"/>
      <c r="L44" s="2994"/>
      <c r="M44" s="2994"/>
    </row>
    <row r="45" spans="2:13">
      <c r="F45" s="695"/>
      <c r="G45" s="607"/>
      <c r="H45" s="607"/>
      <c r="I45" s="607"/>
      <c r="J45" s="607"/>
      <c r="K45" s="607"/>
      <c r="L45" s="607"/>
      <c r="M45" s="607"/>
    </row>
    <row r="46" spans="2:13">
      <c r="F46" s="695" t="s">
        <v>369</v>
      </c>
      <c r="G46" s="607" t="s">
        <v>22</v>
      </c>
      <c r="H46" s="607"/>
      <c r="I46" s="607"/>
      <c r="J46" s="607"/>
      <c r="K46" s="607"/>
      <c r="L46" s="607"/>
      <c r="M46" s="607"/>
    </row>
    <row r="47" spans="2:13">
      <c r="G47" s="2994" t="s">
        <v>22</v>
      </c>
      <c r="H47" s="2994"/>
      <c r="I47" s="2994"/>
      <c r="J47" s="2994"/>
      <c r="K47" s="2994"/>
      <c r="L47" s="2994"/>
      <c r="M47" s="607" t="s">
        <v>1117</v>
      </c>
    </row>
    <row r="52" spans="1:1">
      <c r="A52" s="561" t="s">
        <v>1319</v>
      </c>
    </row>
  </sheetData>
  <mergeCells count="23">
    <mergeCell ref="A1:N1"/>
    <mergeCell ref="A6:N6"/>
    <mergeCell ref="A20:M20"/>
    <mergeCell ref="B24:C25"/>
    <mergeCell ref="D24:J25"/>
    <mergeCell ref="K24:M25"/>
    <mergeCell ref="B26:C27"/>
    <mergeCell ref="D26:J27"/>
    <mergeCell ref="K26:M27"/>
    <mergeCell ref="B28:C29"/>
    <mergeCell ref="D28:J29"/>
    <mergeCell ref="K28:M29"/>
    <mergeCell ref="B30:C31"/>
    <mergeCell ref="D30:J31"/>
    <mergeCell ref="K30:M31"/>
    <mergeCell ref="B32:C33"/>
    <mergeCell ref="D32:J33"/>
    <mergeCell ref="K32:M33"/>
    <mergeCell ref="B34:C35"/>
    <mergeCell ref="D34:J35"/>
    <mergeCell ref="K34:M35"/>
    <mergeCell ref="G44:M44"/>
    <mergeCell ref="G47:L47"/>
  </mergeCells>
  <phoneticPr fontId="18"/>
  <pageMargins left="0.75" right="0.75" top="1" bottom="1" header="0.51200000000000001" footer="0.51200000000000001"/>
  <pageSetup paperSize="9" scale="95" orientation="portrait" r:id="rId1"/>
  <headerFooter alignWithMargins="0"/>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D63DC-58F9-4E41-92CA-7815A0F4C990}">
  <sheetPr codeName="Sheet39"/>
  <dimension ref="A1:I56"/>
  <sheetViews>
    <sheetView view="pageBreakPreview" zoomScaleNormal="100" zoomScaleSheetLayoutView="100" workbookViewId="0">
      <selection activeCell="A7" sqref="A7:M7"/>
    </sheetView>
  </sheetViews>
  <sheetFormatPr defaultColWidth="8.69921875" defaultRowHeight="13.2"/>
  <cols>
    <col min="1" max="1" width="3.19921875" style="139" customWidth="1"/>
    <col min="2" max="2" width="16.69921875" style="139" customWidth="1"/>
    <col min="3" max="8" width="8.69921875" style="139"/>
    <col min="9" max="9" width="9.59765625" style="139" customWidth="1"/>
    <col min="10" max="16384" width="8.69921875" style="139"/>
  </cols>
  <sheetData>
    <row r="1" spans="1:9" ht="17.25" customHeight="1">
      <c r="A1" s="3212" t="s">
        <v>1310</v>
      </c>
      <c r="B1" s="3212"/>
      <c r="C1" s="3212"/>
      <c r="D1" s="3212"/>
      <c r="E1" s="3212"/>
      <c r="F1" s="3212"/>
      <c r="G1" s="3212"/>
      <c r="H1" s="3212"/>
      <c r="I1" s="3212"/>
    </row>
    <row r="2" spans="1:9" ht="17.25" customHeight="1"/>
    <row r="3" spans="1:9" ht="17.25" customHeight="1"/>
    <row r="4" spans="1:9" ht="17.25" customHeight="1">
      <c r="A4" s="3213" t="s">
        <v>1320</v>
      </c>
      <c r="B4" s="3213"/>
      <c r="C4" s="3213"/>
      <c r="D4" s="3213"/>
      <c r="E4" s="3213"/>
      <c r="F4" s="3213"/>
      <c r="G4" s="3213"/>
      <c r="H4" s="3213"/>
      <c r="I4" s="3213"/>
    </row>
    <row r="5" spans="1:9" ht="17.25" customHeight="1"/>
    <row r="6" spans="1:9" ht="17.25" customHeight="1"/>
    <row r="7" spans="1:9" ht="17.25" customHeight="1">
      <c r="A7" s="3214" t="s">
        <v>1321</v>
      </c>
      <c r="B7" s="3214"/>
      <c r="C7" s="3214"/>
      <c r="D7" s="3214"/>
      <c r="E7" s="3214"/>
      <c r="F7" s="3214"/>
      <c r="G7" s="3214"/>
      <c r="H7" s="3214"/>
      <c r="I7" s="3214"/>
    </row>
    <row r="8" spans="1:9" ht="17.25" customHeight="1">
      <c r="A8" s="3215"/>
      <c r="B8" s="3215" t="s">
        <v>369</v>
      </c>
      <c r="C8" s="3215" t="s">
        <v>1322</v>
      </c>
      <c r="D8" s="3215" t="s">
        <v>1323</v>
      </c>
      <c r="E8" s="3215" t="s">
        <v>1324</v>
      </c>
      <c r="F8" s="3215" t="s">
        <v>1325</v>
      </c>
      <c r="G8" s="3215"/>
      <c r="H8" s="3215"/>
      <c r="I8" s="3215" t="s">
        <v>1326</v>
      </c>
    </row>
    <row r="9" spans="1:9" ht="17.25" customHeight="1">
      <c r="A9" s="3215"/>
      <c r="B9" s="3215"/>
      <c r="C9" s="3215"/>
      <c r="D9" s="3215"/>
      <c r="E9" s="3215"/>
      <c r="F9" s="696" t="s">
        <v>1327</v>
      </c>
      <c r="G9" s="696" t="s">
        <v>1328</v>
      </c>
      <c r="H9" s="696" t="s">
        <v>1329</v>
      </c>
      <c r="I9" s="3215"/>
    </row>
    <row r="10" spans="1:9" ht="34.5" customHeight="1">
      <c r="A10" s="697">
        <v>1</v>
      </c>
      <c r="B10" s="1063"/>
      <c r="C10" s="1064"/>
      <c r="D10" s="1064"/>
      <c r="E10" s="1064"/>
      <c r="F10" s="1063"/>
      <c r="G10" s="1063"/>
      <c r="H10" s="1063"/>
      <c r="I10" s="1063"/>
    </row>
    <row r="11" spans="1:9" ht="34.5" customHeight="1">
      <c r="A11" s="697">
        <v>2</v>
      </c>
      <c r="B11" s="1063"/>
      <c r="C11" s="1064"/>
      <c r="D11" s="1064"/>
      <c r="E11" s="1064"/>
      <c r="F11" s="1063"/>
      <c r="G11" s="1063"/>
      <c r="H11" s="1063"/>
      <c r="I11" s="1063"/>
    </row>
    <row r="12" spans="1:9" ht="34.5" customHeight="1">
      <c r="A12" s="697">
        <v>3</v>
      </c>
      <c r="B12" s="1063"/>
      <c r="C12" s="1064"/>
      <c r="D12" s="1063"/>
      <c r="E12" s="1063"/>
      <c r="F12" s="1063"/>
      <c r="G12" s="1063"/>
      <c r="H12" s="1063"/>
      <c r="I12" s="1063"/>
    </row>
    <row r="13" spans="1:9" ht="34.5" customHeight="1">
      <c r="A13" s="697">
        <v>4</v>
      </c>
      <c r="B13" s="1063"/>
      <c r="C13" s="1063"/>
      <c r="D13" s="1063"/>
      <c r="E13" s="1063"/>
      <c r="F13" s="1063"/>
      <c r="G13" s="1063"/>
      <c r="H13" s="1063"/>
      <c r="I13" s="1063"/>
    </row>
    <row r="14" spans="1:9" ht="34.5" customHeight="1">
      <c r="A14" s="697">
        <v>5</v>
      </c>
      <c r="B14" s="1063"/>
      <c r="C14" s="1063"/>
      <c r="D14" s="1063"/>
      <c r="E14" s="1063"/>
      <c r="F14" s="1063"/>
      <c r="G14" s="1063"/>
      <c r="H14" s="1063"/>
      <c r="I14" s="1063"/>
    </row>
    <row r="15" spans="1:9" ht="34.5" customHeight="1">
      <c r="A15" s="697">
        <v>6</v>
      </c>
      <c r="B15" s="1063"/>
      <c r="C15" s="1063"/>
      <c r="D15" s="1063"/>
      <c r="E15" s="1063"/>
      <c r="F15" s="1063"/>
      <c r="G15" s="1063"/>
      <c r="H15" s="1063"/>
      <c r="I15" s="1063"/>
    </row>
    <row r="16" spans="1:9" ht="34.5" customHeight="1">
      <c r="A16" s="697">
        <v>7</v>
      </c>
      <c r="B16" s="1063"/>
      <c r="C16" s="1063"/>
      <c r="D16" s="1063"/>
      <c r="E16" s="1063"/>
      <c r="F16" s="1063"/>
      <c r="G16" s="1063"/>
      <c r="H16" s="1063"/>
      <c r="I16" s="1063"/>
    </row>
    <row r="17" spans="1:9" ht="34.5" customHeight="1">
      <c r="A17" s="697">
        <v>8</v>
      </c>
      <c r="B17" s="1063"/>
      <c r="C17" s="1063"/>
      <c r="D17" s="1063"/>
      <c r="E17" s="1063"/>
      <c r="F17" s="1063"/>
      <c r="G17" s="1063"/>
      <c r="H17" s="1063"/>
      <c r="I17" s="1063"/>
    </row>
    <row r="18" spans="1:9" ht="34.5" customHeight="1">
      <c r="A18" s="697">
        <v>9</v>
      </c>
      <c r="B18" s="1063"/>
      <c r="C18" s="1063"/>
      <c r="D18" s="1063"/>
      <c r="E18" s="1063"/>
      <c r="F18" s="1063"/>
      <c r="G18" s="1063"/>
      <c r="H18" s="1063"/>
      <c r="I18" s="1063"/>
    </row>
    <row r="19" spans="1:9" ht="34.5" customHeight="1">
      <c r="A19" s="697">
        <v>10</v>
      </c>
      <c r="B19" s="1063"/>
      <c r="C19" s="1063"/>
      <c r="D19" s="1063"/>
      <c r="E19" s="1063"/>
      <c r="F19" s="1063"/>
      <c r="G19" s="1063"/>
      <c r="H19" s="1063"/>
      <c r="I19" s="1063"/>
    </row>
    <row r="20" spans="1:9" ht="34.5" customHeight="1">
      <c r="A20" s="697">
        <v>11</v>
      </c>
      <c r="B20" s="1063"/>
      <c r="C20" s="1063"/>
      <c r="D20" s="1063"/>
      <c r="E20" s="1063"/>
      <c r="F20" s="1063"/>
      <c r="G20" s="1063"/>
      <c r="H20" s="1063"/>
      <c r="I20" s="1063"/>
    </row>
    <row r="21" spans="1:9" ht="34.5" customHeight="1">
      <c r="A21" s="697">
        <v>12</v>
      </c>
      <c r="B21" s="1063"/>
      <c r="C21" s="1063"/>
      <c r="D21" s="1063"/>
      <c r="E21" s="1063"/>
      <c r="F21" s="1063"/>
      <c r="G21" s="1063"/>
      <c r="H21" s="1063"/>
      <c r="I21" s="1063"/>
    </row>
    <row r="22" spans="1:9" ht="34.5" customHeight="1">
      <c r="A22" s="697">
        <v>13</v>
      </c>
      <c r="B22" s="1063"/>
      <c r="C22" s="1063"/>
      <c r="D22" s="1063"/>
      <c r="E22" s="1063"/>
      <c r="F22" s="1063"/>
      <c r="G22" s="1063"/>
      <c r="H22" s="1063"/>
      <c r="I22" s="1063"/>
    </row>
    <row r="23" spans="1:9" ht="34.5" customHeight="1">
      <c r="A23" s="697">
        <v>14</v>
      </c>
      <c r="B23" s="1063"/>
      <c r="C23" s="1063"/>
      <c r="D23" s="1063"/>
      <c r="E23" s="1063"/>
      <c r="F23" s="1063"/>
      <c r="G23" s="1063"/>
      <c r="H23" s="1063"/>
      <c r="I23" s="1063"/>
    </row>
    <row r="24" spans="1:9" ht="34.5" customHeight="1">
      <c r="A24" s="697">
        <v>15</v>
      </c>
      <c r="B24" s="1063"/>
      <c r="C24" s="1063"/>
      <c r="D24" s="1063"/>
      <c r="E24" s="1063"/>
      <c r="F24" s="1063"/>
      <c r="G24" s="1063"/>
      <c r="H24" s="1063"/>
      <c r="I24" s="1063"/>
    </row>
    <row r="25" spans="1:9" ht="34.5" customHeight="1"/>
    <row r="26" spans="1:9" ht="34.5" customHeight="1"/>
    <row r="27" spans="1:9" ht="34.5" customHeight="1"/>
    <row r="28" spans="1:9" ht="34.5" customHeight="1"/>
    <row r="29" spans="1:9" ht="34.5" customHeight="1"/>
    <row r="30" spans="1:9" ht="34.5" customHeight="1"/>
    <row r="31" spans="1:9" ht="34.5" customHeight="1"/>
    <row r="32" spans="1:9" ht="34.5" customHeight="1"/>
    <row r="33" ht="34.5" customHeight="1"/>
    <row r="34" ht="34.5" customHeight="1"/>
    <row r="35" ht="34.5" customHeight="1"/>
    <row r="36" ht="34.5" customHeight="1"/>
    <row r="37" ht="34.5" customHeight="1"/>
    <row r="38" ht="34.5" customHeight="1"/>
    <row r="39" ht="34.5" customHeight="1"/>
    <row r="40" ht="34.5" customHeight="1"/>
    <row r="41" ht="34.5" customHeight="1"/>
    <row r="42" ht="34.5" customHeight="1"/>
    <row r="43" ht="34.5" customHeight="1"/>
    <row r="44" ht="34.5" customHeight="1"/>
    <row r="45" ht="17.25" customHeight="1"/>
    <row r="46" ht="17.25" customHeight="1"/>
    <row r="47" ht="17.25" customHeight="1"/>
    <row r="48" ht="17.25" customHeight="1"/>
    <row r="49" ht="17.25" customHeight="1"/>
    <row r="50" ht="17.25" customHeight="1"/>
    <row r="51" ht="17.25" customHeight="1"/>
    <row r="52" ht="17.25" customHeight="1"/>
    <row r="53" ht="17.25" customHeight="1"/>
    <row r="54" ht="17.25" customHeight="1"/>
    <row r="55" ht="17.25" customHeight="1"/>
    <row r="56" ht="17.25" customHeight="1"/>
  </sheetData>
  <mergeCells count="10">
    <mergeCell ref="A1:I1"/>
    <mergeCell ref="A4:I4"/>
    <mergeCell ref="A7:I7"/>
    <mergeCell ref="A8:A9"/>
    <mergeCell ref="B8:B9"/>
    <mergeCell ref="C8:C9"/>
    <mergeCell ref="D8:D9"/>
    <mergeCell ref="E8:E9"/>
    <mergeCell ref="F8:H8"/>
    <mergeCell ref="I8:I9"/>
  </mergeCells>
  <phoneticPr fontId="18"/>
  <pageMargins left="0.75" right="0.75" top="1" bottom="1" header="0.51200000000000001" footer="0.51200000000000001"/>
  <pageSetup paperSize="9" scale="95" orientation="portrait"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18BCE1-F53B-4499-9FD4-7EBD6D320E3F}">
  <sheetPr codeName="Sheet40"/>
  <dimension ref="A1:AD126"/>
  <sheetViews>
    <sheetView view="pageBreakPreview" zoomScaleNormal="100" zoomScaleSheetLayoutView="100" workbookViewId="0"/>
  </sheetViews>
  <sheetFormatPr defaultColWidth="8.09765625" defaultRowHeight="18"/>
  <cols>
    <col min="1" max="1" width="3.09765625" style="698" customWidth="1"/>
    <col min="2" max="2" width="3.69921875" style="698" customWidth="1"/>
    <col min="3" max="3" width="5.19921875" style="698" customWidth="1"/>
    <col min="4" max="21" width="3.69921875" style="698" customWidth="1"/>
    <col min="22" max="22" width="3.5" style="698" customWidth="1"/>
    <col min="23" max="24" width="3.69921875" style="698" customWidth="1"/>
    <col min="25" max="28" width="2.69921875" style="698" customWidth="1"/>
    <col min="29" max="30" width="8.09765625" style="698"/>
    <col min="31" max="31" width="8.09765625" style="698" customWidth="1"/>
    <col min="32" max="16384" width="8.09765625" style="698"/>
  </cols>
  <sheetData>
    <row r="1" spans="1:22" ht="15" customHeight="1">
      <c r="A1" s="698" t="s">
        <v>1330</v>
      </c>
    </row>
    <row r="2" spans="1:22" ht="41.25" customHeight="1"/>
    <row r="3" spans="1:22" s="699" customFormat="1" ht="15.75" customHeight="1">
      <c r="A3" s="699" t="s">
        <v>1331</v>
      </c>
    </row>
    <row r="4" spans="1:22" s="699" customFormat="1" ht="15.75" customHeight="1">
      <c r="A4" s="699" t="s">
        <v>1332</v>
      </c>
    </row>
    <row r="5" spans="1:22" s="699" customFormat="1" ht="15.75" customHeight="1">
      <c r="B5" s="699" t="s">
        <v>1333</v>
      </c>
    </row>
    <row r="6" spans="1:22" s="699" customFormat="1" ht="18" customHeight="1">
      <c r="A6" s="700"/>
      <c r="B6" s="701"/>
      <c r="C6" s="702"/>
      <c r="D6" s="702"/>
      <c r="E6" s="702"/>
      <c r="F6" s="702"/>
      <c r="G6" s="702"/>
      <c r="H6" s="702"/>
      <c r="I6" s="702"/>
      <c r="J6" s="702" t="s">
        <v>1334</v>
      </c>
      <c r="K6" s="702"/>
      <c r="L6" s="702"/>
      <c r="M6" s="702"/>
      <c r="N6" s="702"/>
      <c r="O6" s="702"/>
      <c r="P6" s="702"/>
      <c r="Q6" s="702"/>
      <c r="R6" s="702"/>
      <c r="S6" s="702"/>
      <c r="T6" s="702"/>
      <c r="U6" s="702"/>
      <c r="V6" s="703"/>
    </row>
    <row r="7" spans="1:22" s="699" customFormat="1" ht="15.75" customHeight="1">
      <c r="A7" s="704"/>
      <c r="B7" s="705" t="s">
        <v>1335</v>
      </c>
      <c r="C7" s="706"/>
      <c r="D7" s="706"/>
      <c r="E7" s="706"/>
      <c r="F7" s="706"/>
      <c r="G7" s="706"/>
      <c r="H7" s="706"/>
      <c r="I7" s="706"/>
      <c r="J7" s="706"/>
      <c r="K7" s="706"/>
      <c r="L7" s="706"/>
      <c r="M7" s="706"/>
      <c r="N7" s="706"/>
      <c r="O7" s="706"/>
      <c r="P7" s="706"/>
      <c r="Q7" s="706"/>
      <c r="R7" s="706"/>
      <c r="S7" s="706"/>
      <c r="T7" s="706"/>
      <c r="U7" s="706"/>
      <c r="V7" s="707"/>
    </row>
    <row r="8" spans="1:22" s="699" customFormat="1" ht="15.75" customHeight="1">
      <c r="A8" s="708"/>
      <c r="B8" s="709" t="s">
        <v>1336</v>
      </c>
      <c r="V8" s="710"/>
    </row>
    <row r="9" spans="1:22" s="699" customFormat="1" ht="15.75" customHeight="1">
      <c r="A9" s="708"/>
      <c r="B9" s="709" t="s">
        <v>1337</v>
      </c>
      <c r="V9" s="710"/>
    </row>
    <row r="10" spans="1:22" s="699" customFormat="1" ht="15.75" customHeight="1">
      <c r="A10" s="711">
        <v>1</v>
      </c>
      <c r="B10" s="709" t="s">
        <v>1338</v>
      </c>
      <c r="V10" s="710"/>
    </row>
    <row r="11" spans="1:22" s="699" customFormat="1" ht="15.75" customHeight="1">
      <c r="A11" s="708"/>
      <c r="B11" s="709" t="s">
        <v>1339</v>
      </c>
      <c r="V11" s="710"/>
    </row>
    <row r="12" spans="1:22" s="699" customFormat="1" ht="15.75" customHeight="1">
      <c r="A12" s="708"/>
      <c r="B12" s="712" t="s">
        <v>1340</v>
      </c>
      <c r="V12" s="710"/>
    </row>
    <row r="13" spans="1:22" s="699" customFormat="1" ht="15.75" customHeight="1">
      <c r="A13" s="708"/>
      <c r="B13" s="713" t="s">
        <v>1341</v>
      </c>
      <c r="V13" s="710"/>
    </row>
    <row r="14" spans="1:22" s="699" customFormat="1" ht="6" customHeight="1">
      <c r="A14" s="708"/>
      <c r="B14" s="709"/>
      <c r="V14" s="710"/>
    </row>
    <row r="15" spans="1:22" s="699" customFormat="1" ht="15.75" customHeight="1">
      <c r="A15" s="708"/>
      <c r="B15" s="709"/>
      <c r="D15" s="714"/>
      <c r="E15" s="714"/>
      <c r="F15" s="714"/>
      <c r="G15" s="714"/>
      <c r="H15" s="714"/>
      <c r="I15" s="714"/>
      <c r="J15" s="714"/>
      <c r="K15" s="714"/>
      <c r="V15" s="710"/>
    </row>
    <row r="16" spans="1:22" s="699" customFormat="1" ht="6" customHeight="1">
      <c r="A16" s="715"/>
      <c r="B16" s="716"/>
      <c r="C16" s="717"/>
      <c r="D16" s="717"/>
      <c r="E16" s="717"/>
      <c r="F16" s="717"/>
      <c r="G16" s="717"/>
      <c r="H16" s="717"/>
      <c r="I16" s="717"/>
      <c r="J16" s="717"/>
      <c r="K16" s="717"/>
      <c r="L16" s="717"/>
      <c r="M16" s="717"/>
      <c r="N16" s="717"/>
      <c r="O16" s="717"/>
      <c r="P16" s="717"/>
      <c r="Q16" s="717"/>
      <c r="R16" s="717"/>
      <c r="S16" s="717"/>
      <c r="T16" s="717"/>
      <c r="U16" s="717"/>
      <c r="V16" s="718"/>
    </row>
    <row r="17" spans="1:30" s="699" customFormat="1" ht="25.5" customHeight="1">
      <c r="A17" s="719">
        <v>2</v>
      </c>
      <c r="B17" s="720" t="s">
        <v>1342</v>
      </c>
      <c r="C17" s="702"/>
      <c r="D17" s="702"/>
      <c r="E17" s="702"/>
      <c r="F17" s="702"/>
      <c r="G17" s="702"/>
      <c r="H17" s="702"/>
      <c r="I17" s="702"/>
      <c r="J17" s="702"/>
      <c r="K17" s="702"/>
      <c r="L17" s="702"/>
      <c r="M17" s="702"/>
      <c r="N17" s="702"/>
      <c r="O17" s="702"/>
      <c r="P17" s="702"/>
      <c r="Q17" s="702"/>
      <c r="R17" s="702"/>
      <c r="S17" s="702"/>
      <c r="T17" s="702"/>
      <c r="U17" s="702"/>
      <c r="V17" s="703"/>
      <c r="AD17" s="721"/>
    </row>
    <row r="18" spans="1:30" s="699" customFormat="1" ht="15.75" customHeight="1">
      <c r="A18" s="722"/>
      <c r="B18" s="723" t="s">
        <v>1343</v>
      </c>
      <c r="C18" s="706"/>
      <c r="D18" s="706"/>
      <c r="E18" s="706"/>
      <c r="F18" s="706"/>
      <c r="G18" s="706"/>
      <c r="H18" s="706"/>
      <c r="I18" s="706"/>
      <c r="J18" s="706"/>
      <c r="K18" s="706"/>
      <c r="L18" s="706"/>
      <c r="M18" s="706"/>
      <c r="N18" s="706"/>
      <c r="O18" s="706"/>
      <c r="P18" s="706"/>
      <c r="Q18" s="706"/>
      <c r="R18" s="706"/>
      <c r="S18" s="706"/>
      <c r="T18" s="706"/>
      <c r="U18" s="706"/>
      <c r="V18" s="707"/>
    </row>
    <row r="19" spans="1:30" s="699" customFormat="1" ht="15.75" customHeight="1">
      <c r="A19" s="724">
        <v>3</v>
      </c>
      <c r="B19" s="712" t="s">
        <v>1344</v>
      </c>
      <c r="V19" s="710"/>
    </row>
    <row r="20" spans="1:30" s="699" customFormat="1" ht="15.75" customHeight="1">
      <c r="A20" s="725"/>
      <c r="B20" s="716" t="s">
        <v>1345</v>
      </c>
      <c r="C20" s="726"/>
      <c r="D20" s="727" t="s">
        <v>1346</v>
      </c>
      <c r="E20" s="726"/>
      <c r="F20" s="717" t="s">
        <v>1347</v>
      </c>
      <c r="G20" s="717"/>
      <c r="H20" s="717"/>
      <c r="I20" s="717"/>
      <c r="J20" s="717"/>
      <c r="K20" s="717"/>
      <c r="L20" s="728" t="s">
        <v>1348</v>
      </c>
      <c r="M20" s="717"/>
      <c r="N20" s="717"/>
      <c r="O20" s="717"/>
      <c r="P20" s="717"/>
      <c r="Q20" s="717"/>
      <c r="R20" s="717"/>
      <c r="S20" s="717"/>
      <c r="T20" s="717"/>
      <c r="U20" s="717"/>
      <c r="V20" s="718"/>
    </row>
    <row r="21" spans="1:30" s="699" customFormat="1" ht="15.75" customHeight="1">
      <c r="A21" s="3218">
        <v>4</v>
      </c>
      <c r="B21" s="705" t="s">
        <v>1349</v>
      </c>
      <c r="C21" s="706"/>
      <c r="D21" s="706"/>
      <c r="E21" s="706"/>
      <c r="F21" s="706"/>
      <c r="G21" s="706"/>
      <c r="H21" s="706"/>
      <c r="I21" s="706"/>
      <c r="J21" s="706"/>
      <c r="K21" s="706"/>
      <c r="L21" s="706"/>
      <c r="M21" s="706"/>
      <c r="N21" s="706"/>
      <c r="O21" s="706"/>
      <c r="P21" s="706"/>
      <c r="Q21" s="706"/>
      <c r="R21" s="706"/>
      <c r="S21" s="706"/>
      <c r="T21" s="706"/>
      <c r="U21" s="706"/>
      <c r="V21" s="707"/>
    </row>
    <row r="22" spans="1:30" s="699" customFormat="1" ht="15.75" customHeight="1">
      <c r="A22" s="3219"/>
      <c r="B22" s="730" t="s">
        <v>1350</v>
      </c>
      <c r="C22" s="717"/>
      <c r="D22" s="717"/>
      <c r="E22" s="717"/>
      <c r="F22" s="717"/>
      <c r="G22" s="717"/>
      <c r="H22" s="717"/>
      <c r="I22" s="717"/>
      <c r="J22" s="717"/>
      <c r="K22" s="717"/>
      <c r="L22" s="717"/>
      <c r="M22" s="717"/>
      <c r="N22" s="717"/>
      <c r="O22" s="717"/>
      <c r="P22" s="717"/>
      <c r="Q22" s="717"/>
      <c r="R22" s="717"/>
      <c r="S22" s="717"/>
      <c r="T22" s="717"/>
      <c r="U22" s="717"/>
      <c r="V22" s="718"/>
    </row>
    <row r="23" spans="1:30" s="699" customFormat="1" ht="15.75" customHeight="1">
      <c r="A23" s="729"/>
      <c r="B23" s="723" t="s">
        <v>1351</v>
      </c>
      <c r="C23" s="706"/>
      <c r="D23" s="706"/>
      <c r="E23" s="706"/>
      <c r="F23" s="706"/>
      <c r="G23" s="706"/>
      <c r="H23" s="706"/>
      <c r="I23" s="706"/>
      <c r="J23" s="706"/>
      <c r="K23" s="706"/>
      <c r="L23" s="706"/>
      <c r="M23" s="706"/>
      <c r="N23" s="706"/>
      <c r="O23" s="706"/>
      <c r="P23" s="706"/>
      <c r="Q23" s="706"/>
      <c r="R23" s="706"/>
      <c r="S23" s="706"/>
      <c r="T23" s="706"/>
      <c r="U23" s="706"/>
      <c r="V23" s="707"/>
    </row>
    <row r="24" spans="1:30" s="699" customFormat="1" ht="15.75" customHeight="1">
      <c r="A24" s="724">
        <v>5</v>
      </c>
      <c r="B24" s="712" t="s">
        <v>1352</v>
      </c>
      <c r="V24" s="710"/>
    </row>
    <row r="25" spans="1:30" s="699" customFormat="1" ht="15.75" customHeight="1">
      <c r="A25" s="731"/>
      <c r="B25" s="730" t="s">
        <v>1353</v>
      </c>
      <c r="C25" s="717"/>
      <c r="D25" s="717"/>
      <c r="E25" s="717"/>
      <c r="F25" s="717"/>
      <c r="G25" s="717"/>
      <c r="H25" s="717"/>
      <c r="I25" s="717"/>
      <c r="J25" s="717"/>
      <c r="K25" s="717"/>
      <c r="L25" s="717"/>
      <c r="M25" s="717"/>
      <c r="N25" s="717"/>
      <c r="O25" s="717"/>
      <c r="P25" s="717"/>
      <c r="Q25" s="717"/>
      <c r="R25" s="717"/>
      <c r="S25" s="717"/>
      <c r="T25" s="717"/>
      <c r="U25" s="717"/>
      <c r="V25" s="718"/>
    </row>
    <row r="26" spans="1:30" s="699" customFormat="1" ht="15.75" customHeight="1">
      <c r="B26" s="732"/>
    </row>
    <row r="27" spans="1:30" s="699" customFormat="1" ht="15.75" customHeight="1">
      <c r="A27" s="699" t="s">
        <v>1354</v>
      </c>
    </row>
    <row r="28" spans="1:30" s="699" customFormat="1" ht="15.75" customHeight="1">
      <c r="B28" s="699" t="s">
        <v>1333</v>
      </c>
    </row>
    <row r="29" spans="1:30" s="699" customFormat="1" ht="18" customHeight="1">
      <c r="A29" s="733"/>
      <c r="B29" s="701"/>
      <c r="C29" s="702"/>
      <c r="D29" s="734"/>
      <c r="E29" s="702"/>
      <c r="F29" s="702"/>
      <c r="G29" s="702"/>
      <c r="H29" s="702"/>
      <c r="I29" s="702"/>
      <c r="J29" s="702" t="s">
        <v>1334</v>
      </c>
      <c r="K29" s="702"/>
      <c r="L29" s="702"/>
      <c r="M29" s="702"/>
      <c r="N29" s="702"/>
      <c r="O29" s="702"/>
      <c r="P29" s="702"/>
      <c r="Q29" s="702"/>
      <c r="R29" s="702"/>
      <c r="S29" s="702"/>
      <c r="T29" s="702"/>
      <c r="U29" s="702"/>
      <c r="V29" s="703"/>
    </row>
    <row r="30" spans="1:30" s="699" customFormat="1" ht="15.75" customHeight="1">
      <c r="A30" s="729"/>
      <c r="B30" s="705" t="s">
        <v>1335</v>
      </c>
      <c r="C30" s="706"/>
      <c r="D30" s="706"/>
      <c r="E30" s="706"/>
      <c r="F30" s="706"/>
      <c r="G30" s="706"/>
      <c r="H30" s="706"/>
      <c r="I30" s="706"/>
      <c r="J30" s="706"/>
      <c r="K30" s="706"/>
      <c r="L30" s="706"/>
      <c r="M30" s="706"/>
      <c r="N30" s="706"/>
      <c r="O30" s="706"/>
      <c r="P30" s="706"/>
      <c r="Q30" s="706"/>
      <c r="R30" s="706"/>
      <c r="S30" s="706"/>
      <c r="T30" s="706"/>
      <c r="U30" s="706"/>
      <c r="V30" s="707"/>
    </row>
    <row r="31" spans="1:30" s="699" customFormat="1" ht="15.75" customHeight="1">
      <c r="A31" s="724"/>
      <c r="B31" s="709" t="s">
        <v>1355</v>
      </c>
      <c r="V31" s="710"/>
    </row>
    <row r="32" spans="1:30" s="699" customFormat="1" ht="15.75" customHeight="1">
      <c r="A32" s="724"/>
      <c r="B32" s="709" t="s">
        <v>1356</v>
      </c>
      <c r="V32" s="710"/>
    </row>
    <row r="33" spans="1:22" s="699" customFormat="1" ht="15.75" customHeight="1">
      <c r="A33" s="724">
        <v>1</v>
      </c>
      <c r="B33" s="712" t="s">
        <v>1357</v>
      </c>
      <c r="V33" s="710"/>
    </row>
    <row r="34" spans="1:22" s="699" customFormat="1" ht="15.75" customHeight="1">
      <c r="A34" s="724"/>
      <c r="B34" s="713" t="s">
        <v>1358</v>
      </c>
      <c r="V34" s="710"/>
    </row>
    <row r="35" spans="1:22" s="699" customFormat="1" ht="6" customHeight="1">
      <c r="A35" s="724"/>
      <c r="B35" s="709"/>
      <c r="V35" s="710"/>
    </row>
    <row r="36" spans="1:22" s="699" customFormat="1" ht="15.75" customHeight="1">
      <c r="A36" s="724"/>
      <c r="B36" s="709"/>
      <c r="D36" s="714"/>
      <c r="E36" s="714"/>
      <c r="F36" s="714"/>
      <c r="G36" s="714"/>
      <c r="H36" s="714"/>
      <c r="I36" s="714"/>
      <c r="J36" s="714"/>
      <c r="K36" s="714"/>
      <c r="L36" s="714"/>
      <c r="M36" s="714"/>
      <c r="N36" s="714"/>
      <c r="O36" s="735" t="s">
        <v>1359</v>
      </c>
      <c r="P36" s="714"/>
      <c r="Q36" s="714"/>
      <c r="R36" s="714"/>
      <c r="V36" s="710"/>
    </row>
    <row r="37" spans="1:22" s="699" customFormat="1" ht="6" customHeight="1">
      <c r="A37" s="725"/>
      <c r="B37" s="716"/>
      <c r="C37" s="717"/>
      <c r="D37" s="717"/>
      <c r="E37" s="717"/>
      <c r="F37" s="717"/>
      <c r="G37" s="717"/>
      <c r="H37" s="717"/>
      <c r="I37" s="717"/>
      <c r="J37" s="717"/>
      <c r="K37" s="717"/>
      <c r="L37" s="717"/>
      <c r="M37" s="717"/>
      <c r="N37" s="717"/>
      <c r="O37" s="717"/>
      <c r="P37" s="717"/>
      <c r="Q37" s="717"/>
      <c r="R37" s="717"/>
      <c r="S37" s="717"/>
      <c r="T37" s="717"/>
      <c r="U37" s="717"/>
      <c r="V37" s="718"/>
    </row>
    <row r="38" spans="1:22" s="699" customFormat="1" ht="25.5" customHeight="1">
      <c r="A38" s="719">
        <v>2</v>
      </c>
      <c r="B38" s="720" t="s">
        <v>1342</v>
      </c>
      <c r="C38" s="702"/>
      <c r="D38" s="702"/>
      <c r="E38" s="702"/>
      <c r="F38" s="702"/>
      <c r="G38" s="702"/>
      <c r="H38" s="702"/>
      <c r="I38" s="702"/>
      <c r="J38" s="702"/>
      <c r="K38" s="702"/>
      <c r="L38" s="702"/>
      <c r="M38" s="702"/>
      <c r="N38" s="702"/>
      <c r="O38" s="702"/>
      <c r="P38" s="702"/>
      <c r="Q38" s="702"/>
      <c r="R38" s="702"/>
      <c r="S38" s="702"/>
      <c r="T38" s="702"/>
      <c r="U38" s="702"/>
      <c r="V38" s="703"/>
    </row>
    <row r="39" spans="1:22" s="699" customFormat="1" ht="15.75" customHeight="1">
      <c r="A39" s="3218">
        <v>3</v>
      </c>
      <c r="B39" s="736" t="s">
        <v>1360</v>
      </c>
      <c r="C39" s="706"/>
      <c r="D39" s="706"/>
      <c r="E39" s="706"/>
      <c r="F39" s="706"/>
      <c r="G39" s="706"/>
      <c r="H39" s="706"/>
      <c r="I39" s="706"/>
      <c r="J39" s="706"/>
      <c r="K39" s="706"/>
      <c r="L39" s="706"/>
      <c r="M39" s="706"/>
      <c r="N39" s="706"/>
      <c r="O39" s="706"/>
      <c r="P39" s="706"/>
      <c r="Q39" s="706"/>
      <c r="R39" s="706"/>
      <c r="S39" s="706"/>
      <c r="T39" s="706"/>
      <c r="U39" s="706"/>
      <c r="V39" s="707"/>
    </row>
    <row r="40" spans="1:22" s="699" customFormat="1" ht="15.75" customHeight="1">
      <c r="A40" s="3219"/>
      <c r="B40" s="716" t="s">
        <v>1345</v>
      </c>
      <c r="C40" s="726"/>
      <c r="D40" s="727" t="s">
        <v>1346</v>
      </c>
      <c r="E40" s="726"/>
      <c r="F40" s="717" t="s">
        <v>1347</v>
      </c>
      <c r="G40" s="717"/>
      <c r="H40" s="717"/>
      <c r="I40" s="717"/>
      <c r="J40" s="717"/>
      <c r="K40" s="717"/>
      <c r="L40" s="728" t="s">
        <v>1348</v>
      </c>
      <c r="M40" s="717"/>
      <c r="N40" s="717"/>
      <c r="O40" s="717"/>
      <c r="P40" s="717"/>
      <c r="Q40" s="717"/>
      <c r="R40" s="717"/>
      <c r="S40" s="717"/>
      <c r="T40" s="717"/>
      <c r="U40" s="717"/>
      <c r="V40" s="718"/>
    </row>
    <row r="41" spans="1:22" s="699" customFormat="1" ht="15.75" customHeight="1">
      <c r="A41" s="3218">
        <v>4</v>
      </c>
      <c r="B41" s="705" t="s">
        <v>1361</v>
      </c>
      <c r="C41" s="706"/>
      <c r="D41" s="706"/>
      <c r="E41" s="706"/>
      <c r="F41" s="706"/>
      <c r="G41" s="706"/>
      <c r="H41" s="706"/>
      <c r="I41" s="706"/>
      <c r="J41" s="706"/>
      <c r="K41" s="706"/>
      <c r="L41" s="706"/>
      <c r="M41" s="706"/>
      <c r="N41" s="706"/>
      <c r="O41" s="706"/>
      <c r="P41" s="706"/>
      <c r="Q41" s="706"/>
      <c r="R41" s="706"/>
      <c r="S41" s="706"/>
      <c r="T41" s="706"/>
      <c r="U41" s="706"/>
      <c r="V41" s="707"/>
    </row>
    <row r="42" spans="1:22" s="699" customFormat="1" ht="15.75" customHeight="1">
      <c r="A42" s="3219"/>
      <c r="B42" s="730" t="s">
        <v>1362</v>
      </c>
      <c r="C42" s="717"/>
      <c r="D42" s="717"/>
      <c r="E42" s="717"/>
      <c r="F42" s="717"/>
      <c r="G42" s="717"/>
      <c r="H42" s="717"/>
      <c r="I42" s="717"/>
      <c r="J42" s="717"/>
      <c r="K42" s="717"/>
      <c r="L42" s="717"/>
      <c r="M42" s="717"/>
      <c r="N42" s="717"/>
      <c r="O42" s="717"/>
      <c r="P42" s="717"/>
      <c r="Q42" s="717"/>
      <c r="R42" s="717"/>
      <c r="S42" s="717"/>
      <c r="T42" s="717"/>
      <c r="U42" s="717"/>
      <c r="V42" s="718"/>
    </row>
    <row r="43" spans="1:22" s="699" customFormat="1" ht="13.5" customHeight="1">
      <c r="A43" s="737"/>
      <c r="B43" s="732"/>
    </row>
    <row r="44" spans="1:22" s="699" customFormat="1" ht="15.75" customHeight="1">
      <c r="A44" s="699" t="s">
        <v>1363</v>
      </c>
      <c r="E44" s="738" t="s">
        <v>1364</v>
      </c>
      <c r="F44" s="738"/>
      <c r="G44" s="699" t="s">
        <v>359</v>
      </c>
      <c r="H44" s="738"/>
      <c r="I44" s="699" t="s">
        <v>432</v>
      </c>
      <c r="J44" s="738"/>
      <c r="K44" s="699" t="s">
        <v>430</v>
      </c>
    </row>
    <row r="45" spans="1:22" s="699" customFormat="1" ht="19.5" customHeight="1">
      <c r="A45" s="699" t="s">
        <v>1365</v>
      </c>
      <c r="E45" s="3216"/>
      <c r="F45" s="3217"/>
      <c r="G45" s="3217"/>
      <c r="H45" s="3217"/>
      <c r="I45" s="3217"/>
      <c r="J45" s="3217"/>
      <c r="K45" s="3217"/>
      <c r="L45" s="3217"/>
      <c r="M45" s="3217"/>
      <c r="N45" s="3217"/>
      <c r="O45" s="3217"/>
      <c r="P45" s="3217"/>
      <c r="Q45" s="3217"/>
      <c r="R45" s="3217"/>
      <c r="S45" s="3217"/>
      <c r="T45" s="3217"/>
      <c r="U45" s="3217"/>
      <c r="V45" s="3217"/>
    </row>
    <row r="46" spans="1:22" s="699" customFormat="1" ht="30.75" customHeight="1">
      <c r="A46" s="699" t="s">
        <v>1366</v>
      </c>
      <c r="E46" s="3220"/>
      <c r="F46" s="3221"/>
      <c r="G46" s="3221"/>
      <c r="H46" s="3221"/>
      <c r="I46" s="3221"/>
      <c r="J46" s="3221"/>
      <c r="K46" s="3221"/>
      <c r="L46" s="3221"/>
      <c r="M46" s="3221"/>
      <c r="N46" s="3221"/>
      <c r="O46" s="3221"/>
      <c r="P46" s="3221"/>
      <c r="Q46" s="3221"/>
      <c r="R46" s="3221"/>
      <c r="S46" s="3221"/>
      <c r="T46" s="3221"/>
      <c r="U46" s="3221"/>
      <c r="V46" s="3221"/>
    </row>
    <row r="47" spans="1:22" s="699" customFormat="1" ht="15.75" customHeight="1">
      <c r="A47" s="699" t="s">
        <v>1367</v>
      </c>
      <c r="E47" s="3216"/>
      <c r="F47" s="3217"/>
      <c r="G47" s="3217"/>
      <c r="H47" s="3217"/>
      <c r="I47" s="3217"/>
      <c r="J47" s="3217"/>
      <c r="K47" s="3217"/>
      <c r="L47" s="3217"/>
      <c r="M47" s="3217"/>
      <c r="N47" s="3217"/>
      <c r="O47" s="3217"/>
      <c r="P47" s="3217"/>
      <c r="Q47" s="3217"/>
      <c r="R47" s="3217"/>
      <c r="S47" s="3217"/>
      <c r="T47" s="3217"/>
      <c r="U47" s="3217"/>
      <c r="V47" s="3217"/>
    </row>
    <row r="48" spans="1:22" s="699" customFormat="1" ht="15.75" customHeight="1">
      <c r="A48" s="699" t="s">
        <v>1368</v>
      </c>
      <c r="E48" s="3216"/>
      <c r="F48" s="3217"/>
      <c r="G48" s="3217"/>
      <c r="H48" s="3217"/>
      <c r="I48" s="3217"/>
      <c r="J48" s="3217"/>
      <c r="K48" s="3217"/>
      <c r="L48" s="3217"/>
      <c r="M48" s="3217"/>
      <c r="N48" s="3217"/>
      <c r="O48" s="3217"/>
      <c r="P48" s="3217"/>
      <c r="Q48" s="3217"/>
      <c r="R48" s="3217"/>
      <c r="S48" s="3217"/>
      <c r="T48" s="3217"/>
      <c r="U48" s="3217"/>
      <c r="V48" s="3217"/>
    </row>
    <row r="49" spans="1:1" s="699" customFormat="1" ht="15.75" customHeight="1">
      <c r="A49" s="699" t="s">
        <v>1369</v>
      </c>
    </row>
    <row r="50" spans="1:1" s="699" customFormat="1" ht="15.75" customHeight="1">
      <c r="A50" s="699" t="s">
        <v>1370</v>
      </c>
    </row>
    <row r="51" spans="1:1" s="699" customFormat="1" ht="15.75" customHeight="1">
      <c r="A51" s="699" t="s">
        <v>1371</v>
      </c>
    </row>
    <row r="52" spans="1:1" s="699" customFormat="1" ht="16.2"/>
    <row r="53" spans="1:1" s="699" customFormat="1" ht="16.2"/>
    <row r="54" spans="1:1" s="699" customFormat="1" ht="16.2"/>
    <row r="55" spans="1:1" s="699" customFormat="1" ht="16.2"/>
    <row r="56" spans="1:1" s="699" customFormat="1" ht="16.2"/>
    <row r="57" spans="1:1" s="699" customFormat="1" ht="16.2"/>
    <row r="58" spans="1:1" s="699" customFormat="1" ht="16.2"/>
    <row r="59" spans="1:1" s="699" customFormat="1" ht="16.2"/>
    <row r="60" spans="1:1" s="699" customFormat="1" ht="16.2"/>
    <row r="61" spans="1:1" s="699" customFormat="1" ht="16.2"/>
    <row r="62" spans="1:1" s="699" customFormat="1" ht="16.2"/>
    <row r="63" spans="1:1" s="699" customFormat="1" ht="16.2"/>
    <row r="64" spans="1:1" s="699" customFormat="1" ht="16.2"/>
    <row r="65" s="699" customFormat="1" ht="16.2"/>
    <row r="66" s="699" customFormat="1" ht="16.2"/>
    <row r="67" s="699" customFormat="1" ht="16.2"/>
    <row r="68" s="699" customFormat="1" ht="16.2"/>
    <row r="69" s="699" customFormat="1" ht="16.2"/>
    <row r="70" s="699" customFormat="1" ht="16.2"/>
    <row r="71" s="699" customFormat="1" ht="16.2"/>
    <row r="72" s="699" customFormat="1" ht="16.2"/>
    <row r="73" s="699" customFormat="1" ht="16.2"/>
    <row r="74" s="699" customFormat="1" ht="16.2"/>
    <row r="75" s="699" customFormat="1" ht="16.2"/>
    <row r="76" s="699" customFormat="1" ht="16.2"/>
    <row r="77" s="699" customFormat="1" ht="16.2"/>
    <row r="78" s="699" customFormat="1" ht="16.2"/>
    <row r="79" s="699" customFormat="1" ht="16.2"/>
    <row r="80" s="699" customFormat="1" ht="16.2"/>
    <row r="81" s="699" customFormat="1" ht="16.2"/>
    <row r="82" s="699" customFormat="1" ht="16.2"/>
    <row r="83" s="699" customFormat="1" ht="16.2"/>
    <row r="84" s="699" customFormat="1" ht="16.2"/>
    <row r="85" s="699" customFormat="1" ht="16.2"/>
    <row r="86" s="699" customFormat="1" ht="16.2"/>
    <row r="87" s="699" customFormat="1" ht="16.2"/>
    <row r="88" s="699" customFormat="1" ht="16.2"/>
    <row r="89" s="699" customFormat="1" ht="16.2"/>
    <row r="90" s="699" customFormat="1" ht="16.2"/>
    <row r="91" s="699" customFormat="1" ht="16.2"/>
    <row r="92" s="699" customFormat="1" ht="16.2"/>
    <row r="93" s="699" customFormat="1" ht="16.2"/>
    <row r="94" s="699" customFormat="1" ht="16.2"/>
    <row r="95" s="699" customFormat="1" ht="16.2"/>
    <row r="96" s="699" customFormat="1" ht="16.2"/>
    <row r="97" s="699" customFormat="1" ht="16.2"/>
    <row r="98" s="699" customFormat="1" ht="16.2"/>
    <row r="99" s="699" customFormat="1" ht="16.2"/>
    <row r="100" s="699" customFormat="1" ht="16.2"/>
    <row r="101" s="699" customFormat="1" ht="16.2"/>
    <row r="102" s="699" customFormat="1" ht="16.2"/>
    <row r="103" s="699" customFormat="1" ht="16.2"/>
    <row r="104" s="699" customFormat="1" ht="16.2"/>
    <row r="105" s="699" customFormat="1" ht="16.2"/>
    <row r="106" s="699" customFormat="1" ht="16.2"/>
    <row r="107" s="699" customFormat="1" ht="16.2"/>
    <row r="108" s="699" customFormat="1" ht="16.2"/>
    <row r="109" s="699" customFormat="1" ht="16.2"/>
    <row r="110" s="699" customFormat="1" ht="16.2"/>
    <row r="111" s="699" customFormat="1" ht="16.2"/>
    <row r="112" s="699" customFormat="1" ht="16.2"/>
    <row r="113" s="699" customFormat="1" ht="16.2"/>
    <row r="114" s="699" customFormat="1" ht="16.2"/>
    <row r="115" s="699" customFormat="1" ht="16.2"/>
    <row r="116" s="699" customFormat="1" ht="16.2"/>
    <row r="117" s="699" customFormat="1" ht="16.2"/>
    <row r="118" s="699" customFormat="1" ht="16.2"/>
    <row r="119" s="699" customFormat="1" ht="16.2"/>
    <row r="120" s="699" customFormat="1" ht="16.2"/>
    <row r="121" s="699" customFormat="1" ht="16.2"/>
    <row r="122" s="699" customFormat="1" ht="16.2"/>
    <row r="123" s="699" customFormat="1" ht="16.2"/>
    <row r="124" s="699" customFormat="1" ht="16.2"/>
    <row r="125" s="699" customFormat="1" ht="16.2"/>
    <row r="126" s="699" customFormat="1" ht="16.2"/>
  </sheetData>
  <sheetProtection selectLockedCells="1"/>
  <mergeCells count="7">
    <mergeCell ref="E48:V48"/>
    <mergeCell ref="A21:A22"/>
    <mergeCell ref="A39:A40"/>
    <mergeCell ref="A41:A42"/>
    <mergeCell ref="E45:V45"/>
    <mergeCell ref="E46:V46"/>
    <mergeCell ref="E47:V47"/>
  </mergeCells>
  <phoneticPr fontId="18"/>
  <pageMargins left="0.70866141732283472" right="0.51181102362204722" top="0.55118110236220474" bottom="0.55118110236220474" header="0.31496062992125984" footer="0.31496062992125984"/>
  <pageSetup paperSize="9" scale="88" orientation="portrait" r:id="rId1"/>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1">
    <pageSetUpPr fitToPage="1"/>
  </sheetPr>
  <dimension ref="A1:IV179"/>
  <sheetViews>
    <sheetView view="pageBreakPreview" topLeftCell="A76" zoomScale="85" zoomScaleNormal="70" zoomScaleSheetLayoutView="85" workbookViewId="0">
      <selection activeCell="AQ94" sqref="AQ94:BI94"/>
    </sheetView>
  </sheetViews>
  <sheetFormatPr defaultColWidth="2.59765625" defaultRowHeight="13.2"/>
  <cols>
    <col min="1" max="1" width="3.19921875" style="8" customWidth="1"/>
    <col min="2" max="2" width="4.8984375" style="8" customWidth="1"/>
    <col min="3" max="9" width="2.3984375" style="8" customWidth="1"/>
    <col min="10" max="18" width="3.19921875" style="8" customWidth="1"/>
    <col min="19" max="25" width="4" style="8" customWidth="1"/>
    <col min="26" max="32" width="3.19921875" style="8" customWidth="1"/>
    <col min="33" max="59" width="3.3984375" style="8" customWidth="1"/>
    <col min="60" max="60" width="4.69921875" style="8" customWidth="1"/>
    <col min="61" max="61" width="23.8984375" style="8" customWidth="1"/>
    <col min="62" max="65" width="4.5" style="8" customWidth="1"/>
    <col min="66" max="66" width="2.59765625" style="8" customWidth="1"/>
    <col min="67" max="246" width="9" style="8" customWidth="1"/>
    <col min="247" max="247" width="2.59765625" style="8" customWidth="1"/>
    <col min="248" max="248" width="5.5" style="8" customWidth="1"/>
    <col min="249" max="16384" width="2.59765625" style="8"/>
  </cols>
  <sheetData>
    <row r="1" spans="1:66" ht="28.65" customHeight="1">
      <c r="A1" s="3288" t="s">
        <v>185</v>
      </c>
      <c r="B1" s="3288"/>
      <c r="C1" s="3288"/>
      <c r="D1" s="3288"/>
      <c r="E1" s="3288"/>
      <c r="F1" s="3288"/>
      <c r="G1" s="3288"/>
      <c r="H1" s="3288"/>
      <c r="I1" s="3288"/>
      <c r="J1" s="3288"/>
      <c r="K1" s="3288"/>
      <c r="L1" s="3288"/>
      <c r="M1" s="3288"/>
      <c r="N1" s="3288"/>
      <c r="O1" s="3288"/>
      <c r="P1" s="3288"/>
      <c r="Q1" s="3288"/>
      <c r="R1" s="3288"/>
      <c r="S1" s="3288"/>
      <c r="T1" s="3288"/>
      <c r="U1" s="3288"/>
      <c r="V1" s="3288"/>
      <c r="W1" s="3288"/>
      <c r="X1" s="3288"/>
      <c r="Y1" s="3288"/>
      <c r="Z1" s="3288"/>
      <c r="AA1" s="3288"/>
      <c r="AB1" s="3288"/>
      <c r="AC1" s="3288"/>
      <c r="AD1" s="3288"/>
      <c r="AE1" s="3288"/>
      <c r="AF1" s="3288"/>
      <c r="AG1" s="3288"/>
      <c r="AH1" s="3288"/>
      <c r="AI1" s="3288"/>
      <c r="AJ1" s="3288"/>
      <c r="AK1" s="3288"/>
      <c r="AL1" s="3288"/>
      <c r="AM1" s="3288"/>
      <c r="AN1" s="3288"/>
      <c r="AO1" s="3288"/>
      <c r="AP1" s="3288"/>
      <c r="AQ1" s="3288"/>
      <c r="AR1" s="3288"/>
      <c r="AS1" s="3288"/>
      <c r="AT1" s="3288"/>
      <c r="AU1" s="3288"/>
      <c r="AV1" s="3288"/>
      <c r="AW1" s="3288"/>
      <c r="AX1" s="3288"/>
      <c r="AY1" s="3288"/>
      <c r="AZ1" s="3288"/>
      <c r="BA1" s="3288"/>
      <c r="BB1" s="3288"/>
      <c r="BC1" s="3288"/>
      <c r="BD1" s="3288"/>
      <c r="BE1" s="3288"/>
      <c r="BF1" s="3288"/>
      <c r="BG1" s="3288"/>
      <c r="BH1" s="3288"/>
      <c r="BI1" s="3288"/>
      <c r="BJ1" s="3288"/>
      <c r="BK1" s="3288"/>
      <c r="BL1" s="3288"/>
      <c r="BM1" s="3288"/>
      <c r="BN1" s="3288"/>
    </row>
    <row r="2" spans="1:66" ht="21.75" customHeight="1" thickBot="1"/>
    <row r="3" spans="1:66" ht="21.75" customHeight="1">
      <c r="A3" s="3289" t="s">
        <v>1</v>
      </c>
      <c r="B3" s="3290"/>
      <c r="C3" s="3290"/>
      <c r="D3" s="3290"/>
      <c r="E3" s="3290"/>
      <c r="F3" s="3290"/>
      <c r="G3" s="3290"/>
      <c r="H3" s="3290"/>
      <c r="I3" s="3291"/>
      <c r="J3" s="3295" t="s">
        <v>507</v>
      </c>
      <c r="K3" s="3296"/>
      <c r="L3" s="3296"/>
      <c r="M3" s="3296"/>
      <c r="N3" s="3297"/>
      <c r="O3" s="3301" t="s">
        <v>508</v>
      </c>
      <c r="P3" s="3302"/>
      <c r="Q3" s="3302"/>
      <c r="R3" s="3303"/>
      <c r="S3" s="3307" t="s">
        <v>186</v>
      </c>
      <c r="T3" s="3290"/>
      <c r="U3" s="3290"/>
      <c r="V3" s="3290"/>
      <c r="W3" s="3290"/>
      <c r="X3" s="3290"/>
      <c r="Y3" s="3291"/>
      <c r="Z3" s="3307" t="s">
        <v>187</v>
      </c>
      <c r="AA3" s="3290"/>
      <c r="AB3" s="3290"/>
      <c r="AC3" s="3290"/>
      <c r="AD3" s="3290"/>
      <c r="AE3" s="3290"/>
      <c r="AF3" s="3291"/>
      <c r="AG3" s="3307" t="s">
        <v>6</v>
      </c>
      <c r="AH3" s="3290"/>
      <c r="AI3" s="3290"/>
      <c r="AJ3" s="3290"/>
      <c r="AK3" s="3290"/>
      <c r="AL3" s="3290"/>
      <c r="AM3" s="3290"/>
      <c r="AN3" s="3290"/>
      <c r="AO3" s="3290"/>
      <c r="AP3" s="3290"/>
      <c r="AQ3" s="3290"/>
      <c r="AR3" s="3290"/>
      <c r="AS3" s="3290"/>
      <c r="AT3" s="3290"/>
      <c r="AU3" s="3290"/>
      <c r="AV3" s="3290"/>
      <c r="AW3" s="3290"/>
      <c r="AX3" s="3290"/>
      <c r="AY3" s="3290"/>
      <c r="AZ3" s="3290"/>
      <c r="BA3" s="3290"/>
      <c r="BB3" s="3290"/>
      <c r="BC3" s="3290"/>
      <c r="BD3" s="3290"/>
      <c r="BE3" s="3290"/>
      <c r="BF3" s="3290"/>
      <c r="BG3" s="3290"/>
      <c r="BH3" s="3290"/>
      <c r="BI3" s="3290"/>
      <c r="BJ3" s="151"/>
      <c r="BK3" s="151"/>
      <c r="BL3" s="151"/>
      <c r="BM3" s="152"/>
    </row>
    <row r="4" spans="1:66" ht="21.75" customHeight="1" thickBot="1">
      <c r="A4" s="3292"/>
      <c r="B4" s="3293"/>
      <c r="C4" s="3293"/>
      <c r="D4" s="3293"/>
      <c r="E4" s="3293"/>
      <c r="F4" s="3293"/>
      <c r="G4" s="3293"/>
      <c r="H4" s="3293"/>
      <c r="I4" s="3294"/>
      <c r="J4" s="3298"/>
      <c r="K4" s="3299"/>
      <c r="L4" s="3299"/>
      <c r="M4" s="3299"/>
      <c r="N4" s="3300"/>
      <c r="O4" s="3304"/>
      <c r="P4" s="3305"/>
      <c r="Q4" s="3305"/>
      <c r="R4" s="3306"/>
      <c r="S4" s="3308"/>
      <c r="T4" s="3293"/>
      <c r="U4" s="3293"/>
      <c r="V4" s="3293"/>
      <c r="W4" s="3293"/>
      <c r="X4" s="3293"/>
      <c r="Y4" s="3294"/>
      <c r="Z4" s="3308"/>
      <c r="AA4" s="3293"/>
      <c r="AB4" s="3293"/>
      <c r="AC4" s="3293"/>
      <c r="AD4" s="3293"/>
      <c r="AE4" s="3293"/>
      <c r="AF4" s="3294"/>
      <c r="AG4" s="3308"/>
      <c r="AH4" s="3293"/>
      <c r="AI4" s="3293"/>
      <c r="AJ4" s="3293"/>
      <c r="AK4" s="3293"/>
      <c r="AL4" s="3293"/>
      <c r="AM4" s="3293"/>
      <c r="AN4" s="3293"/>
      <c r="AO4" s="3293"/>
      <c r="AP4" s="3293"/>
      <c r="AQ4" s="3293"/>
      <c r="AR4" s="3293"/>
      <c r="AS4" s="3293"/>
      <c r="AT4" s="3293"/>
      <c r="AU4" s="3293"/>
      <c r="AV4" s="3293"/>
      <c r="AW4" s="3293"/>
      <c r="AX4" s="3293"/>
      <c r="AY4" s="3293"/>
      <c r="AZ4" s="3293"/>
      <c r="BA4" s="3293"/>
      <c r="BB4" s="3293"/>
      <c r="BC4" s="3293"/>
      <c r="BD4" s="3293"/>
      <c r="BE4" s="3293"/>
      <c r="BF4" s="3293"/>
      <c r="BG4" s="3293"/>
      <c r="BH4" s="3293"/>
      <c r="BI4" s="3293"/>
      <c r="BJ4" s="3309" t="s">
        <v>7</v>
      </c>
      <c r="BK4" s="3310"/>
      <c r="BL4" s="3310"/>
      <c r="BM4" s="3311"/>
    </row>
    <row r="5" spans="1:66" ht="60" customHeight="1" thickTop="1" thickBot="1">
      <c r="A5" s="3312" t="s">
        <v>8</v>
      </c>
      <c r="B5" s="3313"/>
      <c r="C5" s="3313"/>
      <c r="D5" s="3313"/>
      <c r="E5" s="3313"/>
      <c r="F5" s="3313"/>
      <c r="G5" s="3313"/>
      <c r="H5" s="3313"/>
      <c r="I5" s="3314"/>
      <c r="J5" s="3315"/>
      <c r="K5" s="3316"/>
      <c r="L5" s="3316"/>
      <c r="M5" s="3316"/>
      <c r="N5" s="3317"/>
      <c r="O5" s="3315"/>
      <c r="P5" s="3316"/>
      <c r="Q5" s="3316"/>
      <c r="R5" s="3317"/>
      <c r="S5" s="3315"/>
      <c r="T5" s="3316"/>
      <c r="U5" s="3316"/>
      <c r="V5" s="3316"/>
      <c r="W5" s="3316"/>
      <c r="X5" s="3316"/>
      <c r="Y5" s="3317"/>
      <c r="Z5" s="3315"/>
      <c r="AA5" s="3316"/>
      <c r="AB5" s="3316"/>
      <c r="AC5" s="3316"/>
      <c r="AD5" s="3316"/>
      <c r="AE5" s="3316"/>
      <c r="AF5" s="3317"/>
      <c r="AG5" s="3362" t="s">
        <v>188</v>
      </c>
      <c r="AH5" s="2054"/>
      <c r="AI5" s="2054"/>
      <c r="AJ5" s="2054"/>
      <c r="AK5" s="2054"/>
      <c r="AL5" s="2054"/>
      <c r="AM5" s="2054"/>
      <c r="AN5" s="2054"/>
      <c r="AO5" s="2054"/>
      <c r="AP5" s="2055"/>
      <c r="AQ5" s="3357" t="s">
        <v>189</v>
      </c>
      <c r="AR5" s="3358"/>
      <c r="AS5" s="3358"/>
      <c r="AT5" s="3358"/>
      <c r="AU5" s="3358"/>
      <c r="AV5" s="3358"/>
      <c r="AW5" s="3358"/>
      <c r="AX5" s="3358"/>
      <c r="AY5" s="3358"/>
      <c r="AZ5" s="3358"/>
      <c r="BA5" s="3358"/>
      <c r="BB5" s="3358"/>
      <c r="BC5" s="3358"/>
      <c r="BD5" s="3358"/>
      <c r="BE5" s="3358"/>
      <c r="BF5" s="3358"/>
      <c r="BG5" s="3358"/>
      <c r="BH5" s="3358"/>
      <c r="BI5" s="3359"/>
      <c r="BJ5" s="3360"/>
      <c r="BK5" s="3313"/>
      <c r="BL5" s="3313"/>
      <c r="BM5" s="3361"/>
    </row>
    <row r="6" spans="1:66" ht="21.75" customHeight="1">
      <c r="A6" s="3318" t="s">
        <v>190</v>
      </c>
      <c r="B6" s="3321" t="s">
        <v>191</v>
      </c>
      <c r="C6" s="3322"/>
      <c r="D6" s="3322"/>
      <c r="E6" s="3322"/>
      <c r="F6" s="3322"/>
      <c r="G6" s="3322"/>
      <c r="H6" s="3322"/>
      <c r="I6" s="3323"/>
      <c r="J6" s="3330"/>
      <c r="K6" s="3331"/>
      <c r="L6" s="3331"/>
      <c r="M6" s="3331"/>
      <c r="N6" s="3332"/>
      <c r="O6" s="3339"/>
      <c r="P6" s="3340"/>
      <c r="Q6" s="3340"/>
      <c r="R6" s="3341"/>
      <c r="S6" s="3342" t="s">
        <v>192</v>
      </c>
      <c r="T6" s="3343"/>
      <c r="U6" s="3343"/>
      <c r="V6" s="3343"/>
      <c r="W6" s="3343"/>
      <c r="X6" s="3343"/>
      <c r="Y6" s="3344"/>
      <c r="Z6" s="3339" t="s">
        <v>193</v>
      </c>
      <c r="AA6" s="3322"/>
      <c r="AB6" s="3322"/>
      <c r="AC6" s="3322"/>
      <c r="AD6" s="3322"/>
      <c r="AE6" s="3322"/>
      <c r="AF6" s="3323"/>
      <c r="AG6" s="3381" t="s">
        <v>194</v>
      </c>
      <c r="AH6" s="3382"/>
      <c r="AI6" s="3382"/>
      <c r="AJ6" s="3382"/>
      <c r="AK6" s="3382"/>
      <c r="AL6" s="3382"/>
      <c r="AM6" s="3382"/>
      <c r="AN6" s="3382"/>
      <c r="AO6" s="3382"/>
      <c r="AP6" s="3383"/>
      <c r="AQ6" s="3351" t="s">
        <v>195</v>
      </c>
      <c r="AR6" s="3352"/>
      <c r="AS6" s="3352"/>
      <c r="AT6" s="3352"/>
      <c r="AU6" s="3352"/>
      <c r="AV6" s="3352"/>
      <c r="AW6" s="3352"/>
      <c r="AX6" s="3352"/>
      <c r="AY6" s="3352"/>
      <c r="AZ6" s="3352"/>
      <c r="BA6" s="3352"/>
      <c r="BB6" s="3352"/>
      <c r="BC6" s="3352"/>
      <c r="BD6" s="3352"/>
      <c r="BE6" s="3352"/>
      <c r="BF6" s="3352"/>
      <c r="BG6" s="3352"/>
      <c r="BH6" s="3352"/>
      <c r="BI6" s="3353"/>
      <c r="BJ6" s="3374"/>
      <c r="BK6" s="3375"/>
      <c r="BL6" s="3375"/>
      <c r="BM6" s="3376"/>
    </row>
    <row r="7" spans="1:66" ht="22.65" customHeight="1">
      <c r="A7" s="3319"/>
      <c r="B7" s="3324"/>
      <c r="C7" s="3325"/>
      <c r="D7" s="3325"/>
      <c r="E7" s="3325"/>
      <c r="F7" s="3325"/>
      <c r="G7" s="3325"/>
      <c r="H7" s="3325"/>
      <c r="I7" s="3326"/>
      <c r="J7" s="3333"/>
      <c r="K7" s="3334"/>
      <c r="L7" s="3334"/>
      <c r="M7" s="3334"/>
      <c r="N7" s="3335"/>
      <c r="O7" s="3234"/>
      <c r="P7" s="3235"/>
      <c r="Q7" s="3235"/>
      <c r="R7" s="3236"/>
      <c r="S7" s="3345"/>
      <c r="T7" s="3346"/>
      <c r="U7" s="3346"/>
      <c r="V7" s="3346"/>
      <c r="W7" s="3346"/>
      <c r="X7" s="3346"/>
      <c r="Y7" s="3347"/>
      <c r="Z7" s="3324"/>
      <c r="AA7" s="3325"/>
      <c r="AB7" s="3325"/>
      <c r="AC7" s="3325"/>
      <c r="AD7" s="3325"/>
      <c r="AE7" s="3325"/>
      <c r="AF7" s="3326"/>
      <c r="AG7" s="3363" t="s">
        <v>29</v>
      </c>
      <c r="AH7" s="3364"/>
      <c r="AI7" s="3364"/>
      <c r="AJ7" s="3364"/>
      <c r="AK7" s="3364"/>
      <c r="AL7" s="3364"/>
      <c r="AM7" s="3364"/>
      <c r="AN7" s="3364"/>
      <c r="AO7" s="3364"/>
      <c r="AP7" s="3365"/>
      <c r="AQ7" s="3279" t="s">
        <v>23</v>
      </c>
      <c r="AR7" s="3280"/>
      <c r="AS7" s="3280"/>
      <c r="AT7" s="3280"/>
      <c r="AU7" s="3280"/>
      <c r="AV7" s="3280"/>
      <c r="AW7" s="3280"/>
      <c r="AX7" s="3280"/>
      <c r="AY7" s="3280"/>
      <c r="AZ7" s="3280"/>
      <c r="BA7" s="3280"/>
      <c r="BB7" s="3280"/>
      <c r="BC7" s="3280"/>
      <c r="BD7" s="3280"/>
      <c r="BE7" s="3280"/>
      <c r="BF7" s="3280"/>
      <c r="BG7" s="3280"/>
      <c r="BH7" s="3280"/>
      <c r="BI7" s="3281"/>
      <c r="BJ7" s="3285"/>
      <c r="BK7" s="3286"/>
      <c r="BL7" s="3286"/>
      <c r="BM7" s="3287"/>
    </row>
    <row r="8" spans="1:66" ht="22.65" customHeight="1">
      <c r="A8" s="3319"/>
      <c r="B8" s="3324"/>
      <c r="C8" s="3325"/>
      <c r="D8" s="3325"/>
      <c r="E8" s="3325"/>
      <c r="F8" s="3325"/>
      <c r="G8" s="3325"/>
      <c r="H8" s="3325"/>
      <c r="I8" s="3326"/>
      <c r="J8" s="3333"/>
      <c r="K8" s="3334"/>
      <c r="L8" s="3334"/>
      <c r="M8" s="3334"/>
      <c r="N8" s="3335"/>
      <c r="O8" s="3234"/>
      <c r="P8" s="3235"/>
      <c r="Q8" s="3235"/>
      <c r="R8" s="3236"/>
      <c r="S8" s="3345"/>
      <c r="T8" s="3346"/>
      <c r="U8" s="3346"/>
      <c r="V8" s="3346"/>
      <c r="W8" s="3346"/>
      <c r="X8" s="3346"/>
      <c r="Y8" s="3347"/>
      <c r="Z8" s="3324"/>
      <c r="AA8" s="3325"/>
      <c r="AB8" s="3325"/>
      <c r="AC8" s="3325"/>
      <c r="AD8" s="3325"/>
      <c r="AE8" s="3325"/>
      <c r="AF8" s="3326"/>
      <c r="AG8" s="3276" t="s">
        <v>30</v>
      </c>
      <c r="AH8" s="3277"/>
      <c r="AI8" s="3277"/>
      <c r="AJ8" s="3277"/>
      <c r="AK8" s="3277"/>
      <c r="AL8" s="3277"/>
      <c r="AM8" s="3277"/>
      <c r="AN8" s="3277"/>
      <c r="AO8" s="3277"/>
      <c r="AP8" s="3278"/>
      <c r="AQ8" s="1920" t="s">
        <v>23</v>
      </c>
      <c r="AR8" s="1921"/>
      <c r="AS8" s="1921"/>
      <c r="AT8" s="1921"/>
      <c r="AU8" s="1921"/>
      <c r="AV8" s="1921"/>
      <c r="AW8" s="1921"/>
      <c r="AX8" s="1921"/>
      <c r="AY8" s="1921"/>
      <c r="AZ8" s="1921"/>
      <c r="BA8" s="1921"/>
      <c r="BB8" s="1921"/>
      <c r="BC8" s="1921"/>
      <c r="BD8" s="1921"/>
      <c r="BE8" s="1921"/>
      <c r="BF8" s="1921"/>
      <c r="BG8" s="1921"/>
      <c r="BH8" s="1921"/>
      <c r="BI8" s="1922"/>
      <c r="BJ8" s="3228"/>
      <c r="BK8" s="3229"/>
      <c r="BL8" s="3229"/>
      <c r="BM8" s="3230"/>
    </row>
    <row r="9" spans="1:66" ht="22.65" customHeight="1">
      <c r="A9" s="3319"/>
      <c r="B9" s="3324"/>
      <c r="C9" s="3325"/>
      <c r="D9" s="3325"/>
      <c r="E9" s="3325"/>
      <c r="F9" s="3325"/>
      <c r="G9" s="3325"/>
      <c r="H9" s="3325"/>
      <c r="I9" s="3326"/>
      <c r="J9" s="3333"/>
      <c r="K9" s="3334"/>
      <c r="L9" s="3334"/>
      <c r="M9" s="3334"/>
      <c r="N9" s="3335"/>
      <c r="O9" s="3234"/>
      <c r="P9" s="3235"/>
      <c r="Q9" s="3235"/>
      <c r="R9" s="3236"/>
      <c r="S9" s="3345"/>
      <c r="T9" s="3346"/>
      <c r="U9" s="3346"/>
      <c r="V9" s="3346"/>
      <c r="W9" s="3346"/>
      <c r="X9" s="3346"/>
      <c r="Y9" s="3347"/>
      <c r="Z9" s="3324"/>
      <c r="AA9" s="3325"/>
      <c r="AB9" s="3325"/>
      <c r="AC9" s="3325"/>
      <c r="AD9" s="3325"/>
      <c r="AE9" s="3325"/>
      <c r="AF9" s="3326"/>
      <c r="AG9" s="3363" t="s">
        <v>196</v>
      </c>
      <c r="AH9" s="3364"/>
      <c r="AI9" s="3364"/>
      <c r="AJ9" s="3364"/>
      <c r="AK9" s="3364"/>
      <c r="AL9" s="3364"/>
      <c r="AM9" s="3364"/>
      <c r="AN9" s="3364"/>
      <c r="AO9" s="3364"/>
      <c r="AP9" s="3365"/>
      <c r="AQ9" s="1920" t="s">
        <v>23</v>
      </c>
      <c r="AR9" s="1921"/>
      <c r="AS9" s="1921"/>
      <c r="AT9" s="1921"/>
      <c r="AU9" s="1921"/>
      <c r="AV9" s="1921"/>
      <c r="AW9" s="1921"/>
      <c r="AX9" s="1921"/>
      <c r="AY9" s="1921"/>
      <c r="AZ9" s="1921"/>
      <c r="BA9" s="1921"/>
      <c r="BB9" s="1921"/>
      <c r="BC9" s="1921"/>
      <c r="BD9" s="1921"/>
      <c r="BE9" s="1921"/>
      <c r="BF9" s="1921"/>
      <c r="BG9" s="1921"/>
      <c r="BH9" s="1921"/>
      <c r="BI9" s="1922"/>
      <c r="BJ9" s="3228"/>
      <c r="BK9" s="3229"/>
      <c r="BL9" s="3229"/>
      <c r="BM9" s="3230"/>
    </row>
    <row r="10" spans="1:66" ht="22.65" customHeight="1">
      <c r="A10" s="3319"/>
      <c r="B10" s="3324"/>
      <c r="C10" s="3325"/>
      <c r="D10" s="3325"/>
      <c r="E10" s="3325"/>
      <c r="F10" s="3325"/>
      <c r="G10" s="3325"/>
      <c r="H10" s="3325"/>
      <c r="I10" s="3326"/>
      <c r="J10" s="3333"/>
      <c r="K10" s="3334"/>
      <c r="L10" s="3334"/>
      <c r="M10" s="3334"/>
      <c r="N10" s="3335"/>
      <c r="O10" s="3234"/>
      <c r="P10" s="3235"/>
      <c r="Q10" s="3235"/>
      <c r="R10" s="3236"/>
      <c r="S10" s="3345"/>
      <c r="T10" s="3346"/>
      <c r="U10" s="3346"/>
      <c r="V10" s="3346"/>
      <c r="W10" s="3346"/>
      <c r="X10" s="3346"/>
      <c r="Y10" s="3347"/>
      <c r="Z10" s="3324"/>
      <c r="AA10" s="3325"/>
      <c r="AB10" s="3325"/>
      <c r="AC10" s="3325"/>
      <c r="AD10" s="3325"/>
      <c r="AE10" s="3325"/>
      <c r="AF10" s="3326"/>
      <c r="AG10" s="3276" t="s">
        <v>42</v>
      </c>
      <c r="AH10" s="3277"/>
      <c r="AI10" s="3277"/>
      <c r="AJ10" s="3277"/>
      <c r="AK10" s="3277"/>
      <c r="AL10" s="3277"/>
      <c r="AM10" s="3277"/>
      <c r="AN10" s="3277"/>
      <c r="AO10" s="3277"/>
      <c r="AP10" s="3278"/>
      <c r="AQ10" s="1920" t="s">
        <v>23</v>
      </c>
      <c r="AR10" s="1921"/>
      <c r="AS10" s="1921"/>
      <c r="AT10" s="1921"/>
      <c r="AU10" s="1921"/>
      <c r="AV10" s="1921"/>
      <c r="AW10" s="1921"/>
      <c r="AX10" s="1921"/>
      <c r="AY10" s="1921"/>
      <c r="AZ10" s="1921"/>
      <c r="BA10" s="1921"/>
      <c r="BB10" s="1921"/>
      <c r="BC10" s="1921"/>
      <c r="BD10" s="1921"/>
      <c r="BE10" s="1921"/>
      <c r="BF10" s="1921"/>
      <c r="BG10" s="1921"/>
      <c r="BH10" s="1921"/>
      <c r="BI10" s="1922"/>
      <c r="BJ10" s="3228"/>
      <c r="BK10" s="3229"/>
      <c r="BL10" s="3229"/>
      <c r="BM10" s="3230"/>
    </row>
    <row r="11" spans="1:66" ht="22.65" customHeight="1">
      <c r="A11" s="3319"/>
      <c r="B11" s="3324"/>
      <c r="C11" s="3325"/>
      <c r="D11" s="3325"/>
      <c r="E11" s="3325"/>
      <c r="F11" s="3325"/>
      <c r="G11" s="3325"/>
      <c r="H11" s="3325"/>
      <c r="I11" s="3326"/>
      <c r="J11" s="3333"/>
      <c r="K11" s="3334"/>
      <c r="L11" s="3334"/>
      <c r="M11" s="3334"/>
      <c r="N11" s="3335"/>
      <c r="O11" s="3234"/>
      <c r="P11" s="3235"/>
      <c r="Q11" s="3235"/>
      <c r="R11" s="3236"/>
      <c r="S11" s="3345"/>
      <c r="T11" s="3346"/>
      <c r="U11" s="3346"/>
      <c r="V11" s="3346"/>
      <c r="W11" s="3346"/>
      <c r="X11" s="3346"/>
      <c r="Y11" s="3347"/>
      <c r="Z11" s="3324"/>
      <c r="AA11" s="3325"/>
      <c r="AB11" s="3325"/>
      <c r="AC11" s="3325"/>
      <c r="AD11" s="3325"/>
      <c r="AE11" s="3325"/>
      <c r="AF11" s="3326"/>
      <c r="AG11" s="3276" t="s">
        <v>509</v>
      </c>
      <c r="AH11" s="3277"/>
      <c r="AI11" s="3277"/>
      <c r="AJ11" s="3277"/>
      <c r="AK11" s="3277"/>
      <c r="AL11" s="3277"/>
      <c r="AM11" s="3277"/>
      <c r="AN11" s="3277"/>
      <c r="AO11" s="3277"/>
      <c r="AP11" s="3278"/>
      <c r="AQ11" s="1920" t="s">
        <v>197</v>
      </c>
      <c r="AR11" s="1921"/>
      <c r="AS11" s="1921"/>
      <c r="AT11" s="1921"/>
      <c r="AU11" s="1921"/>
      <c r="AV11" s="1921"/>
      <c r="AW11" s="1921"/>
      <c r="AX11" s="1921"/>
      <c r="AY11" s="1921"/>
      <c r="AZ11" s="1921"/>
      <c r="BA11" s="1921"/>
      <c r="BB11" s="1921"/>
      <c r="BC11" s="1921"/>
      <c r="BD11" s="1921"/>
      <c r="BE11" s="1921"/>
      <c r="BF11" s="1921"/>
      <c r="BG11" s="1921"/>
      <c r="BH11" s="1921"/>
      <c r="BI11" s="1922"/>
      <c r="BJ11" s="3228"/>
      <c r="BK11" s="3229"/>
      <c r="BL11" s="3229"/>
      <c r="BM11" s="3230"/>
    </row>
    <row r="12" spans="1:66" ht="21.75" customHeight="1">
      <c r="A12" s="3319"/>
      <c r="B12" s="3324"/>
      <c r="C12" s="3325"/>
      <c r="D12" s="3325"/>
      <c r="E12" s="3325"/>
      <c r="F12" s="3325"/>
      <c r="G12" s="3325"/>
      <c r="H12" s="3325"/>
      <c r="I12" s="3326"/>
      <c r="J12" s="3333"/>
      <c r="K12" s="3334"/>
      <c r="L12" s="3334"/>
      <c r="M12" s="3334"/>
      <c r="N12" s="3335"/>
      <c r="O12" s="3234"/>
      <c r="P12" s="3235"/>
      <c r="Q12" s="3235"/>
      <c r="R12" s="3236"/>
      <c r="S12" s="3345"/>
      <c r="T12" s="3346"/>
      <c r="U12" s="3346"/>
      <c r="V12" s="3346"/>
      <c r="W12" s="3346"/>
      <c r="X12" s="3346"/>
      <c r="Y12" s="3347"/>
      <c r="Z12" s="3324"/>
      <c r="AA12" s="3325"/>
      <c r="AB12" s="3325"/>
      <c r="AC12" s="3325"/>
      <c r="AD12" s="3325"/>
      <c r="AE12" s="3325"/>
      <c r="AF12" s="3326"/>
      <c r="AG12" s="3276" t="s">
        <v>198</v>
      </c>
      <c r="AH12" s="3277"/>
      <c r="AI12" s="3277"/>
      <c r="AJ12" s="3277"/>
      <c r="AK12" s="3277"/>
      <c r="AL12" s="3277"/>
      <c r="AM12" s="3277"/>
      <c r="AN12" s="3277"/>
      <c r="AO12" s="3277"/>
      <c r="AP12" s="3278"/>
      <c r="AQ12" s="1920" t="s">
        <v>23</v>
      </c>
      <c r="AR12" s="1921"/>
      <c r="AS12" s="1921"/>
      <c r="AT12" s="1921"/>
      <c r="AU12" s="1921"/>
      <c r="AV12" s="1921"/>
      <c r="AW12" s="1921"/>
      <c r="AX12" s="1921"/>
      <c r="AY12" s="1921"/>
      <c r="AZ12" s="1921"/>
      <c r="BA12" s="1921"/>
      <c r="BB12" s="1921"/>
      <c r="BC12" s="1921"/>
      <c r="BD12" s="1921"/>
      <c r="BE12" s="1921"/>
      <c r="BF12" s="1921"/>
      <c r="BG12" s="1921"/>
      <c r="BH12" s="1921"/>
      <c r="BI12" s="1922"/>
      <c r="BJ12" s="3228"/>
      <c r="BK12" s="3229"/>
      <c r="BL12" s="3229"/>
      <c r="BM12" s="3230"/>
    </row>
    <row r="13" spans="1:66" ht="21.75" customHeight="1">
      <c r="A13" s="3319"/>
      <c r="B13" s="3324"/>
      <c r="C13" s="3325"/>
      <c r="D13" s="3325"/>
      <c r="E13" s="3325"/>
      <c r="F13" s="3325"/>
      <c r="G13" s="3325"/>
      <c r="H13" s="3325"/>
      <c r="I13" s="3326"/>
      <c r="J13" s="3333"/>
      <c r="K13" s="3334"/>
      <c r="L13" s="3334"/>
      <c r="M13" s="3334"/>
      <c r="N13" s="3335"/>
      <c r="O13" s="3234"/>
      <c r="P13" s="3235"/>
      <c r="Q13" s="3235"/>
      <c r="R13" s="3236"/>
      <c r="S13" s="3345"/>
      <c r="T13" s="3346"/>
      <c r="U13" s="3346"/>
      <c r="V13" s="3346"/>
      <c r="W13" s="3346"/>
      <c r="X13" s="3346"/>
      <c r="Y13" s="3347"/>
      <c r="Z13" s="3324"/>
      <c r="AA13" s="3325"/>
      <c r="AB13" s="3325"/>
      <c r="AC13" s="3325"/>
      <c r="AD13" s="3325"/>
      <c r="AE13" s="3325"/>
      <c r="AF13" s="3326"/>
      <c r="AG13" s="3366" t="s">
        <v>199</v>
      </c>
      <c r="AH13" s="3223"/>
      <c r="AI13" s="3223"/>
      <c r="AJ13" s="3223"/>
      <c r="AK13" s="3223"/>
      <c r="AL13" s="3223"/>
      <c r="AM13" s="3223"/>
      <c r="AN13" s="3223"/>
      <c r="AO13" s="3223"/>
      <c r="AP13" s="3224"/>
      <c r="AQ13" s="3367" t="s">
        <v>200</v>
      </c>
      <c r="AR13" s="3226"/>
      <c r="AS13" s="3226"/>
      <c r="AT13" s="3226"/>
      <c r="AU13" s="3226"/>
      <c r="AV13" s="3226"/>
      <c r="AW13" s="3226"/>
      <c r="AX13" s="3226"/>
      <c r="AY13" s="3226"/>
      <c r="AZ13" s="3226"/>
      <c r="BA13" s="3226"/>
      <c r="BB13" s="3226"/>
      <c r="BC13" s="3226"/>
      <c r="BD13" s="3226"/>
      <c r="BE13" s="3226"/>
      <c r="BF13" s="3226"/>
      <c r="BG13" s="3226"/>
      <c r="BH13" s="3226"/>
      <c r="BI13" s="3227"/>
      <c r="BJ13" s="3228"/>
      <c r="BK13" s="3229"/>
      <c r="BL13" s="3229"/>
      <c r="BM13" s="3230"/>
    </row>
    <row r="14" spans="1:66" ht="21.9" customHeight="1">
      <c r="A14" s="3319"/>
      <c r="B14" s="3324"/>
      <c r="C14" s="3325"/>
      <c r="D14" s="3325"/>
      <c r="E14" s="3325"/>
      <c r="F14" s="3325"/>
      <c r="G14" s="3325"/>
      <c r="H14" s="3325"/>
      <c r="I14" s="3326"/>
      <c r="J14" s="3333"/>
      <c r="K14" s="3334"/>
      <c r="L14" s="3334"/>
      <c r="M14" s="3334"/>
      <c r="N14" s="3335"/>
      <c r="O14" s="3234"/>
      <c r="P14" s="3235"/>
      <c r="Q14" s="3235"/>
      <c r="R14" s="3236"/>
      <c r="S14" s="3345"/>
      <c r="T14" s="3346"/>
      <c r="U14" s="3346"/>
      <c r="V14" s="3346"/>
      <c r="W14" s="3346"/>
      <c r="X14" s="3346"/>
      <c r="Y14" s="3347"/>
      <c r="Z14" s="3324"/>
      <c r="AA14" s="3325"/>
      <c r="AB14" s="3325"/>
      <c r="AC14" s="3325"/>
      <c r="AD14" s="3325"/>
      <c r="AE14" s="3325"/>
      <c r="AF14" s="3326"/>
      <c r="AG14" s="3366" t="s">
        <v>88</v>
      </c>
      <c r="AH14" s="3223"/>
      <c r="AI14" s="3223"/>
      <c r="AJ14" s="3223"/>
      <c r="AK14" s="3223"/>
      <c r="AL14" s="3223"/>
      <c r="AM14" s="3223"/>
      <c r="AN14" s="3223"/>
      <c r="AO14" s="3223"/>
      <c r="AP14" s="3224"/>
      <c r="AQ14" s="3367" t="s">
        <v>23</v>
      </c>
      <c r="AR14" s="3226"/>
      <c r="AS14" s="3226"/>
      <c r="AT14" s="3226"/>
      <c r="AU14" s="3226"/>
      <c r="AV14" s="3226"/>
      <c r="AW14" s="3226"/>
      <c r="AX14" s="3226"/>
      <c r="AY14" s="3226"/>
      <c r="AZ14" s="3226"/>
      <c r="BA14" s="3226"/>
      <c r="BB14" s="3226"/>
      <c r="BC14" s="3226"/>
      <c r="BD14" s="3226"/>
      <c r="BE14" s="3226"/>
      <c r="BF14" s="3226"/>
      <c r="BG14" s="3226"/>
      <c r="BH14" s="3226"/>
      <c r="BI14" s="3227"/>
      <c r="BJ14" s="3529"/>
      <c r="BK14" s="3529"/>
      <c r="BL14" s="3529"/>
      <c r="BM14" s="3530"/>
    </row>
    <row r="15" spans="1:66" ht="80.099999999999994" customHeight="1">
      <c r="A15" s="3319"/>
      <c r="B15" s="3324"/>
      <c r="C15" s="3325"/>
      <c r="D15" s="3325"/>
      <c r="E15" s="3325"/>
      <c r="F15" s="3325"/>
      <c r="G15" s="3325"/>
      <c r="H15" s="3325"/>
      <c r="I15" s="3326"/>
      <c r="J15" s="3333"/>
      <c r="K15" s="3334"/>
      <c r="L15" s="3334"/>
      <c r="M15" s="3334"/>
      <c r="N15" s="3335"/>
      <c r="O15" s="3234"/>
      <c r="P15" s="3235"/>
      <c r="Q15" s="3235"/>
      <c r="R15" s="3236"/>
      <c r="S15" s="3345"/>
      <c r="T15" s="3346"/>
      <c r="U15" s="3346"/>
      <c r="V15" s="3346"/>
      <c r="W15" s="3346"/>
      <c r="X15" s="3346"/>
      <c r="Y15" s="3347"/>
      <c r="Z15" s="3324"/>
      <c r="AA15" s="3325"/>
      <c r="AB15" s="3325"/>
      <c r="AC15" s="3325"/>
      <c r="AD15" s="3325"/>
      <c r="AE15" s="3325"/>
      <c r="AF15" s="3326"/>
      <c r="AG15" s="3377" t="s">
        <v>510</v>
      </c>
      <c r="AH15" s="3378"/>
      <c r="AI15" s="3378"/>
      <c r="AJ15" s="3378"/>
      <c r="AK15" s="3378"/>
      <c r="AL15" s="3378"/>
      <c r="AM15" s="3378"/>
      <c r="AN15" s="3378"/>
      <c r="AO15" s="3378"/>
      <c r="AP15" s="3379"/>
      <c r="AQ15" s="3380" t="s">
        <v>511</v>
      </c>
      <c r="AR15" s="3372"/>
      <c r="AS15" s="3372"/>
      <c r="AT15" s="3372"/>
      <c r="AU15" s="3372"/>
      <c r="AV15" s="3372"/>
      <c r="AW15" s="3372"/>
      <c r="AX15" s="3372"/>
      <c r="AY15" s="3372"/>
      <c r="AZ15" s="3372"/>
      <c r="BA15" s="3372"/>
      <c r="BB15" s="3372"/>
      <c r="BC15" s="3372"/>
      <c r="BD15" s="3372"/>
      <c r="BE15" s="3372"/>
      <c r="BF15" s="3372"/>
      <c r="BG15" s="3372"/>
      <c r="BH15" s="3372"/>
      <c r="BI15" s="3373"/>
      <c r="BJ15" s="3228"/>
      <c r="BK15" s="3229"/>
      <c r="BL15" s="3229"/>
      <c r="BM15" s="3230"/>
    </row>
    <row r="16" spans="1:66" ht="22.65" customHeight="1">
      <c r="A16" s="3319"/>
      <c r="B16" s="3324"/>
      <c r="C16" s="3325"/>
      <c r="D16" s="3325"/>
      <c r="E16" s="3325"/>
      <c r="F16" s="3325"/>
      <c r="G16" s="3325"/>
      <c r="H16" s="3325"/>
      <c r="I16" s="3326"/>
      <c r="J16" s="3333"/>
      <c r="K16" s="3334"/>
      <c r="L16" s="3334"/>
      <c r="M16" s="3334"/>
      <c r="N16" s="3335"/>
      <c r="O16" s="3234"/>
      <c r="P16" s="3235"/>
      <c r="Q16" s="3235"/>
      <c r="R16" s="3236"/>
      <c r="S16" s="3345"/>
      <c r="T16" s="3346"/>
      <c r="U16" s="3346"/>
      <c r="V16" s="3346"/>
      <c r="W16" s="3346"/>
      <c r="X16" s="3346"/>
      <c r="Y16" s="3347"/>
      <c r="Z16" s="3324"/>
      <c r="AA16" s="3325"/>
      <c r="AB16" s="3325"/>
      <c r="AC16" s="3325"/>
      <c r="AD16" s="3325"/>
      <c r="AE16" s="3325"/>
      <c r="AF16" s="3326"/>
      <c r="AG16" s="3276" t="s">
        <v>202</v>
      </c>
      <c r="AH16" s="3277"/>
      <c r="AI16" s="3277"/>
      <c r="AJ16" s="3277"/>
      <c r="AK16" s="3277"/>
      <c r="AL16" s="3277"/>
      <c r="AM16" s="3277"/>
      <c r="AN16" s="3277"/>
      <c r="AO16" s="3277"/>
      <c r="AP16" s="3278"/>
      <c r="AQ16" s="1920" t="s">
        <v>203</v>
      </c>
      <c r="AR16" s="1921"/>
      <c r="AS16" s="1921"/>
      <c r="AT16" s="1921"/>
      <c r="AU16" s="1921"/>
      <c r="AV16" s="1921"/>
      <c r="AW16" s="1921"/>
      <c r="AX16" s="1921"/>
      <c r="AY16" s="1921"/>
      <c r="AZ16" s="1921"/>
      <c r="BA16" s="1921"/>
      <c r="BB16" s="1921"/>
      <c r="BC16" s="1921"/>
      <c r="BD16" s="1921"/>
      <c r="BE16" s="1921"/>
      <c r="BF16" s="1921"/>
      <c r="BG16" s="1921"/>
      <c r="BH16" s="1921"/>
      <c r="BI16" s="1922"/>
      <c r="BJ16" s="184"/>
      <c r="BK16" s="185"/>
      <c r="BL16" s="185"/>
      <c r="BM16" s="16"/>
    </row>
    <row r="17" spans="1:65" ht="22.65" customHeight="1">
      <c r="A17" s="3319"/>
      <c r="B17" s="3324"/>
      <c r="C17" s="3325"/>
      <c r="D17" s="3325"/>
      <c r="E17" s="3325"/>
      <c r="F17" s="3325"/>
      <c r="G17" s="3325"/>
      <c r="H17" s="3325"/>
      <c r="I17" s="3326"/>
      <c r="J17" s="3333"/>
      <c r="K17" s="3334"/>
      <c r="L17" s="3334"/>
      <c r="M17" s="3334"/>
      <c r="N17" s="3335"/>
      <c r="O17" s="3234"/>
      <c r="P17" s="3235"/>
      <c r="Q17" s="3235"/>
      <c r="R17" s="3236"/>
      <c r="S17" s="3345"/>
      <c r="T17" s="3346"/>
      <c r="U17" s="3346"/>
      <c r="V17" s="3346"/>
      <c r="W17" s="3346"/>
      <c r="X17" s="3346"/>
      <c r="Y17" s="3347"/>
      <c r="Z17" s="3324"/>
      <c r="AA17" s="3325"/>
      <c r="AB17" s="3325"/>
      <c r="AC17" s="3325"/>
      <c r="AD17" s="3325"/>
      <c r="AE17" s="3325"/>
      <c r="AF17" s="3326"/>
      <c r="AG17" s="3276" t="s">
        <v>204</v>
      </c>
      <c r="AH17" s="3277"/>
      <c r="AI17" s="3277"/>
      <c r="AJ17" s="3277"/>
      <c r="AK17" s="3277"/>
      <c r="AL17" s="3277"/>
      <c r="AM17" s="3277"/>
      <c r="AN17" s="3277"/>
      <c r="AO17" s="3277"/>
      <c r="AP17" s="3278"/>
      <c r="AQ17" s="1920" t="s">
        <v>33</v>
      </c>
      <c r="AR17" s="1921"/>
      <c r="AS17" s="1921"/>
      <c r="AT17" s="1921"/>
      <c r="AU17" s="1921"/>
      <c r="AV17" s="1921"/>
      <c r="AW17" s="1921"/>
      <c r="AX17" s="1921"/>
      <c r="AY17" s="1921"/>
      <c r="AZ17" s="1921"/>
      <c r="BA17" s="1921"/>
      <c r="BB17" s="1921"/>
      <c r="BC17" s="1921"/>
      <c r="BD17" s="1921"/>
      <c r="BE17" s="1921"/>
      <c r="BF17" s="1921"/>
      <c r="BG17" s="1921"/>
      <c r="BH17" s="1921"/>
      <c r="BI17" s="1922"/>
      <c r="BJ17" s="3228"/>
      <c r="BK17" s="3229"/>
      <c r="BL17" s="3229"/>
      <c r="BM17" s="3230"/>
    </row>
    <row r="18" spans="1:65" ht="30.75" customHeight="1">
      <c r="A18" s="3319"/>
      <c r="B18" s="3324"/>
      <c r="C18" s="3325"/>
      <c r="D18" s="3325"/>
      <c r="E18" s="3325"/>
      <c r="F18" s="3325"/>
      <c r="G18" s="3325"/>
      <c r="H18" s="3325"/>
      <c r="I18" s="3326"/>
      <c r="J18" s="3333"/>
      <c r="K18" s="3334"/>
      <c r="L18" s="3334"/>
      <c r="M18" s="3334"/>
      <c r="N18" s="3335"/>
      <c r="O18" s="3234"/>
      <c r="P18" s="3235"/>
      <c r="Q18" s="3235"/>
      <c r="R18" s="3236"/>
      <c r="S18" s="3345"/>
      <c r="T18" s="3346"/>
      <c r="U18" s="3346"/>
      <c r="V18" s="3346"/>
      <c r="W18" s="3346"/>
      <c r="X18" s="3346"/>
      <c r="Y18" s="3347"/>
      <c r="Z18" s="3324"/>
      <c r="AA18" s="3325"/>
      <c r="AB18" s="3325"/>
      <c r="AC18" s="3325"/>
      <c r="AD18" s="3325"/>
      <c r="AE18" s="3325"/>
      <c r="AF18" s="3326"/>
      <c r="AG18" s="3276" t="s">
        <v>512</v>
      </c>
      <c r="AH18" s="3277"/>
      <c r="AI18" s="3277"/>
      <c r="AJ18" s="3277"/>
      <c r="AK18" s="3277"/>
      <c r="AL18" s="3277"/>
      <c r="AM18" s="3277"/>
      <c r="AN18" s="3277"/>
      <c r="AO18" s="3277"/>
      <c r="AP18" s="3278"/>
      <c r="AQ18" s="3282" t="s">
        <v>513</v>
      </c>
      <c r="AR18" s="3283"/>
      <c r="AS18" s="3283"/>
      <c r="AT18" s="3283"/>
      <c r="AU18" s="3283"/>
      <c r="AV18" s="3283"/>
      <c r="AW18" s="3283"/>
      <c r="AX18" s="3283"/>
      <c r="AY18" s="3283"/>
      <c r="AZ18" s="3283"/>
      <c r="BA18" s="3283"/>
      <c r="BB18" s="3283"/>
      <c r="BC18" s="3283"/>
      <c r="BD18" s="3283"/>
      <c r="BE18" s="3283"/>
      <c r="BF18" s="3283"/>
      <c r="BG18" s="3283"/>
      <c r="BH18" s="3283"/>
      <c r="BI18" s="3284"/>
      <c r="BJ18" s="3228"/>
      <c r="BK18" s="3229"/>
      <c r="BL18" s="3229"/>
      <c r="BM18" s="3230"/>
    </row>
    <row r="19" spans="1:65" ht="22.65" customHeight="1">
      <c r="A19" s="3319"/>
      <c r="B19" s="3324"/>
      <c r="C19" s="3325"/>
      <c r="D19" s="3325"/>
      <c r="E19" s="3325"/>
      <c r="F19" s="3325"/>
      <c r="G19" s="3325"/>
      <c r="H19" s="3325"/>
      <c r="I19" s="3326"/>
      <c r="J19" s="3333"/>
      <c r="K19" s="3334"/>
      <c r="L19" s="3334"/>
      <c r="M19" s="3334"/>
      <c r="N19" s="3335"/>
      <c r="O19" s="3234"/>
      <c r="P19" s="3235"/>
      <c r="Q19" s="3235"/>
      <c r="R19" s="3236"/>
      <c r="S19" s="3345"/>
      <c r="T19" s="3346"/>
      <c r="U19" s="3346"/>
      <c r="V19" s="3346"/>
      <c r="W19" s="3346"/>
      <c r="X19" s="3346"/>
      <c r="Y19" s="3347"/>
      <c r="Z19" s="3324"/>
      <c r="AA19" s="3325"/>
      <c r="AB19" s="3325"/>
      <c r="AC19" s="3325"/>
      <c r="AD19" s="3325"/>
      <c r="AE19" s="3325"/>
      <c r="AF19" s="3326"/>
      <c r="AG19" s="3368" t="s">
        <v>514</v>
      </c>
      <c r="AH19" s="3369"/>
      <c r="AI19" s="3369"/>
      <c r="AJ19" s="3369"/>
      <c r="AK19" s="3369"/>
      <c r="AL19" s="3369"/>
      <c r="AM19" s="3369"/>
      <c r="AN19" s="3369"/>
      <c r="AO19" s="3369"/>
      <c r="AP19" s="3370"/>
      <c r="AQ19" s="3371" t="s">
        <v>23</v>
      </c>
      <c r="AR19" s="3372"/>
      <c r="AS19" s="3372"/>
      <c r="AT19" s="3372"/>
      <c r="AU19" s="3372"/>
      <c r="AV19" s="3372"/>
      <c r="AW19" s="3372"/>
      <c r="AX19" s="3372"/>
      <c r="AY19" s="3372"/>
      <c r="AZ19" s="3372"/>
      <c r="BA19" s="3372"/>
      <c r="BB19" s="3372"/>
      <c r="BC19" s="3372"/>
      <c r="BD19" s="3372"/>
      <c r="BE19" s="3372"/>
      <c r="BF19" s="3372"/>
      <c r="BG19" s="3372"/>
      <c r="BH19" s="3372"/>
      <c r="BI19" s="3373"/>
      <c r="BJ19" s="3228"/>
      <c r="BK19" s="3229"/>
      <c r="BL19" s="3229"/>
      <c r="BM19" s="3230"/>
    </row>
    <row r="20" spans="1:65" ht="22.65" customHeight="1">
      <c r="A20" s="3319"/>
      <c r="B20" s="3324"/>
      <c r="C20" s="3325"/>
      <c r="D20" s="3325"/>
      <c r="E20" s="3325"/>
      <c r="F20" s="3325"/>
      <c r="G20" s="3325"/>
      <c r="H20" s="3325"/>
      <c r="I20" s="3326"/>
      <c r="J20" s="3333"/>
      <c r="K20" s="3334"/>
      <c r="L20" s="3334"/>
      <c r="M20" s="3334"/>
      <c r="N20" s="3335"/>
      <c r="O20" s="3234"/>
      <c r="P20" s="3235"/>
      <c r="Q20" s="3235"/>
      <c r="R20" s="3236"/>
      <c r="S20" s="3345"/>
      <c r="T20" s="3346"/>
      <c r="U20" s="3346"/>
      <c r="V20" s="3346"/>
      <c r="W20" s="3346"/>
      <c r="X20" s="3346"/>
      <c r="Y20" s="3347"/>
      <c r="Z20" s="3324"/>
      <c r="AA20" s="3325"/>
      <c r="AB20" s="3325"/>
      <c r="AC20" s="3325"/>
      <c r="AD20" s="3325"/>
      <c r="AE20" s="3325"/>
      <c r="AF20" s="3326"/>
      <c r="AG20" s="3276" t="s">
        <v>205</v>
      </c>
      <c r="AH20" s="3277"/>
      <c r="AI20" s="3277"/>
      <c r="AJ20" s="3277"/>
      <c r="AK20" s="3277"/>
      <c r="AL20" s="3277"/>
      <c r="AM20" s="3277"/>
      <c r="AN20" s="3277"/>
      <c r="AO20" s="3277"/>
      <c r="AP20" s="3278"/>
      <c r="AQ20" s="3367" t="s">
        <v>515</v>
      </c>
      <c r="AR20" s="3226"/>
      <c r="AS20" s="3226"/>
      <c r="AT20" s="3226"/>
      <c r="AU20" s="3226"/>
      <c r="AV20" s="3226"/>
      <c r="AW20" s="3226"/>
      <c r="AX20" s="3226"/>
      <c r="AY20" s="3226"/>
      <c r="AZ20" s="3226"/>
      <c r="BA20" s="3226"/>
      <c r="BB20" s="3226"/>
      <c r="BC20" s="3226"/>
      <c r="BD20" s="3226"/>
      <c r="BE20" s="3226"/>
      <c r="BF20" s="3226"/>
      <c r="BG20" s="3226"/>
      <c r="BH20" s="3226"/>
      <c r="BI20" s="3227"/>
      <c r="BJ20" s="3228"/>
      <c r="BK20" s="3229"/>
      <c r="BL20" s="3229"/>
      <c r="BM20" s="3230"/>
    </row>
    <row r="21" spans="1:65" ht="22.65" customHeight="1">
      <c r="A21" s="3319"/>
      <c r="B21" s="3324"/>
      <c r="C21" s="3325"/>
      <c r="D21" s="3325"/>
      <c r="E21" s="3325"/>
      <c r="F21" s="3325"/>
      <c r="G21" s="3325"/>
      <c r="H21" s="3325"/>
      <c r="I21" s="3326"/>
      <c r="J21" s="3333"/>
      <c r="K21" s="3334"/>
      <c r="L21" s="3334"/>
      <c r="M21" s="3334"/>
      <c r="N21" s="3335"/>
      <c r="O21" s="3234"/>
      <c r="P21" s="3235"/>
      <c r="Q21" s="3235"/>
      <c r="R21" s="3236"/>
      <c r="S21" s="3345"/>
      <c r="T21" s="3346"/>
      <c r="U21" s="3346"/>
      <c r="V21" s="3346"/>
      <c r="W21" s="3346"/>
      <c r="X21" s="3346"/>
      <c r="Y21" s="3347"/>
      <c r="Z21" s="3324"/>
      <c r="AA21" s="3325"/>
      <c r="AB21" s="3325"/>
      <c r="AC21" s="3325"/>
      <c r="AD21" s="3325"/>
      <c r="AE21" s="3325"/>
      <c r="AF21" s="3326"/>
      <c r="AG21" s="3276" t="s">
        <v>61</v>
      </c>
      <c r="AH21" s="3277"/>
      <c r="AI21" s="3277"/>
      <c r="AJ21" s="3277"/>
      <c r="AK21" s="3277"/>
      <c r="AL21" s="3277"/>
      <c r="AM21" s="3277"/>
      <c r="AN21" s="3277"/>
      <c r="AO21" s="3277"/>
      <c r="AP21" s="3278"/>
      <c r="AQ21" s="1920" t="s">
        <v>23</v>
      </c>
      <c r="AR21" s="1921"/>
      <c r="AS21" s="1921"/>
      <c r="AT21" s="1921"/>
      <c r="AU21" s="1921"/>
      <c r="AV21" s="1921"/>
      <c r="AW21" s="1921"/>
      <c r="AX21" s="1921"/>
      <c r="AY21" s="1921"/>
      <c r="AZ21" s="1921"/>
      <c r="BA21" s="1921"/>
      <c r="BB21" s="1921"/>
      <c r="BC21" s="1921"/>
      <c r="BD21" s="1921"/>
      <c r="BE21" s="1921"/>
      <c r="BF21" s="1921"/>
      <c r="BG21" s="1921"/>
      <c r="BH21" s="1921"/>
      <c r="BI21" s="1922"/>
      <c r="BJ21" s="3228"/>
      <c r="BK21" s="3229"/>
      <c r="BL21" s="3229"/>
      <c r="BM21" s="3230"/>
    </row>
    <row r="22" spans="1:65" ht="22.65" customHeight="1">
      <c r="A22" s="3319"/>
      <c r="B22" s="3324"/>
      <c r="C22" s="3325"/>
      <c r="D22" s="3325"/>
      <c r="E22" s="3325"/>
      <c r="F22" s="3325"/>
      <c r="G22" s="3325"/>
      <c r="H22" s="3325"/>
      <c r="I22" s="3326"/>
      <c r="J22" s="3333"/>
      <c r="K22" s="3334"/>
      <c r="L22" s="3334"/>
      <c r="M22" s="3334"/>
      <c r="N22" s="3335"/>
      <c r="O22" s="3234"/>
      <c r="P22" s="3235"/>
      <c r="Q22" s="3235"/>
      <c r="R22" s="3236"/>
      <c r="S22" s="3345"/>
      <c r="T22" s="3346"/>
      <c r="U22" s="3346"/>
      <c r="V22" s="3346"/>
      <c r="W22" s="3346"/>
      <c r="X22" s="3346"/>
      <c r="Y22" s="3347"/>
      <c r="Z22" s="3324"/>
      <c r="AA22" s="3325"/>
      <c r="AB22" s="3325"/>
      <c r="AC22" s="3325"/>
      <c r="AD22" s="3325"/>
      <c r="AE22" s="3325"/>
      <c r="AF22" s="3326"/>
      <c r="AG22" s="3276" t="s">
        <v>63</v>
      </c>
      <c r="AH22" s="3277"/>
      <c r="AI22" s="3277"/>
      <c r="AJ22" s="3277"/>
      <c r="AK22" s="3277"/>
      <c r="AL22" s="3277"/>
      <c r="AM22" s="3277"/>
      <c r="AN22" s="3277"/>
      <c r="AO22" s="3277"/>
      <c r="AP22" s="3278"/>
      <c r="AQ22" s="1920" t="s">
        <v>23</v>
      </c>
      <c r="AR22" s="1921"/>
      <c r="AS22" s="1921"/>
      <c r="AT22" s="1921"/>
      <c r="AU22" s="1921"/>
      <c r="AV22" s="1921"/>
      <c r="AW22" s="1921"/>
      <c r="AX22" s="1921"/>
      <c r="AY22" s="1921"/>
      <c r="AZ22" s="1921"/>
      <c r="BA22" s="1921"/>
      <c r="BB22" s="1921"/>
      <c r="BC22" s="1921"/>
      <c r="BD22" s="1921"/>
      <c r="BE22" s="1921"/>
      <c r="BF22" s="1921"/>
      <c r="BG22" s="1921"/>
      <c r="BH22" s="1921"/>
      <c r="BI22" s="1922"/>
      <c r="BJ22" s="3228"/>
      <c r="BK22" s="3229"/>
      <c r="BL22" s="3229"/>
      <c r="BM22" s="3230"/>
    </row>
    <row r="23" spans="1:65" ht="22.65" customHeight="1">
      <c r="A23" s="3319"/>
      <c r="B23" s="3324"/>
      <c r="C23" s="3325"/>
      <c r="D23" s="3325"/>
      <c r="E23" s="3325"/>
      <c r="F23" s="3325"/>
      <c r="G23" s="3325"/>
      <c r="H23" s="3325"/>
      <c r="I23" s="3326"/>
      <c r="J23" s="3333"/>
      <c r="K23" s="3334"/>
      <c r="L23" s="3334"/>
      <c r="M23" s="3334"/>
      <c r="N23" s="3335"/>
      <c r="O23" s="3234"/>
      <c r="P23" s="3235"/>
      <c r="Q23" s="3235"/>
      <c r="R23" s="3236"/>
      <c r="S23" s="3345"/>
      <c r="T23" s="3346"/>
      <c r="U23" s="3346"/>
      <c r="V23" s="3346"/>
      <c r="W23" s="3346"/>
      <c r="X23" s="3346"/>
      <c r="Y23" s="3347"/>
      <c r="Z23" s="3324"/>
      <c r="AA23" s="3325"/>
      <c r="AB23" s="3325"/>
      <c r="AC23" s="3325"/>
      <c r="AD23" s="3325"/>
      <c r="AE23" s="3325"/>
      <c r="AF23" s="3326"/>
      <c r="AG23" s="3276" t="s">
        <v>60</v>
      </c>
      <c r="AH23" s="3277"/>
      <c r="AI23" s="3277"/>
      <c r="AJ23" s="3277"/>
      <c r="AK23" s="3277"/>
      <c r="AL23" s="3277"/>
      <c r="AM23" s="3277"/>
      <c r="AN23" s="3277"/>
      <c r="AO23" s="3277"/>
      <c r="AP23" s="3278"/>
      <c r="AQ23" s="1920" t="s">
        <v>23</v>
      </c>
      <c r="AR23" s="1921"/>
      <c r="AS23" s="1921"/>
      <c r="AT23" s="1921"/>
      <c r="AU23" s="1921"/>
      <c r="AV23" s="1921"/>
      <c r="AW23" s="1921"/>
      <c r="AX23" s="1921"/>
      <c r="AY23" s="1921"/>
      <c r="AZ23" s="1921"/>
      <c r="BA23" s="1921"/>
      <c r="BB23" s="1921"/>
      <c r="BC23" s="1921"/>
      <c r="BD23" s="1921"/>
      <c r="BE23" s="1921"/>
      <c r="BF23" s="1921"/>
      <c r="BG23" s="1921"/>
      <c r="BH23" s="1921"/>
      <c r="BI23" s="1922"/>
      <c r="BJ23" s="3228"/>
      <c r="BK23" s="3229"/>
      <c r="BL23" s="3229"/>
      <c r="BM23" s="3230"/>
    </row>
    <row r="24" spans="1:65" ht="21.75" customHeight="1">
      <c r="A24" s="3319"/>
      <c r="B24" s="3324"/>
      <c r="C24" s="3325"/>
      <c r="D24" s="3325"/>
      <c r="E24" s="3325"/>
      <c r="F24" s="3325"/>
      <c r="G24" s="3325"/>
      <c r="H24" s="3325"/>
      <c r="I24" s="3326"/>
      <c r="J24" s="3333"/>
      <c r="K24" s="3334"/>
      <c r="L24" s="3334"/>
      <c r="M24" s="3334"/>
      <c r="N24" s="3335"/>
      <c r="O24" s="3234"/>
      <c r="P24" s="3235"/>
      <c r="Q24" s="3235"/>
      <c r="R24" s="3236"/>
      <c r="S24" s="3345"/>
      <c r="T24" s="3346"/>
      <c r="U24" s="3346"/>
      <c r="V24" s="3346"/>
      <c r="W24" s="3346"/>
      <c r="X24" s="3346"/>
      <c r="Y24" s="3347"/>
      <c r="Z24" s="3324"/>
      <c r="AA24" s="3325"/>
      <c r="AB24" s="3325"/>
      <c r="AC24" s="3325"/>
      <c r="AD24" s="3325"/>
      <c r="AE24" s="3325"/>
      <c r="AF24" s="3326"/>
      <c r="AG24" s="3276" t="s">
        <v>206</v>
      </c>
      <c r="AH24" s="3277"/>
      <c r="AI24" s="3277"/>
      <c r="AJ24" s="3277"/>
      <c r="AK24" s="3277"/>
      <c r="AL24" s="3277"/>
      <c r="AM24" s="3277"/>
      <c r="AN24" s="3277"/>
      <c r="AO24" s="3277"/>
      <c r="AP24" s="3278"/>
      <c r="AQ24" s="1920" t="s">
        <v>516</v>
      </c>
      <c r="AR24" s="1921"/>
      <c r="AS24" s="1921"/>
      <c r="AT24" s="1921"/>
      <c r="AU24" s="1921"/>
      <c r="AV24" s="1921"/>
      <c r="AW24" s="1921"/>
      <c r="AX24" s="1921"/>
      <c r="AY24" s="1921"/>
      <c r="AZ24" s="1921"/>
      <c r="BA24" s="1921"/>
      <c r="BB24" s="1921"/>
      <c r="BC24" s="1921"/>
      <c r="BD24" s="1921"/>
      <c r="BE24" s="1921"/>
      <c r="BF24" s="1921"/>
      <c r="BG24" s="1921"/>
      <c r="BH24" s="1921"/>
      <c r="BI24" s="1922"/>
      <c r="BJ24" s="3228"/>
      <c r="BK24" s="3229"/>
      <c r="BL24" s="3229"/>
      <c r="BM24" s="3230"/>
    </row>
    <row r="25" spans="1:65" ht="21.75" customHeight="1">
      <c r="A25" s="3319"/>
      <c r="B25" s="3324"/>
      <c r="C25" s="3325"/>
      <c r="D25" s="3325"/>
      <c r="E25" s="3325"/>
      <c r="F25" s="3325"/>
      <c r="G25" s="3325"/>
      <c r="H25" s="3325"/>
      <c r="I25" s="3326"/>
      <c r="J25" s="3333"/>
      <c r="K25" s="3334"/>
      <c r="L25" s="3334"/>
      <c r="M25" s="3334"/>
      <c r="N25" s="3335"/>
      <c r="O25" s="3234"/>
      <c r="P25" s="3235"/>
      <c r="Q25" s="3235"/>
      <c r="R25" s="3236"/>
      <c r="S25" s="3345"/>
      <c r="T25" s="3346"/>
      <c r="U25" s="3346"/>
      <c r="V25" s="3346"/>
      <c r="W25" s="3346"/>
      <c r="X25" s="3346"/>
      <c r="Y25" s="3347"/>
      <c r="Z25" s="3324"/>
      <c r="AA25" s="3325"/>
      <c r="AB25" s="3325"/>
      <c r="AC25" s="3325"/>
      <c r="AD25" s="3325"/>
      <c r="AE25" s="3325"/>
      <c r="AF25" s="3326"/>
      <c r="AG25" s="3366" t="s">
        <v>517</v>
      </c>
      <c r="AH25" s="3223"/>
      <c r="AI25" s="3223"/>
      <c r="AJ25" s="3223"/>
      <c r="AK25" s="3223"/>
      <c r="AL25" s="3223"/>
      <c r="AM25" s="3223"/>
      <c r="AN25" s="3223"/>
      <c r="AO25" s="3223"/>
      <c r="AP25" s="3224"/>
      <c r="AQ25" s="3367" t="s">
        <v>207</v>
      </c>
      <c r="AR25" s="3226"/>
      <c r="AS25" s="3226"/>
      <c r="AT25" s="3226"/>
      <c r="AU25" s="3226"/>
      <c r="AV25" s="3226"/>
      <c r="AW25" s="3226"/>
      <c r="AX25" s="3226"/>
      <c r="AY25" s="3226"/>
      <c r="AZ25" s="3226"/>
      <c r="BA25" s="3226"/>
      <c r="BB25" s="3226"/>
      <c r="BC25" s="3226"/>
      <c r="BD25" s="3226"/>
      <c r="BE25" s="3226"/>
      <c r="BF25" s="3226"/>
      <c r="BG25" s="3226"/>
      <c r="BH25" s="3226"/>
      <c r="BI25" s="3227"/>
      <c r="BJ25" s="3228"/>
      <c r="BK25" s="3229"/>
      <c r="BL25" s="3229"/>
      <c r="BM25" s="3230"/>
    </row>
    <row r="26" spans="1:65" ht="21.75" customHeight="1">
      <c r="A26" s="3319"/>
      <c r="B26" s="3324"/>
      <c r="C26" s="3325"/>
      <c r="D26" s="3325"/>
      <c r="E26" s="3325"/>
      <c r="F26" s="3325"/>
      <c r="G26" s="3325"/>
      <c r="H26" s="3325"/>
      <c r="I26" s="3326"/>
      <c r="J26" s="3333"/>
      <c r="K26" s="3334"/>
      <c r="L26" s="3334"/>
      <c r="M26" s="3334"/>
      <c r="N26" s="3335"/>
      <c r="O26" s="3234"/>
      <c r="P26" s="3235"/>
      <c r="Q26" s="3235"/>
      <c r="R26" s="3236"/>
      <c r="S26" s="3345"/>
      <c r="T26" s="3346"/>
      <c r="U26" s="3346"/>
      <c r="V26" s="3346"/>
      <c r="W26" s="3346"/>
      <c r="X26" s="3346"/>
      <c r="Y26" s="3347"/>
      <c r="Z26" s="3324"/>
      <c r="AA26" s="3325"/>
      <c r="AB26" s="3325"/>
      <c r="AC26" s="3325"/>
      <c r="AD26" s="3325"/>
      <c r="AE26" s="3325"/>
      <c r="AF26" s="3326"/>
      <c r="AG26" s="3366" t="s">
        <v>208</v>
      </c>
      <c r="AH26" s="3223"/>
      <c r="AI26" s="3223"/>
      <c r="AJ26" s="3223"/>
      <c r="AK26" s="3223"/>
      <c r="AL26" s="3223"/>
      <c r="AM26" s="3223"/>
      <c r="AN26" s="3223"/>
      <c r="AO26" s="3223"/>
      <c r="AP26" s="3224"/>
      <c r="AQ26" s="3367" t="s">
        <v>200</v>
      </c>
      <c r="AR26" s="3226"/>
      <c r="AS26" s="3226"/>
      <c r="AT26" s="3226"/>
      <c r="AU26" s="3226"/>
      <c r="AV26" s="3226"/>
      <c r="AW26" s="3226"/>
      <c r="AX26" s="3226"/>
      <c r="AY26" s="3226"/>
      <c r="AZ26" s="3226"/>
      <c r="BA26" s="3226"/>
      <c r="BB26" s="3226"/>
      <c r="BC26" s="3226"/>
      <c r="BD26" s="3226"/>
      <c r="BE26" s="3226"/>
      <c r="BF26" s="3226"/>
      <c r="BG26" s="3226"/>
      <c r="BH26" s="3226"/>
      <c r="BI26" s="3227"/>
      <c r="BJ26" s="3228"/>
      <c r="BK26" s="3229"/>
      <c r="BL26" s="3229"/>
      <c r="BM26" s="3230"/>
    </row>
    <row r="27" spans="1:65" ht="22.65" customHeight="1">
      <c r="A27" s="3319"/>
      <c r="B27" s="3324"/>
      <c r="C27" s="3325"/>
      <c r="D27" s="3325"/>
      <c r="E27" s="3325"/>
      <c r="F27" s="3325"/>
      <c r="G27" s="3325"/>
      <c r="H27" s="3325"/>
      <c r="I27" s="3326"/>
      <c r="J27" s="3333"/>
      <c r="K27" s="3334"/>
      <c r="L27" s="3334"/>
      <c r="M27" s="3334"/>
      <c r="N27" s="3335"/>
      <c r="O27" s="3234"/>
      <c r="P27" s="3235"/>
      <c r="Q27" s="3235"/>
      <c r="R27" s="3236"/>
      <c r="S27" s="3345"/>
      <c r="T27" s="3346"/>
      <c r="U27" s="3346"/>
      <c r="V27" s="3346"/>
      <c r="W27" s="3346"/>
      <c r="X27" s="3346"/>
      <c r="Y27" s="3347"/>
      <c r="Z27" s="3324"/>
      <c r="AA27" s="3325"/>
      <c r="AB27" s="3325"/>
      <c r="AC27" s="3325"/>
      <c r="AD27" s="3325"/>
      <c r="AE27" s="3325"/>
      <c r="AF27" s="3326"/>
      <c r="AG27" s="3276" t="s">
        <v>518</v>
      </c>
      <c r="AH27" s="3277"/>
      <c r="AI27" s="3277"/>
      <c r="AJ27" s="3277"/>
      <c r="AK27" s="3277"/>
      <c r="AL27" s="3277"/>
      <c r="AM27" s="3277"/>
      <c r="AN27" s="3277"/>
      <c r="AO27" s="3277"/>
      <c r="AP27" s="3278"/>
      <c r="AQ27" s="1920" t="s">
        <v>23</v>
      </c>
      <c r="AR27" s="1921"/>
      <c r="AS27" s="1921"/>
      <c r="AT27" s="1921"/>
      <c r="AU27" s="1921"/>
      <c r="AV27" s="1921"/>
      <c r="AW27" s="1921"/>
      <c r="AX27" s="1921"/>
      <c r="AY27" s="1921"/>
      <c r="AZ27" s="1921"/>
      <c r="BA27" s="1921"/>
      <c r="BB27" s="1921"/>
      <c r="BC27" s="1921"/>
      <c r="BD27" s="1921"/>
      <c r="BE27" s="1921"/>
      <c r="BF27" s="1921"/>
      <c r="BG27" s="1921"/>
      <c r="BH27" s="1921"/>
      <c r="BI27" s="1922"/>
      <c r="BJ27" s="3228"/>
      <c r="BK27" s="3229"/>
      <c r="BL27" s="3229"/>
      <c r="BM27" s="3230"/>
    </row>
    <row r="28" spans="1:65" ht="22.65" customHeight="1">
      <c r="A28" s="3319"/>
      <c r="B28" s="3324"/>
      <c r="C28" s="3325"/>
      <c r="D28" s="3325"/>
      <c r="E28" s="3325"/>
      <c r="F28" s="3325"/>
      <c r="G28" s="3325"/>
      <c r="H28" s="3325"/>
      <c r="I28" s="3326"/>
      <c r="J28" s="3333"/>
      <c r="K28" s="3334"/>
      <c r="L28" s="3334"/>
      <c r="M28" s="3334"/>
      <c r="N28" s="3335"/>
      <c r="O28" s="3234"/>
      <c r="P28" s="3235"/>
      <c r="Q28" s="3235"/>
      <c r="R28" s="3236"/>
      <c r="S28" s="3345"/>
      <c r="T28" s="3346"/>
      <c r="U28" s="3346"/>
      <c r="V28" s="3346"/>
      <c r="W28" s="3346"/>
      <c r="X28" s="3346"/>
      <c r="Y28" s="3347"/>
      <c r="Z28" s="3324"/>
      <c r="AA28" s="3325"/>
      <c r="AB28" s="3325"/>
      <c r="AC28" s="3325"/>
      <c r="AD28" s="3325"/>
      <c r="AE28" s="3325"/>
      <c r="AF28" s="3326"/>
      <c r="AG28" s="3276" t="s">
        <v>519</v>
      </c>
      <c r="AH28" s="3277"/>
      <c r="AI28" s="3277"/>
      <c r="AJ28" s="3277"/>
      <c r="AK28" s="3277"/>
      <c r="AL28" s="3277"/>
      <c r="AM28" s="3277"/>
      <c r="AN28" s="3277"/>
      <c r="AO28" s="3277"/>
      <c r="AP28" s="3278"/>
      <c r="AQ28" s="1920" t="s">
        <v>23</v>
      </c>
      <c r="AR28" s="1921"/>
      <c r="AS28" s="1921"/>
      <c r="AT28" s="1921"/>
      <c r="AU28" s="1921"/>
      <c r="AV28" s="1921"/>
      <c r="AW28" s="1921"/>
      <c r="AX28" s="1921"/>
      <c r="AY28" s="1921"/>
      <c r="AZ28" s="1921"/>
      <c r="BA28" s="1921"/>
      <c r="BB28" s="1921"/>
      <c r="BC28" s="1921"/>
      <c r="BD28" s="1921"/>
      <c r="BE28" s="1921"/>
      <c r="BF28" s="1921"/>
      <c r="BG28" s="1921"/>
      <c r="BH28" s="1921"/>
      <c r="BI28" s="1922"/>
      <c r="BJ28" s="3228"/>
      <c r="BK28" s="3229"/>
      <c r="BL28" s="3229"/>
      <c r="BM28" s="3230"/>
    </row>
    <row r="29" spans="1:65" ht="22.65" customHeight="1">
      <c r="A29" s="3319"/>
      <c r="B29" s="3324"/>
      <c r="C29" s="3325"/>
      <c r="D29" s="3325"/>
      <c r="E29" s="3325"/>
      <c r="F29" s="3325"/>
      <c r="G29" s="3325"/>
      <c r="H29" s="3325"/>
      <c r="I29" s="3326"/>
      <c r="J29" s="3333"/>
      <c r="K29" s="3334"/>
      <c r="L29" s="3334"/>
      <c r="M29" s="3334"/>
      <c r="N29" s="3335"/>
      <c r="O29" s="3234"/>
      <c r="P29" s="3235"/>
      <c r="Q29" s="3235"/>
      <c r="R29" s="3236"/>
      <c r="S29" s="3345"/>
      <c r="T29" s="3346"/>
      <c r="U29" s="3346"/>
      <c r="V29" s="3346"/>
      <c r="W29" s="3346"/>
      <c r="X29" s="3346"/>
      <c r="Y29" s="3347"/>
      <c r="Z29" s="3324"/>
      <c r="AA29" s="3325"/>
      <c r="AB29" s="3325"/>
      <c r="AC29" s="3325"/>
      <c r="AD29" s="3325"/>
      <c r="AE29" s="3325"/>
      <c r="AF29" s="3326"/>
      <c r="AG29" s="3276" t="s">
        <v>520</v>
      </c>
      <c r="AH29" s="3277"/>
      <c r="AI29" s="3277"/>
      <c r="AJ29" s="3277"/>
      <c r="AK29" s="3277"/>
      <c r="AL29" s="3277"/>
      <c r="AM29" s="3277"/>
      <c r="AN29" s="3277"/>
      <c r="AO29" s="3277"/>
      <c r="AP29" s="3278"/>
      <c r="AQ29" s="1920" t="s">
        <v>23</v>
      </c>
      <c r="AR29" s="1921"/>
      <c r="AS29" s="1921"/>
      <c r="AT29" s="1921"/>
      <c r="AU29" s="1921"/>
      <c r="AV29" s="1921"/>
      <c r="AW29" s="1921"/>
      <c r="AX29" s="1921"/>
      <c r="AY29" s="1921"/>
      <c r="AZ29" s="1921"/>
      <c r="BA29" s="1921"/>
      <c r="BB29" s="1921"/>
      <c r="BC29" s="1921"/>
      <c r="BD29" s="1921"/>
      <c r="BE29" s="1921"/>
      <c r="BF29" s="1921"/>
      <c r="BG29" s="1921"/>
      <c r="BH29" s="1921"/>
      <c r="BI29" s="1922"/>
      <c r="BJ29" s="3228"/>
      <c r="BK29" s="3229"/>
      <c r="BL29" s="3229"/>
      <c r="BM29" s="3230"/>
    </row>
    <row r="30" spans="1:65" ht="63" customHeight="1">
      <c r="A30" s="3319"/>
      <c r="B30" s="3324"/>
      <c r="C30" s="3325"/>
      <c r="D30" s="3325"/>
      <c r="E30" s="3325"/>
      <c r="F30" s="3325"/>
      <c r="G30" s="3325"/>
      <c r="H30" s="3325"/>
      <c r="I30" s="3326"/>
      <c r="J30" s="3333"/>
      <c r="K30" s="3334"/>
      <c r="L30" s="3334"/>
      <c r="M30" s="3334"/>
      <c r="N30" s="3335"/>
      <c r="O30" s="3234"/>
      <c r="P30" s="3235"/>
      <c r="Q30" s="3235"/>
      <c r="R30" s="3236"/>
      <c r="S30" s="3345"/>
      <c r="T30" s="3346"/>
      <c r="U30" s="3346"/>
      <c r="V30" s="3346"/>
      <c r="W30" s="3346"/>
      <c r="X30" s="3346"/>
      <c r="Y30" s="3347"/>
      <c r="Z30" s="3324"/>
      <c r="AA30" s="3325"/>
      <c r="AB30" s="3325"/>
      <c r="AC30" s="3325"/>
      <c r="AD30" s="3325"/>
      <c r="AE30" s="3325"/>
      <c r="AF30" s="3326"/>
      <c r="AG30" s="3276" t="s">
        <v>521</v>
      </c>
      <c r="AH30" s="3277"/>
      <c r="AI30" s="3277"/>
      <c r="AJ30" s="3277"/>
      <c r="AK30" s="3277"/>
      <c r="AL30" s="3277"/>
      <c r="AM30" s="3277"/>
      <c r="AN30" s="3277"/>
      <c r="AO30" s="3277"/>
      <c r="AP30" s="3278"/>
      <c r="AQ30" s="3282" t="s">
        <v>522</v>
      </c>
      <c r="AR30" s="3283"/>
      <c r="AS30" s="3283"/>
      <c r="AT30" s="3283"/>
      <c r="AU30" s="3283"/>
      <c r="AV30" s="3283"/>
      <c r="AW30" s="3283"/>
      <c r="AX30" s="3283"/>
      <c r="AY30" s="3283"/>
      <c r="AZ30" s="3283"/>
      <c r="BA30" s="3283"/>
      <c r="BB30" s="3283"/>
      <c r="BC30" s="3283"/>
      <c r="BD30" s="3283"/>
      <c r="BE30" s="3283"/>
      <c r="BF30" s="3283"/>
      <c r="BG30" s="3283"/>
      <c r="BH30" s="3283"/>
      <c r="BI30" s="3284"/>
      <c r="BJ30" s="3228"/>
      <c r="BK30" s="3229"/>
      <c r="BL30" s="3229"/>
      <c r="BM30" s="3230"/>
    </row>
    <row r="31" spans="1:65" ht="22.65" customHeight="1">
      <c r="A31" s="3319"/>
      <c r="B31" s="3324"/>
      <c r="C31" s="3325"/>
      <c r="D31" s="3325"/>
      <c r="E31" s="3325"/>
      <c r="F31" s="3325"/>
      <c r="G31" s="3325"/>
      <c r="H31" s="3325"/>
      <c r="I31" s="3326"/>
      <c r="J31" s="3333"/>
      <c r="K31" s="3334"/>
      <c r="L31" s="3334"/>
      <c r="M31" s="3334"/>
      <c r="N31" s="3335"/>
      <c r="O31" s="3234"/>
      <c r="P31" s="3235"/>
      <c r="Q31" s="3235"/>
      <c r="R31" s="3236"/>
      <c r="S31" s="3345"/>
      <c r="T31" s="3346"/>
      <c r="U31" s="3346"/>
      <c r="V31" s="3346"/>
      <c r="W31" s="3346"/>
      <c r="X31" s="3346"/>
      <c r="Y31" s="3347"/>
      <c r="Z31" s="3324"/>
      <c r="AA31" s="3325"/>
      <c r="AB31" s="3325"/>
      <c r="AC31" s="3325"/>
      <c r="AD31" s="3325"/>
      <c r="AE31" s="3325"/>
      <c r="AF31" s="3326"/>
      <c r="AG31" s="3276" t="s">
        <v>523</v>
      </c>
      <c r="AH31" s="3277"/>
      <c r="AI31" s="3277"/>
      <c r="AJ31" s="3277"/>
      <c r="AK31" s="3277"/>
      <c r="AL31" s="3277"/>
      <c r="AM31" s="3277"/>
      <c r="AN31" s="3277"/>
      <c r="AO31" s="3277"/>
      <c r="AP31" s="3278"/>
      <c r="AQ31" s="1920" t="s">
        <v>524</v>
      </c>
      <c r="AR31" s="1921"/>
      <c r="AS31" s="1921"/>
      <c r="AT31" s="1921"/>
      <c r="AU31" s="1921"/>
      <c r="AV31" s="1921"/>
      <c r="AW31" s="1921"/>
      <c r="AX31" s="1921"/>
      <c r="AY31" s="1921"/>
      <c r="AZ31" s="1921"/>
      <c r="BA31" s="1921"/>
      <c r="BB31" s="1921"/>
      <c r="BC31" s="1921"/>
      <c r="BD31" s="1921"/>
      <c r="BE31" s="1921"/>
      <c r="BF31" s="1921"/>
      <c r="BG31" s="1921"/>
      <c r="BH31" s="1921"/>
      <c r="BI31" s="1922"/>
      <c r="BJ31" s="3228"/>
      <c r="BK31" s="3229"/>
      <c r="BL31" s="3229"/>
      <c r="BM31" s="3230"/>
    </row>
    <row r="32" spans="1:65" ht="21.75" customHeight="1">
      <c r="A32" s="3319"/>
      <c r="B32" s="3324"/>
      <c r="C32" s="3325"/>
      <c r="D32" s="3325"/>
      <c r="E32" s="3325"/>
      <c r="F32" s="3325"/>
      <c r="G32" s="3325"/>
      <c r="H32" s="3325"/>
      <c r="I32" s="3326"/>
      <c r="J32" s="3333"/>
      <c r="K32" s="3334"/>
      <c r="L32" s="3334"/>
      <c r="M32" s="3334"/>
      <c r="N32" s="3335"/>
      <c r="O32" s="3234"/>
      <c r="P32" s="3235"/>
      <c r="Q32" s="3235"/>
      <c r="R32" s="3236"/>
      <c r="S32" s="3345"/>
      <c r="T32" s="3346"/>
      <c r="U32" s="3346"/>
      <c r="V32" s="3346"/>
      <c r="W32" s="3346"/>
      <c r="X32" s="3346"/>
      <c r="Y32" s="3347"/>
      <c r="Z32" s="3324"/>
      <c r="AA32" s="3325"/>
      <c r="AB32" s="3325"/>
      <c r="AC32" s="3325"/>
      <c r="AD32" s="3325"/>
      <c r="AE32" s="3325"/>
      <c r="AF32" s="3326"/>
      <c r="AG32" s="3276" t="s">
        <v>209</v>
      </c>
      <c r="AH32" s="3277"/>
      <c r="AI32" s="3277"/>
      <c r="AJ32" s="3277"/>
      <c r="AK32" s="3277"/>
      <c r="AL32" s="3277"/>
      <c r="AM32" s="3277"/>
      <c r="AN32" s="3277"/>
      <c r="AO32" s="3277"/>
      <c r="AP32" s="3278"/>
      <c r="AQ32" s="1920" t="s">
        <v>210</v>
      </c>
      <c r="AR32" s="1921"/>
      <c r="AS32" s="1921"/>
      <c r="AT32" s="1921"/>
      <c r="AU32" s="1921"/>
      <c r="AV32" s="1921"/>
      <c r="AW32" s="1921"/>
      <c r="AX32" s="1921"/>
      <c r="AY32" s="1921"/>
      <c r="AZ32" s="1921"/>
      <c r="BA32" s="1921"/>
      <c r="BB32" s="1921"/>
      <c r="BC32" s="1921"/>
      <c r="BD32" s="1921"/>
      <c r="BE32" s="1921"/>
      <c r="BF32" s="1921"/>
      <c r="BG32" s="1921"/>
      <c r="BH32" s="1921"/>
      <c r="BI32" s="1922"/>
      <c r="BJ32" s="3228"/>
      <c r="BK32" s="3229"/>
      <c r="BL32" s="3229"/>
      <c r="BM32" s="3230"/>
    </row>
    <row r="33" spans="1:65" ht="21.75" customHeight="1">
      <c r="A33" s="3319"/>
      <c r="B33" s="3324"/>
      <c r="C33" s="3325"/>
      <c r="D33" s="3325"/>
      <c r="E33" s="3325"/>
      <c r="F33" s="3325"/>
      <c r="G33" s="3325"/>
      <c r="H33" s="3325"/>
      <c r="I33" s="3326"/>
      <c r="J33" s="3333"/>
      <c r="K33" s="3334"/>
      <c r="L33" s="3334"/>
      <c r="M33" s="3334"/>
      <c r="N33" s="3335"/>
      <c r="O33" s="3234"/>
      <c r="P33" s="3235"/>
      <c r="Q33" s="3235"/>
      <c r="R33" s="3236"/>
      <c r="S33" s="3345"/>
      <c r="T33" s="3346"/>
      <c r="U33" s="3346"/>
      <c r="V33" s="3346"/>
      <c r="W33" s="3346"/>
      <c r="X33" s="3346"/>
      <c r="Y33" s="3347"/>
      <c r="Z33" s="3324"/>
      <c r="AA33" s="3325"/>
      <c r="AB33" s="3325"/>
      <c r="AC33" s="3325"/>
      <c r="AD33" s="3325"/>
      <c r="AE33" s="3325"/>
      <c r="AF33" s="3326"/>
      <c r="AG33" s="3276" t="s">
        <v>211</v>
      </c>
      <c r="AH33" s="3277"/>
      <c r="AI33" s="3277"/>
      <c r="AJ33" s="3277"/>
      <c r="AK33" s="3277"/>
      <c r="AL33" s="3277"/>
      <c r="AM33" s="3277"/>
      <c r="AN33" s="3277"/>
      <c r="AO33" s="3277"/>
      <c r="AP33" s="3278"/>
      <c r="AQ33" s="1920" t="s">
        <v>210</v>
      </c>
      <c r="AR33" s="1921"/>
      <c r="AS33" s="1921"/>
      <c r="AT33" s="1921"/>
      <c r="AU33" s="1921"/>
      <c r="AV33" s="1921"/>
      <c r="AW33" s="1921"/>
      <c r="AX33" s="1921"/>
      <c r="AY33" s="1921"/>
      <c r="AZ33" s="1921"/>
      <c r="BA33" s="1921"/>
      <c r="BB33" s="1921"/>
      <c r="BC33" s="1921"/>
      <c r="BD33" s="1921"/>
      <c r="BE33" s="1921"/>
      <c r="BF33" s="1921"/>
      <c r="BG33" s="1921"/>
      <c r="BH33" s="1921"/>
      <c r="BI33" s="1922"/>
      <c r="BJ33" s="3228"/>
      <c r="BK33" s="3229"/>
      <c r="BL33" s="3229"/>
      <c r="BM33" s="3230"/>
    </row>
    <row r="34" spans="1:65" ht="21.75" customHeight="1">
      <c r="A34" s="3319"/>
      <c r="B34" s="3324"/>
      <c r="C34" s="3325"/>
      <c r="D34" s="3325"/>
      <c r="E34" s="3325"/>
      <c r="F34" s="3325"/>
      <c r="G34" s="3325"/>
      <c r="H34" s="3325"/>
      <c r="I34" s="3326"/>
      <c r="J34" s="3333"/>
      <c r="K34" s="3334"/>
      <c r="L34" s="3334"/>
      <c r="M34" s="3334"/>
      <c r="N34" s="3335"/>
      <c r="O34" s="3234"/>
      <c r="P34" s="3235"/>
      <c r="Q34" s="3235"/>
      <c r="R34" s="3236"/>
      <c r="S34" s="3345"/>
      <c r="T34" s="3346"/>
      <c r="U34" s="3346"/>
      <c r="V34" s="3346"/>
      <c r="W34" s="3346"/>
      <c r="X34" s="3346"/>
      <c r="Y34" s="3347"/>
      <c r="Z34" s="3324"/>
      <c r="AA34" s="3325"/>
      <c r="AB34" s="3325"/>
      <c r="AC34" s="3325"/>
      <c r="AD34" s="3325"/>
      <c r="AE34" s="3325"/>
      <c r="AF34" s="3326"/>
      <c r="AG34" s="3276" t="s">
        <v>525</v>
      </c>
      <c r="AH34" s="3277"/>
      <c r="AI34" s="3277"/>
      <c r="AJ34" s="3277"/>
      <c r="AK34" s="3277"/>
      <c r="AL34" s="3277"/>
      <c r="AM34" s="3277"/>
      <c r="AN34" s="3277"/>
      <c r="AO34" s="3277"/>
      <c r="AP34" s="3278"/>
      <c r="AQ34" s="1920" t="s">
        <v>212</v>
      </c>
      <c r="AR34" s="1921"/>
      <c r="AS34" s="1921"/>
      <c r="AT34" s="1921"/>
      <c r="AU34" s="1921"/>
      <c r="AV34" s="1921"/>
      <c r="AW34" s="1921"/>
      <c r="AX34" s="1921"/>
      <c r="AY34" s="1921"/>
      <c r="AZ34" s="1921"/>
      <c r="BA34" s="1921"/>
      <c r="BB34" s="1921"/>
      <c r="BC34" s="1921"/>
      <c r="BD34" s="1921"/>
      <c r="BE34" s="1921"/>
      <c r="BF34" s="1921"/>
      <c r="BG34" s="1921"/>
      <c r="BH34" s="1921"/>
      <c r="BI34" s="1922"/>
      <c r="BJ34" s="3228"/>
      <c r="BK34" s="3229"/>
      <c r="BL34" s="3229"/>
      <c r="BM34" s="3230"/>
    </row>
    <row r="35" spans="1:65" ht="21.75" customHeight="1">
      <c r="A35" s="3319"/>
      <c r="B35" s="3327"/>
      <c r="C35" s="3328"/>
      <c r="D35" s="3328"/>
      <c r="E35" s="3328"/>
      <c r="F35" s="3328"/>
      <c r="G35" s="3328"/>
      <c r="H35" s="3328"/>
      <c r="I35" s="3329"/>
      <c r="J35" s="3336"/>
      <c r="K35" s="3337"/>
      <c r="L35" s="3337"/>
      <c r="M35" s="3337"/>
      <c r="N35" s="3338"/>
      <c r="O35" s="3237"/>
      <c r="P35" s="3238"/>
      <c r="Q35" s="3238"/>
      <c r="R35" s="3239"/>
      <c r="S35" s="3348"/>
      <c r="T35" s="3349"/>
      <c r="U35" s="3349"/>
      <c r="V35" s="3349"/>
      <c r="W35" s="3349"/>
      <c r="X35" s="3349"/>
      <c r="Y35" s="3350"/>
      <c r="Z35" s="3327"/>
      <c r="AA35" s="3328"/>
      <c r="AB35" s="3328"/>
      <c r="AC35" s="3328"/>
      <c r="AD35" s="3328"/>
      <c r="AE35" s="3328"/>
      <c r="AF35" s="3329"/>
      <c r="AG35" s="3276" t="s">
        <v>213</v>
      </c>
      <c r="AH35" s="3277"/>
      <c r="AI35" s="3277"/>
      <c r="AJ35" s="3277"/>
      <c r="AK35" s="3277"/>
      <c r="AL35" s="3277"/>
      <c r="AM35" s="3277"/>
      <c r="AN35" s="3277"/>
      <c r="AO35" s="3277"/>
      <c r="AP35" s="3278"/>
      <c r="AQ35" s="1920" t="s">
        <v>214</v>
      </c>
      <c r="AR35" s="1921"/>
      <c r="AS35" s="1921"/>
      <c r="AT35" s="1921"/>
      <c r="AU35" s="1921"/>
      <c r="AV35" s="1921"/>
      <c r="AW35" s="1921"/>
      <c r="AX35" s="1921"/>
      <c r="AY35" s="1921"/>
      <c r="AZ35" s="1921"/>
      <c r="BA35" s="1921"/>
      <c r="BB35" s="1921"/>
      <c r="BC35" s="1921"/>
      <c r="BD35" s="1921"/>
      <c r="BE35" s="1921"/>
      <c r="BF35" s="1921"/>
      <c r="BG35" s="1921"/>
      <c r="BH35" s="1921"/>
      <c r="BI35" s="1922"/>
      <c r="BJ35" s="3228"/>
      <c r="BK35" s="3229"/>
      <c r="BL35" s="3229"/>
      <c r="BM35" s="3230"/>
    </row>
    <row r="36" spans="1:65" ht="22.65" customHeight="1">
      <c r="A36" s="3319"/>
      <c r="B36" s="3390" t="s">
        <v>526</v>
      </c>
      <c r="C36" s="3391"/>
      <c r="D36" s="3391"/>
      <c r="E36" s="3391"/>
      <c r="F36" s="3391"/>
      <c r="G36" s="3391"/>
      <c r="H36" s="3391"/>
      <c r="I36" s="3392"/>
      <c r="J36" s="3397"/>
      <c r="K36" s="3398"/>
      <c r="L36" s="3398"/>
      <c r="M36" s="3398"/>
      <c r="N36" s="3399"/>
      <c r="O36" s="3403"/>
      <c r="P36" s="3404"/>
      <c r="Q36" s="3404"/>
      <c r="R36" s="3405"/>
      <c r="S36" s="3409" t="s">
        <v>215</v>
      </c>
      <c r="T36" s="3410"/>
      <c r="U36" s="3410"/>
      <c r="V36" s="3410"/>
      <c r="W36" s="3410"/>
      <c r="X36" s="3410"/>
      <c r="Y36" s="3411"/>
      <c r="Z36" s="3415"/>
      <c r="AA36" s="3416"/>
      <c r="AB36" s="3416"/>
      <c r="AC36" s="3416"/>
      <c r="AD36" s="3416"/>
      <c r="AE36" s="3416"/>
      <c r="AF36" s="3417"/>
      <c r="AG36" s="3363" t="s">
        <v>74</v>
      </c>
      <c r="AH36" s="3364"/>
      <c r="AI36" s="3364"/>
      <c r="AJ36" s="3364"/>
      <c r="AK36" s="3364"/>
      <c r="AL36" s="3364"/>
      <c r="AM36" s="3364"/>
      <c r="AN36" s="3364"/>
      <c r="AO36" s="3364"/>
      <c r="AP36" s="3365"/>
      <c r="AQ36" s="3279" t="s">
        <v>23</v>
      </c>
      <c r="AR36" s="3280"/>
      <c r="AS36" s="3280"/>
      <c r="AT36" s="3280"/>
      <c r="AU36" s="3280"/>
      <c r="AV36" s="3280"/>
      <c r="AW36" s="3280"/>
      <c r="AX36" s="3280"/>
      <c r="AY36" s="3280"/>
      <c r="AZ36" s="3280"/>
      <c r="BA36" s="3280"/>
      <c r="BB36" s="3280"/>
      <c r="BC36" s="3280"/>
      <c r="BD36" s="3280"/>
      <c r="BE36" s="3280"/>
      <c r="BF36" s="3280"/>
      <c r="BG36" s="3280"/>
      <c r="BH36" s="3280"/>
      <c r="BI36" s="3281"/>
      <c r="BJ36" s="3384"/>
      <c r="BK36" s="3385"/>
      <c r="BL36" s="3385"/>
      <c r="BM36" s="3386"/>
    </row>
    <row r="37" spans="1:65" ht="22.65" customHeight="1">
      <c r="A37" s="3319"/>
      <c r="B37" s="3393"/>
      <c r="C37" s="3391"/>
      <c r="D37" s="3391"/>
      <c r="E37" s="3391"/>
      <c r="F37" s="3391"/>
      <c r="G37" s="3391"/>
      <c r="H37" s="3391"/>
      <c r="I37" s="3392"/>
      <c r="J37" s="3397"/>
      <c r="K37" s="3398"/>
      <c r="L37" s="3398"/>
      <c r="M37" s="3398"/>
      <c r="N37" s="3399"/>
      <c r="O37" s="3403"/>
      <c r="P37" s="3404"/>
      <c r="Q37" s="3404"/>
      <c r="R37" s="3405"/>
      <c r="S37" s="3409"/>
      <c r="T37" s="3410"/>
      <c r="U37" s="3410"/>
      <c r="V37" s="3410"/>
      <c r="W37" s="3410"/>
      <c r="X37" s="3410"/>
      <c r="Y37" s="3411"/>
      <c r="Z37" s="3415"/>
      <c r="AA37" s="3416"/>
      <c r="AB37" s="3416"/>
      <c r="AC37" s="3416"/>
      <c r="AD37" s="3416"/>
      <c r="AE37" s="3416"/>
      <c r="AF37" s="3417"/>
      <c r="AG37" s="3276" t="s">
        <v>42</v>
      </c>
      <c r="AH37" s="3277"/>
      <c r="AI37" s="3277"/>
      <c r="AJ37" s="3277"/>
      <c r="AK37" s="3277"/>
      <c r="AL37" s="3277"/>
      <c r="AM37" s="3277"/>
      <c r="AN37" s="3277"/>
      <c r="AO37" s="3277"/>
      <c r="AP37" s="3278"/>
      <c r="AQ37" s="1920" t="s">
        <v>23</v>
      </c>
      <c r="AR37" s="1921"/>
      <c r="AS37" s="1921"/>
      <c r="AT37" s="1921"/>
      <c r="AU37" s="1921"/>
      <c r="AV37" s="1921"/>
      <c r="AW37" s="1921"/>
      <c r="AX37" s="1921"/>
      <c r="AY37" s="1921"/>
      <c r="AZ37" s="1921"/>
      <c r="BA37" s="1921"/>
      <c r="BB37" s="1921"/>
      <c r="BC37" s="1921"/>
      <c r="BD37" s="1921"/>
      <c r="BE37" s="1921"/>
      <c r="BF37" s="1921"/>
      <c r="BG37" s="1921"/>
      <c r="BH37" s="1921"/>
      <c r="BI37" s="1922"/>
      <c r="BJ37" s="3354"/>
      <c r="BK37" s="3355"/>
      <c r="BL37" s="3355"/>
      <c r="BM37" s="3356"/>
    </row>
    <row r="38" spans="1:65" ht="22.65" customHeight="1">
      <c r="A38" s="3319"/>
      <c r="B38" s="3393"/>
      <c r="C38" s="3391"/>
      <c r="D38" s="3391"/>
      <c r="E38" s="3391"/>
      <c r="F38" s="3391"/>
      <c r="G38" s="3391"/>
      <c r="H38" s="3391"/>
      <c r="I38" s="3392"/>
      <c r="J38" s="3397"/>
      <c r="K38" s="3398"/>
      <c r="L38" s="3398"/>
      <c r="M38" s="3398"/>
      <c r="N38" s="3399"/>
      <c r="O38" s="3403"/>
      <c r="P38" s="3404"/>
      <c r="Q38" s="3404"/>
      <c r="R38" s="3405"/>
      <c r="S38" s="3409"/>
      <c r="T38" s="3410"/>
      <c r="U38" s="3410"/>
      <c r="V38" s="3410"/>
      <c r="W38" s="3410"/>
      <c r="X38" s="3410"/>
      <c r="Y38" s="3411"/>
      <c r="Z38" s="3415"/>
      <c r="AA38" s="3416"/>
      <c r="AB38" s="3416"/>
      <c r="AC38" s="3416"/>
      <c r="AD38" s="3416"/>
      <c r="AE38" s="3416"/>
      <c r="AF38" s="3417"/>
      <c r="AG38" s="3276" t="s">
        <v>509</v>
      </c>
      <c r="AH38" s="3277"/>
      <c r="AI38" s="3277"/>
      <c r="AJ38" s="3277"/>
      <c r="AK38" s="3277"/>
      <c r="AL38" s="3277"/>
      <c r="AM38" s="3277"/>
      <c r="AN38" s="3277"/>
      <c r="AO38" s="3277"/>
      <c r="AP38" s="3278"/>
      <c r="AQ38" s="1920" t="s">
        <v>197</v>
      </c>
      <c r="AR38" s="1921"/>
      <c r="AS38" s="1921"/>
      <c r="AT38" s="1921"/>
      <c r="AU38" s="1921"/>
      <c r="AV38" s="1921"/>
      <c r="AW38" s="1921"/>
      <c r="AX38" s="1921"/>
      <c r="AY38" s="1921"/>
      <c r="AZ38" s="1921"/>
      <c r="BA38" s="1921"/>
      <c r="BB38" s="1921"/>
      <c r="BC38" s="1921"/>
      <c r="BD38" s="1921"/>
      <c r="BE38" s="1921"/>
      <c r="BF38" s="1921"/>
      <c r="BG38" s="1921"/>
      <c r="BH38" s="1921"/>
      <c r="BI38" s="1922"/>
      <c r="BJ38" s="3354"/>
      <c r="BK38" s="3355"/>
      <c r="BL38" s="3355"/>
      <c r="BM38" s="3356"/>
    </row>
    <row r="39" spans="1:65" ht="22.65" customHeight="1">
      <c r="A39" s="3319"/>
      <c r="B39" s="3393"/>
      <c r="C39" s="3391"/>
      <c r="D39" s="3391"/>
      <c r="E39" s="3391"/>
      <c r="F39" s="3391"/>
      <c r="G39" s="3391"/>
      <c r="H39" s="3391"/>
      <c r="I39" s="3392"/>
      <c r="J39" s="3397"/>
      <c r="K39" s="3398"/>
      <c r="L39" s="3398"/>
      <c r="M39" s="3398"/>
      <c r="N39" s="3399"/>
      <c r="O39" s="3403"/>
      <c r="P39" s="3404"/>
      <c r="Q39" s="3404"/>
      <c r="R39" s="3405"/>
      <c r="S39" s="3409"/>
      <c r="T39" s="3410"/>
      <c r="U39" s="3410"/>
      <c r="V39" s="3410"/>
      <c r="W39" s="3410"/>
      <c r="X39" s="3410"/>
      <c r="Y39" s="3411"/>
      <c r="Z39" s="3415"/>
      <c r="AA39" s="3416"/>
      <c r="AB39" s="3416"/>
      <c r="AC39" s="3416"/>
      <c r="AD39" s="3416"/>
      <c r="AE39" s="3416"/>
      <c r="AF39" s="3417"/>
      <c r="AG39" s="3276" t="s">
        <v>204</v>
      </c>
      <c r="AH39" s="3277"/>
      <c r="AI39" s="3277"/>
      <c r="AJ39" s="3277"/>
      <c r="AK39" s="3277"/>
      <c r="AL39" s="3277"/>
      <c r="AM39" s="3277"/>
      <c r="AN39" s="3277"/>
      <c r="AO39" s="3277"/>
      <c r="AP39" s="3278"/>
      <c r="AQ39" s="1920" t="s">
        <v>33</v>
      </c>
      <c r="AR39" s="1921"/>
      <c r="AS39" s="1921"/>
      <c r="AT39" s="1921"/>
      <c r="AU39" s="1921"/>
      <c r="AV39" s="1921"/>
      <c r="AW39" s="1921"/>
      <c r="AX39" s="1921"/>
      <c r="AY39" s="1921"/>
      <c r="AZ39" s="1921"/>
      <c r="BA39" s="1921"/>
      <c r="BB39" s="1921"/>
      <c r="BC39" s="1921"/>
      <c r="BD39" s="1921"/>
      <c r="BE39" s="1921"/>
      <c r="BF39" s="1921"/>
      <c r="BG39" s="1921"/>
      <c r="BH39" s="1921"/>
      <c r="BI39" s="1922"/>
      <c r="BJ39" s="3354"/>
      <c r="BK39" s="3355"/>
      <c r="BL39" s="3355"/>
      <c r="BM39" s="3356"/>
    </row>
    <row r="40" spans="1:65" ht="22.65" customHeight="1">
      <c r="A40" s="3319"/>
      <c r="B40" s="3393"/>
      <c r="C40" s="3391"/>
      <c r="D40" s="3391"/>
      <c r="E40" s="3391"/>
      <c r="F40" s="3391"/>
      <c r="G40" s="3391"/>
      <c r="H40" s="3391"/>
      <c r="I40" s="3392"/>
      <c r="J40" s="3397"/>
      <c r="K40" s="3398"/>
      <c r="L40" s="3398"/>
      <c r="M40" s="3398"/>
      <c r="N40" s="3399"/>
      <c r="O40" s="3403"/>
      <c r="P40" s="3404"/>
      <c r="Q40" s="3404"/>
      <c r="R40" s="3405"/>
      <c r="S40" s="3409"/>
      <c r="T40" s="3410"/>
      <c r="U40" s="3410"/>
      <c r="V40" s="3410"/>
      <c r="W40" s="3410"/>
      <c r="X40" s="3410"/>
      <c r="Y40" s="3411"/>
      <c r="Z40" s="3415"/>
      <c r="AA40" s="3416"/>
      <c r="AB40" s="3416"/>
      <c r="AC40" s="3416"/>
      <c r="AD40" s="3416"/>
      <c r="AE40" s="3416"/>
      <c r="AF40" s="3417"/>
      <c r="AG40" s="3276" t="s">
        <v>514</v>
      </c>
      <c r="AH40" s="3277"/>
      <c r="AI40" s="3277"/>
      <c r="AJ40" s="3277"/>
      <c r="AK40" s="3277"/>
      <c r="AL40" s="3277"/>
      <c r="AM40" s="3277"/>
      <c r="AN40" s="3277"/>
      <c r="AO40" s="3277"/>
      <c r="AP40" s="3278"/>
      <c r="AQ40" s="1920" t="s">
        <v>23</v>
      </c>
      <c r="AR40" s="1921"/>
      <c r="AS40" s="1921"/>
      <c r="AT40" s="1921"/>
      <c r="AU40" s="1921"/>
      <c r="AV40" s="1921"/>
      <c r="AW40" s="1921"/>
      <c r="AX40" s="1921"/>
      <c r="AY40" s="1921"/>
      <c r="AZ40" s="1921"/>
      <c r="BA40" s="1921"/>
      <c r="BB40" s="1921"/>
      <c r="BC40" s="1921"/>
      <c r="BD40" s="1921"/>
      <c r="BE40" s="1921"/>
      <c r="BF40" s="1921"/>
      <c r="BG40" s="1921"/>
      <c r="BH40" s="1921"/>
      <c r="BI40" s="1922"/>
      <c r="BJ40" s="3354"/>
      <c r="BK40" s="3355"/>
      <c r="BL40" s="3355"/>
      <c r="BM40" s="3356"/>
    </row>
    <row r="41" spans="1:65" ht="22.65" customHeight="1">
      <c r="A41" s="3319"/>
      <c r="B41" s="3393"/>
      <c r="C41" s="3391"/>
      <c r="D41" s="3391"/>
      <c r="E41" s="3391"/>
      <c r="F41" s="3391"/>
      <c r="G41" s="3391"/>
      <c r="H41" s="3391"/>
      <c r="I41" s="3392"/>
      <c r="J41" s="3397"/>
      <c r="K41" s="3398"/>
      <c r="L41" s="3398"/>
      <c r="M41" s="3398"/>
      <c r="N41" s="3399"/>
      <c r="O41" s="3403"/>
      <c r="P41" s="3404"/>
      <c r="Q41" s="3404"/>
      <c r="R41" s="3405"/>
      <c r="S41" s="3409"/>
      <c r="T41" s="3410"/>
      <c r="U41" s="3410"/>
      <c r="V41" s="3410"/>
      <c r="W41" s="3410"/>
      <c r="X41" s="3410"/>
      <c r="Y41" s="3411"/>
      <c r="Z41" s="3415"/>
      <c r="AA41" s="3416"/>
      <c r="AB41" s="3416"/>
      <c r="AC41" s="3416"/>
      <c r="AD41" s="3416"/>
      <c r="AE41" s="3416"/>
      <c r="AF41" s="3417"/>
      <c r="AG41" s="3276" t="s">
        <v>63</v>
      </c>
      <c r="AH41" s="3277"/>
      <c r="AI41" s="3277"/>
      <c r="AJ41" s="3277"/>
      <c r="AK41" s="3277"/>
      <c r="AL41" s="3277"/>
      <c r="AM41" s="3277"/>
      <c r="AN41" s="3277"/>
      <c r="AO41" s="3277"/>
      <c r="AP41" s="3278"/>
      <c r="AQ41" s="1920" t="s">
        <v>23</v>
      </c>
      <c r="AR41" s="1921"/>
      <c r="AS41" s="1921"/>
      <c r="AT41" s="1921"/>
      <c r="AU41" s="1921"/>
      <c r="AV41" s="1921"/>
      <c r="AW41" s="1921"/>
      <c r="AX41" s="1921"/>
      <c r="AY41" s="1921"/>
      <c r="AZ41" s="1921"/>
      <c r="BA41" s="1921"/>
      <c r="BB41" s="1921"/>
      <c r="BC41" s="1921"/>
      <c r="BD41" s="1921"/>
      <c r="BE41" s="1921"/>
      <c r="BF41" s="1921"/>
      <c r="BG41" s="1921"/>
      <c r="BH41" s="1921"/>
      <c r="BI41" s="1922"/>
      <c r="BJ41" s="3354"/>
      <c r="BK41" s="3355"/>
      <c r="BL41" s="3355"/>
      <c r="BM41" s="3356"/>
    </row>
    <row r="42" spans="1:65" ht="22.65" customHeight="1">
      <c r="A42" s="3319"/>
      <c r="B42" s="3393"/>
      <c r="C42" s="3391"/>
      <c r="D42" s="3391"/>
      <c r="E42" s="3391"/>
      <c r="F42" s="3391"/>
      <c r="G42" s="3391"/>
      <c r="H42" s="3391"/>
      <c r="I42" s="3392"/>
      <c r="J42" s="3397"/>
      <c r="K42" s="3398"/>
      <c r="L42" s="3398"/>
      <c r="M42" s="3398"/>
      <c r="N42" s="3399"/>
      <c r="O42" s="3403"/>
      <c r="P42" s="3404"/>
      <c r="Q42" s="3404"/>
      <c r="R42" s="3405"/>
      <c r="S42" s="3409"/>
      <c r="T42" s="3410"/>
      <c r="U42" s="3410"/>
      <c r="V42" s="3410"/>
      <c r="W42" s="3410"/>
      <c r="X42" s="3410"/>
      <c r="Y42" s="3411"/>
      <c r="Z42" s="3415"/>
      <c r="AA42" s="3416"/>
      <c r="AB42" s="3416"/>
      <c r="AC42" s="3416"/>
      <c r="AD42" s="3416"/>
      <c r="AE42" s="3416"/>
      <c r="AF42" s="3417"/>
      <c r="AG42" s="3276" t="s">
        <v>216</v>
      </c>
      <c r="AH42" s="3277"/>
      <c r="AI42" s="3277"/>
      <c r="AJ42" s="3277"/>
      <c r="AK42" s="3277"/>
      <c r="AL42" s="3277"/>
      <c r="AM42" s="3277"/>
      <c r="AN42" s="3277"/>
      <c r="AO42" s="3277"/>
      <c r="AP42" s="3278"/>
      <c r="AQ42" s="1920" t="s">
        <v>217</v>
      </c>
      <c r="AR42" s="1921"/>
      <c r="AS42" s="1921"/>
      <c r="AT42" s="1921"/>
      <c r="AU42" s="1921"/>
      <c r="AV42" s="1921"/>
      <c r="AW42" s="1921"/>
      <c r="AX42" s="1921"/>
      <c r="AY42" s="1921"/>
      <c r="AZ42" s="1921"/>
      <c r="BA42" s="1921"/>
      <c r="BB42" s="1921"/>
      <c r="BC42" s="1921"/>
      <c r="BD42" s="1921"/>
      <c r="BE42" s="1921"/>
      <c r="BF42" s="1921"/>
      <c r="BG42" s="1921"/>
      <c r="BH42" s="1921"/>
      <c r="BI42" s="1922"/>
      <c r="BJ42" s="3354"/>
      <c r="BK42" s="3355"/>
      <c r="BL42" s="3355"/>
      <c r="BM42" s="3356"/>
    </row>
    <row r="43" spans="1:65" ht="22.65" customHeight="1">
      <c r="A43" s="3319"/>
      <c r="B43" s="3393"/>
      <c r="C43" s="3391"/>
      <c r="D43" s="3391"/>
      <c r="E43" s="3391"/>
      <c r="F43" s="3391"/>
      <c r="G43" s="3391"/>
      <c r="H43" s="3391"/>
      <c r="I43" s="3392"/>
      <c r="J43" s="3397"/>
      <c r="K43" s="3398"/>
      <c r="L43" s="3398"/>
      <c r="M43" s="3398"/>
      <c r="N43" s="3399"/>
      <c r="O43" s="3403"/>
      <c r="P43" s="3404"/>
      <c r="Q43" s="3404"/>
      <c r="R43" s="3405"/>
      <c r="S43" s="3409"/>
      <c r="T43" s="3410"/>
      <c r="U43" s="3410"/>
      <c r="V43" s="3410"/>
      <c r="W43" s="3410"/>
      <c r="X43" s="3410"/>
      <c r="Y43" s="3411"/>
      <c r="Z43" s="3415"/>
      <c r="AA43" s="3416"/>
      <c r="AB43" s="3416"/>
      <c r="AC43" s="3416"/>
      <c r="AD43" s="3416"/>
      <c r="AE43" s="3416"/>
      <c r="AF43" s="3417"/>
      <c r="AG43" s="3276" t="s">
        <v>60</v>
      </c>
      <c r="AH43" s="3277"/>
      <c r="AI43" s="3277"/>
      <c r="AJ43" s="3277"/>
      <c r="AK43" s="3277"/>
      <c r="AL43" s="3277"/>
      <c r="AM43" s="3277"/>
      <c r="AN43" s="3277"/>
      <c r="AO43" s="3277"/>
      <c r="AP43" s="3278"/>
      <c r="AQ43" s="1920" t="s">
        <v>23</v>
      </c>
      <c r="AR43" s="1921"/>
      <c r="AS43" s="1921"/>
      <c r="AT43" s="1921"/>
      <c r="AU43" s="1921"/>
      <c r="AV43" s="1921"/>
      <c r="AW43" s="1921"/>
      <c r="AX43" s="1921"/>
      <c r="AY43" s="1921"/>
      <c r="AZ43" s="1921"/>
      <c r="BA43" s="1921"/>
      <c r="BB43" s="1921"/>
      <c r="BC43" s="1921"/>
      <c r="BD43" s="1921"/>
      <c r="BE43" s="1921"/>
      <c r="BF43" s="1921"/>
      <c r="BG43" s="1921"/>
      <c r="BH43" s="1921"/>
      <c r="BI43" s="1922"/>
      <c r="BJ43" s="3354"/>
      <c r="BK43" s="3355"/>
      <c r="BL43" s="3355"/>
      <c r="BM43" s="3356"/>
    </row>
    <row r="44" spans="1:65" ht="22.65" customHeight="1">
      <c r="A44" s="3319"/>
      <c r="B44" s="3393"/>
      <c r="C44" s="3391"/>
      <c r="D44" s="3391"/>
      <c r="E44" s="3391"/>
      <c r="F44" s="3391"/>
      <c r="G44" s="3391"/>
      <c r="H44" s="3391"/>
      <c r="I44" s="3392"/>
      <c r="J44" s="3397"/>
      <c r="K44" s="3398"/>
      <c r="L44" s="3398"/>
      <c r="M44" s="3398"/>
      <c r="N44" s="3399"/>
      <c r="O44" s="3403"/>
      <c r="P44" s="3404"/>
      <c r="Q44" s="3404"/>
      <c r="R44" s="3405"/>
      <c r="S44" s="3409"/>
      <c r="T44" s="3410"/>
      <c r="U44" s="3410"/>
      <c r="V44" s="3410"/>
      <c r="W44" s="3410"/>
      <c r="X44" s="3410"/>
      <c r="Y44" s="3411"/>
      <c r="Z44" s="3415"/>
      <c r="AA44" s="3416"/>
      <c r="AB44" s="3416"/>
      <c r="AC44" s="3416"/>
      <c r="AD44" s="3416"/>
      <c r="AE44" s="3416"/>
      <c r="AF44" s="3417"/>
      <c r="AG44" s="3276" t="s">
        <v>518</v>
      </c>
      <c r="AH44" s="3277"/>
      <c r="AI44" s="3277"/>
      <c r="AJ44" s="3277"/>
      <c r="AK44" s="3277"/>
      <c r="AL44" s="3277"/>
      <c r="AM44" s="3277"/>
      <c r="AN44" s="3277"/>
      <c r="AO44" s="3277"/>
      <c r="AP44" s="3278"/>
      <c r="AQ44" s="1920" t="s">
        <v>23</v>
      </c>
      <c r="AR44" s="1921"/>
      <c r="AS44" s="1921"/>
      <c r="AT44" s="1921"/>
      <c r="AU44" s="1921"/>
      <c r="AV44" s="1921"/>
      <c r="AW44" s="1921"/>
      <c r="AX44" s="1921"/>
      <c r="AY44" s="1921"/>
      <c r="AZ44" s="1921"/>
      <c r="BA44" s="1921"/>
      <c r="BB44" s="1921"/>
      <c r="BC44" s="1921"/>
      <c r="BD44" s="1921"/>
      <c r="BE44" s="1921"/>
      <c r="BF44" s="1921"/>
      <c r="BG44" s="1921"/>
      <c r="BH44" s="1921"/>
      <c r="BI44" s="1922"/>
      <c r="BJ44" s="3354"/>
      <c r="BK44" s="3355"/>
      <c r="BL44" s="3355"/>
      <c r="BM44" s="3356"/>
    </row>
    <row r="45" spans="1:65" ht="22.65" customHeight="1">
      <c r="A45" s="3319"/>
      <c r="B45" s="3393"/>
      <c r="C45" s="3391"/>
      <c r="D45" s="3391"/>
      <c r="E45" s="3391"/>
      <c r="F45" s="3391"/>
      <c r="G45" s="3391"/>
      <c r="H45" s="3391"/>
      <c r="I45" s="3392"/>
      <c r="J45" s="3397"/>
      <c r="K45" s="3398"/>
      <c r="L45" s="3398"/>
      <c r="M45" s="3398"/>
      <c r="N45" s="3399"/>
      <c r="O45" s="3403"/>
      <c r="P45" s="3404"/>
      <c r="Q45" s="3404"/>
      <c r="R45" s="3405"/>
      <c r="S45" s="3409"/>
      <c r="T45" s="3410"/>
      <c r="U45" s="3410"/>
      <c r="V45" s="3410"/>
      <c r="W45" s="3410"/>
      <c r="X45" s="3410"/>
      <c r="Y45" s="3411"/>
      <c r="Z45" s="3415"/>
      <c r="AA45" s="3416"/>
      <c r="AB45" s="3416"/>
      <c r="AC45" s="3416"/>
      <c r="AD45" s="3416"/>
      <c r="AE45" s="3416"/>
      <c r="AF45" s="3417"/>
      <c r="AG45" s="3276" t="s">
        <v>519</v>
      </c>
      <c r="AH45" s="3277"/>
      <c r="AI45" s="3277"/>
      <c r="AJ45" s="3277"/>
      <c r="AK45" s="3277"/>
      <c r="AL45" s="3277"/>
      <c r="AM45" s="3277"/>
      <c r="AN45" s="3277"/>
      <c r="AO45" s="3277"/>
      <c r="AP45" s="3278"/>
      <c r="AQ45" s="1920" t="s">
        <v>23</v>
      </c>
      <c r="AR45" s="1921"/>
      <c r="AS45" s="1921"/>
      <c r="AT45" s="1921"/>
      <c r="AU45" s="1921"/>
      <c r="AV45" s="1921"/>
      <c r="AW45" s="1921"/>
      <c r="AX45" s="1921"/>
      <c r="AY45" s="1921"/>
      <c r="AZ45" s="1921"/>
      <c r="BA45" s="1921"/>
      <c r="BB45" s="1921"/>
      <c r="BC45" s="1921"/>
      <c r="BD45" s="1921"/>
      <c r="BE45" s="1921"/>
      <c r="BF45" s="1921"/>
      <c r="BG45" s="1921"/>
      <c r="BH45" s="1921"/>
      <c r="BI45" s="1922"/>
      <c r="BJ45" s="3354"/>
      <c r="BK45" s="3355"/>
      <c r="BL45" s="3355"/>
      <c r="BM45" s="3356"/>
    </row>
    <row r="46" spans="1:65" ht="22.65" customHeight="1">
      <c r="A46" s="3319"/>
      <c r="B46" s="3393"/>
      <c r="C46" s="3391"/>
      <c r="D46" s="3391"/>
      <c r="E46" s="3391"/>
      <c r="F46" s="3391"/>
      <c r="G46" s="3391"/>
      <c r="H46" s="3391"/>
      <c r="I46" s="3392"/>
      <c r="J46" s="3397"/>
      <c r="K46" s="3398"/>
      <c r="L46" s="3398"/>
      <c r="M46" s="3398"/>
      <c r="N46" s="3399"/>
      <c r="O46" s="3403"/>
      <c r="P46" s="3404"/>
      <c r="Q46" s="3404"/>
      <c r="R46" s="3405"/>
      <c r="S46" s="3409"/>
      <c r="T46" s="3410"/>
      <c r="U46" s="3410"/>
      <c r="V46" s="3410"/>
      <c r="W46" s="3410"/>
      <c r="X46" s="3410"/>
      <c r="Y46" s="3411"/>
      <c r="Z46" s="3415"/>
      <c r="AA46" s="3416"/>
      <c r="AB46" s="3416"/>
      <c r="AC46" s="3416"/>
      <c r="AD46" s="3416"/>
      <c r="AE46" s="3416"/>
      <c r="AF46" s="3417"/>
      <c r="AG46" s="3276" t="s">
        <v>520</v>
      </c>
      <c r="AH46" s="3277"/>
      <c r="AI46" s="3277"/>
      <c r="AJ46" s="3277"/>
      <c r="AK46" s="3277"/>
      <c r="AL46" s="3277"/>
      <c r="AM46" s="3277"/>
      <c r="AN46" s="3277"/>
      <c r="AO46" s="3277"/>
      <c r="AP46" s="3278"/>
      <c r="AQ46" s="1920" t="s">
        <v>23</v>
      </c>
      <c r="AR46" s="1921"/>
      <c r="AS46" s="1921"/>
      <c r="AT46" s="1921"/>
      <c r="AU46" s="1921"/>
      <c r="AV46" s="1921"/>
      <c r="AW46" s="1921"/>
      <c r="AX46" s="1921"/>
      <c r="AY46" s="1921"/>
      <c r="AZ46" s="1921"/>
      <c r="BA46" s="1921"/>
      <c r="BB46" s="1921"/>
      <c r="BC46" s="1921"/>
      <c r="BD46" s="1921"/>
      <c r="BE46" s="1921"/>
      <c r="BF46" s="1921"/>
      <c r="BG46" s="1921"/>
      <c r="BH46" s="1921"/>
      <c r="BI46" s="1922"/>
      <c r="BJ46" s="3354"/>
      <c r="BK46" s="3355"/>
      <c r="BL46" s="3355"/>
      <c r="BM46" s="3356"/>
    </row>
    <row r="47" spans="1:65" ht="63" customHeight="1">
      <c r="A47" s="3319"/>
      <c r="B47" s="3393"/>
      <c r="C47" s="3391"/>
      <c r="D47" s="3391"/>
      <c r="E47" s="3391"/>
      <c r="F47" s="3391"/>
      <c r="G47" s="3391"/>
      <c r="H47" s="3391"/>
      <c r="I47" s="3392"/>
      <c r="J47" s="3397"/>
      <c r="K47" s="3398"/>
      <c r="L47" s="3398"/>
      <c r="M47" s="3398"/>
      <c r="N47" s="3399"/>
      <c r="O47" s="3403"/>
      <c r="P47" s="3404"/>
      <c r="Q47" s="3404"/>
      <c r="R47" s="3405"/>
      <c r="S47" s="3409"/>
      <c r="T47" s="3410"/>
      <c r="U47" s="3410"/>
      <c r="V47" s="3410"/>
      <c r="W47" s="3410"/>
      <c r="X47" s="3410"/>
      <c r="Y47" s="3411"/>
      <c r="Z47" s="3415"/>
      <c r="AA47" s="3416"/>
      <c r="AB47" s="3416"/>
      <c r="AC47" s="3416"/>
      <c r="AD47" s="3416"/>
      <c r="AE47" s="3416"/>
      <c r="AF47" s="3417"/>
      <c r="AG47" s="3276" t="s">
        <v>521</v>
      </c>
      <c r="AH47" s="3277"/>
      <c r="AI47" s="3277"/>
      <c r="AJ47" s="3277"/>
      <c r="AK47" s="3277"/>
      <c r="AL47" s="3277"/>
      <c r="AM47" s="3277"/>
      <c r="AN47" s="3277"/>
      <c r="AO47" s="3277"/>
      <c r="AP47" s="3278"/>
      <c r="AQ47" s="3282" t="s">
        <v>522</v>
      </c>
      <c r="AR47" s="3283"/>
      <c r="AS47" s="3283"/>
      <c r="AT47" s="3283"/>
      <c r="AU47" s="3283"/>
      <c r="AV47" s="3283"/>
      <c r="AW47" s="3283"/>
      <c r="AX47" s="3283"/>
      <c r="AY47" s="3283"/>
      <c r="AZ47" s="3283"/>
      <c r="BA47" s="3283"/>
      <c r="BB47" s="3283"/>
      <c r="BC47" s="3283"/>
      <c r="BD47" s="3283"/>
      <c r="BE47" s="3283"/>
      <c r="BF47" s="3283"/>
      <c r="BG47" s="3283"/>
      <c r="BH47" s="3283"/>
      <c r="BI47" s="3284"/>
      <c r="BJ47" s="3354"/>
      <c r="BK47" s="3355"/>
      <c r="BL47" s="3355"/>
      <c r="BM47" s="3356"/>
    </row>
    <row r="48" spans="1:65" ht="22.65" customHeight="1">
      <c r="A48" s="3319"/>
      <c r="B48" s="3393"/>
      <c r="C48" s="3391"/>
      <c r="D48" s="3391"/>
      <c r="E48" s="3391"/>
      <c r="F48" s="3391"/>
      <c r="G48" s="3391"/>
      <c r="H48" s="3391"/>
      <c r="I48" s="3392"/>
      <c r="J48" s="3397"/>
      <c r="K48" s="3398"/>
      <c r="L48" s="3398"/>
      <c r="M48" s="3398"/>
      <c r="N48" s="3399"/>
      <c r="O48" s="3403"/>
      <c r="P48" s="3404"/>
      <c r="Q48" s="3404"/>
      <c r="R48" s="3405"/>
      <c r="S48" s="3409"/>
      <c r="T48" s="3410"/>
      <c r="U48" s="3410"/>
      <c r="V48" s="3410"/>
      <c r="W48" s="3410"/>
      <c r="X48" s="3410"/>
      <c r="Y48" s="3411"/>
      <c r="Z48" s="3415"/>
      <c r="AA48" s="3416"/>
      <c r="AB48" s="3416"/>
      <c r="AC48" s="3416"/>
      <c r="AD48" s="3416"/>
      <c r="AE48" s="3416"/>
      <c r="AF48" s="3417"/>
      <c r="AG48" s="3276" t="s">
        <v>523</v>
      </c>
      <c r="AH48" s="3277"/>
      <c r="AI48" s="3277"/>
      <c r="AJ48" s="3277"/>
      <c r="AK48" s="3277"/>
      <c r="AL48" s="3277"/>
      <c r="AM48" s="3277"/>
      <c r="AN48" s="3277"/>
      <c r="AO48" s="3277"/>
      <c r="AP48" s="3278"/>
      <c r="AQ48" s="1920" t="s">
        <v>524</v>
      </c>
      <c r="AR48" s="1921"/>
      <c r="AS48" s="1921"/>
      <c r="AT48" s="1921"/>
      <c r="AU48" s="1921"/>
      <c r="AV48" s="1921"/>
      <c r="AW48" s="1921"/>
      <c r="AX48" s="1921"/>
      <c r="AY48" s="1921"/>
      <c r="AZ48" s="1921"/>
      <c r="BA48" s="1921"/>
      <c r="BB48" s="1921"/>
      <c r="BC48" s="1921"/>
      <c r="BD48" s="1921"/>
      <c r="BE48" s="1921"/>
      <c r="BF48" s="1921"/>
      <c r="BG48" s="1921"/>
      <c r="BH48" s="1921"/>
      <c r="BI48" s="1922"/>
      <c r="BJ48" s="3354"/>
      <c r="BK48" s="3355"/>
      <c r="BL48" s="3355"/>
      <c r="BM48" s="3356"/>
    </row>
    <row r="49" spans="1:65" ht="21.75" customHeight="1">
      <c r="A49" s="3319"/>
      <c r="B49" s="3393"/>
      <c r="C49" s="3391"/>
      <c r="D49" s="3391"/>
      <c r="E49" s="3391"/>
      <c r="F49" s="3391"/>
      <c r="G49" s="3391"/>
      <c r="H49" s="3391"/>
      <c r="I49" s="3392"/>
      <c r="J49" s="3397"/>
      <c r="K49" s="3398"/>
      <c r="L49" s="3398"/>
      <c r="M49" s="3398"/>
      <c r="N49" s="3399"/>
      <c r="O49" s="3403"/>
      <c r="P49" s="3404"/>
      <c r="Q49" s="3404"/>
      <c r="R49" s="3405"/>
      <c r="S49" s="3409"/>
      <c r="T49" s="3410"/>
      <c r="U49" s="3410"/>
      <c r="V49" s="3410"/>
      <c r="W49" s="3410"/>
      <c r="X49" s="3410"/>
      <c r="Y49" s="3411"/>
      <c r="Z49" s="3415"/>
      <c r="AA49" s="3416"/>
      <c r="AB49" s="3416"/>
      <c r="AC49" s="3416"/>
      <c r="AD49" s="3416"/>
      <c r="AE49" s="3416"/>
      <c r="AF49" s="3417"/>
      <c r="AG49" s="3276" t="s">
        <v>209</v>
      </c>
      <c r="AH49" s="3277"/>
      <c r="AI49" s="3277"/>
      <c r="AJ49" s="3277"/>
      <c r="AK49" s="3277"/>
      <c r="AL49" s="3277"/>
      <c r="AM49" s="3277"/>
      <c r="AN49" s="3277"/>
      <c r="AO49" s="3277"/>
      <c r="AP49" s="3278"/>
      <c r="AQ49" s="1920" t="s">
        <v>210</v>
      </c>
      <c r="AR49" s="1921"/>
      <c r="AS49" s="1921"/>
      <c r="AT49" s="1921"/>
      <c r="AU49" s="1921"/>
      <c r="AV49" s="1921"/>
      <c r="AW49" s="1921"/>
      <c r="AX49" s="1921"/>
      <c r="AY49" s="1921"/>
      <c r="AZ49" s="1921"/>
      <c r="BA49" s="1921"/>
      <c r="BB49" s="1921"/>
      <c r="BC49" s="1921"/>
      <c r="BD49" s="1921"/>
      <c r="BE49" s="1921"/>
      <c r="BF49" s="1921"/>
      <c r="BG49" s="1921"/>
      <c r="BH49" s="1921"/>
      <c r="BI49" s="1922"/>
      <c r="BJ49" s="3354"/>
      <c r="BK49" s="3355"/>
      <c r="BL49" s="3355"/>
      <c r="BM49" s="3356"/>
    </row>
    <row r="50" spans="1:65" ht="21.75" customHeight="1">
      <c r="A50" s="3319"/>
      <c r="B50" s="3394"/>
      <c r="C50" s="3395"/>
      <c r="D50" s="3395"/>
      <c r="E50" s="3395"/>
      <c r="F50" s="3395"/>
      <c r="G50" s="3395"/>
      <c r="H50" s="3395"/>
      <c r="I50" s="3396"/>
      <c r="J50" s="3400"/>
      <c r="K50" s="3401"/>
      <c r="L50" s="3401"/>
      <c r="M50" s="3401"/>
      <c r="N50" s="3402"/>
      <c r="O50" s="3406"/>
      <c r="P50" s="3407"/>
      <c r="Q50" s="3407"/>
      <c r="R50" s="3408"/>
      <c r="S50" s="3412"/>
      <c r="T50" s="3413"/>
      <c r="U50" s="3413"/>
      <c r="V50" s="3413"/>
      <c r="W50" s="3413"/>
      <c r="X50" s="3413"/>
      <c r="Y50" s="3414"/>
      <c r="Z50" s="3418"/>
      <c r="AA50" s="3419"/>
      <c r="AB50" s="3419"/>
      <c r="AC50" s="3419"/>
      <c r="AD50" s="3419"/>
      <c r="AE50" s="3419"/>
      <c r="AF50" s="3420"/>
      <c r="AG50" s="3276" t="s">
        <v>213</v>
      </c>
      <c r="AH50" s="3277"/>
      <c r="AI50" s="3277"/>
      <c r="AJ50" s="3277"/>
      <c r="AK50" s="3277"/>
      <c r="AL50" s="3277"/>
      <c r="AM50" s="3277"/>
      <c r="AN50" s="3277"/>
      <c r="AO50" s="3277"/>
      <c r="AP50" s="3278"/>
      <c r="AQ50" s="1920" t="s">
        <v>214</v>
      </c>
      <c r="AR50" s="1921"/>
      <c r="AS50" s="1921"/>
      <c r="AT50" s="1921"/>
      <c r="AU50" s="1921"/>
      <c r="AV50" s="1921"/>
      <c r="AW50" s="1921"/>
      <c r="AX50" s="1921"/>
      <c r="AY50" s="1921"/>
      <c r="AZ50" s="1921"/>
      <c r="BA50" s="1921"/>
      <c r="BB50" s="1921"/>
      <c r="BC50" s="1921"/>
      <c r="BD50" s="1921"/>
      <c r="BE50" s="1921"/>
      <c r="BF50" s="1921"/>
      <c r="BG50" s="1921"/>
      <c r="BH50" s="1921"/>
      <c r="BI50" s="1922"/>
      <c r="BJ50" s="3354"/>
      <c r="BK50" s="3355"/>
      <c r="BL50" s="3355"/>
      <c r="BM50" s="3356"/>
    </row>
    <row r="51" spans="1:65" ht="21.9" customHeight="1">
      <c r="A51" s="3319"/>
      <c r="B51" s="3231" t="s">
        <v>527</v>
      </c>
      <c r="C51" s="3232"/>
      <c r="D51" s="3232"/>
      <c r="E51" s="3232"/>
      <c r="F51" s="3232"/>
      <c r="G51" s="3232"/>
      <c r="H51" s="3232"/>
      <c r="I51" s="3233"/>
      <c r="J51" s="3240"/>
      <c r="K51" s="3241"/>
      <c r="L51" s="3241"/>
      <c r="M51" s="3241"/>
      <c r="N51" s="3242"/>
      <c r="O51" s="3231"/>
      <c r="P51" s="3232"/>
      <c r="Q51" s="3232"/>
      <c r="R51" s="3233"/>
      <c r="S51" s="3421"/>
      <c r="T51" s="3422"/>
      <c r="U51" s="3422"/>
      <c r="V51" s="3422"/>
      <c r="W51" s="3422"/>
      <c r="X51" s="3422"/>
      <c r="Y51" s="3423"/>
      <c r="Z51" s="3231" t="s">
        <v>193</v>
      </c>
      <c r="AA51" s="3232"/>
      <c r="AB51" s="3232"/>
      <c r="AC51" s="3232"/>
      <c r="AD51" s="3232"/>
      <c r="AE51" s="3232"/>
      <c r="AF51" s="3233"/>
      <c r="AG51" s="3430" t="s">
        <v>528</v>
      </c>
      <c r="AH51" s="3431"/>
      <c r="AI51" s="3431"/>
      <c r="AJ51" s="3431"/>
      <c r="AK51" s="3431"/>
      <c r="AL51" s="3431"/>
      <c r="AM51" s="3431"/>
      <c r="AN51" s="3431"/>
      <c r="AO51" s="3431"/>
      <c r="AP51" s="3432"/>
      <c r="AQ51" s="3387" t="s">
        <v>529</v>
      </c>
      <c r="AR51" s="3388"/>
      <c r="AS51" s="3388"/>
      <c r="AT51" s="3388"/>
      <c r="AU51" s="3388"/>
      <c r="AV51" s="3388"/>
      <c r="AW51" s="3388"/>
      <c r="AX51" s="3388"/>
      <c r="AY51" s="3388"/>
      <c r="AZ51" s="3388"/>
      <c r="BA51" s="3388"/>
      <c r="BB51" s="3388"/>
      <c r="BC51" s="3388"/>
      <c r="BD51" s="3388"/>
      <c r="BE51" s="3388"/>
      <c r="BF51" s="3388"/>
      <c r="BG51" s="3388"/>
      <c r="BH51" s="3388"/>
      <c r="BI51" s="3389"/>
      <c r="BJ51" s="3285"/>
      <c r="BK51" s="3286"/>
      <c r="BL51" s="3286"/>
      <c r="BM51" s="3287"/>
    </row>
    <row r="52" spans="1:65" ht="22.65" customHeight="1">
      <c r="A52" s="3319"/>
      <c r="B52" s="3234"/>
      <c r="C52" s="3235"/>
      <c r="D52" s="3235"/>
      <c r="E52" s="3235"/>
      <c r="F52" s="3235"/>
      <c r="G52" s="3235"/>
      <c r="H52" s="3235"/>
      <c r="I52" s="3236"/>
      <c r="J52" s="3243"/>
      <c r="K52" s="3244"/>
      <c r="L52" s="3244"/>
      <c r="M52" s="3244"/>
      <c r="N52" s="3245"/>
      <c r="O52" s="3234"/>
      <c r="P52" s="3235"/>
      <c r="Q52" s="3235"/>
      <c r="R52" s="3236"/>
      <c r="S52" s="3424"/>
      <c r="T52" s="3425"/>
      <c r="U52" s="3425"/>
      <c r="V52" s="3425"/>
      <c r="W52" s="3425"/>
      <c r="X52" s="3425"/>
      <c r="Y52" s="3426"/>
      <c r="Z52" s="3234"/>
      <c r="AA52" s="3235"/>
      <c r="AB52" s="3235"/>
      <c r="AC52" s="3235"/>
      <c r="AD52" s="3235"/>
      <c r="AE52" s="3235"/>
      <c r="AF52" s="3236"/>
      <c r="AG52" s="3276" t="s">
        <v>29</v>
      </c>
      <c r="AH52" s="3277"/>
      <c r="AI52" s="3277"/>
      <c r="AJ52" s="3277"/>
      <c r="AK52" s="3277"/>
      <c r="AL52" s="3277"/>
      <c r="AM52" s="3277"/>
      <c r="AN52" s="3277"/>
      <c r="AO52" s="3277"/>
      <c r="AP52" s="3278"/>
      <c r="AQ52" s="1920" t="s">
        <v>23</v>
      </c>
      <c r="AR52" s="1921"/>
      <c r="AS52" s="1921"/>
      <c r="AT52" s="1921"/>
      <c r="AU52" s="1921"/>
      <c r="AV52" s="1921"/>
      <c r="AW52" s="1921"/>
      <c r="AX52" s="1921"/>
      <c r="AY52" s="1921"/>
      <c r="AZ52" s="1921"/>
      <c r="BA52" s="1921"/>
      <c r="BB52" s="1921"/>
      <c r="BC52" s="1921"/>
      <c r="BD52" s="1921"/>
      <c r="BE52" s="1921"/>
      <c r="BF52" s="1921"/>
      <c r="BG52" s="1921"/>
      <c r="BH52" s="1921"/>
      <c r="BI52" s="1922"/>
      <c r="BJ52" s="3228"/>
      <c r="BK52" s="3229"/>
      <c r="BL52" s="3229"/>
      <c r="BM52" s="3230"/>
    </row>
    <row r="53" spans="1:65" ht="22.65" customHeight="1">
      <c r="A53" s="3319"/>
      <c r="B53" s="3234"/>
      <c r="C53" s="3235"/>
      <c r="D53" s="3235"/>
      <c r="E53" s="3235"/>
      <c r="F53" s="3235"/>
      <c r="G53" s="3235"/>
      <c r="H53" s="3235"/>
      <c r="I53" s="3236"/>
      <c r="J53" s="3243"/>
      <c r="K53" s="3244"/>
      <c r="L53" s="3244"/>
      <c r="M53" s="3244"/>
      <c r="N53" s="3245"/>
      <c r="O53" s="3234"/>
      <c r="P53" s="3235"/>
      <c r="Q53" s="3235"/>
      <c r="R53" s="3236"/>
      <c r="S53" s="3424"/>
      <c r="T53" s="3425"/>
      <c r="U53" s="3425"/>
      <c r="V53" s="3425"/>
      <c r="W53" s="3425"/>
      <c r="X53" s="3425"/>
      <c r="Y53" s="3426"/>
      <c r="Z53" s="3234"/>
      <c r="AA53" s="3235"/>
      <c r="AB53" s="3235"/>
      <c r="AC53" s="3235"/>
      <c r="AD53" s="3235"/>
      <c r="AE53" s="3235"/>
      <c r="AF53" s="3236"/>
      <c r="AG53" s="3276" t="s">
        <v>42</v>
      </c>
      <c r="AH53" s="3277"/>
      <c r="AI53" s="3277"/>
      <c r="AJ53" s="3277"/>
      <c r="AK53" s="3277"/>
      <c r="AL53" s="3277"/>
      <c r="AM53" s="3277"/>
      <c r="AN53" s="3277"/>
      <c r="AO53" s="3277"/>
      <c r="AP53" s="3278"/>
      <c r="AQ53" s="1920" t="s">
        <v>23</v>
      </c>
      <c r="AR53" s="1921"/>
      <c r="AS53" s="1921"/>
      <c r="AT53" s="1921"/>
      <c r="AU53" s="1921"/>
      <c r="AV53" s="1921"/>
      <c r="AW53" s="1921"/>
      <c r="AX53" s="1921"/>
      <c r="AY53" s="1921"/>
      <c r="AZ53" s="1921"/>
      <c r="BA53" s="1921"/>
      <c r="BB53" s="1921"/>
      <c r="BC53" s="1921"/>
      <c r="BD53" s="1921"/>
      <c r="BE53" s="1921"/>
      <c r="BF53" s="1921"/>
      <c r="BG53" s="1921"/>
      <c r="BH53" s="1921"/>
      <c r="BI53" s="1922"/>
      <c r="BJ53" s="3228"/>
      <c r="BK53" s="3229"/>
      <c r="BL53" s="3229"/>
      <c r="BM53" s="3230"/>
    </row>
    <row r="54" spans="1:65" ht="22.65" customHeight="1">
      <c r="A54" s="3319"/>
      <c r="B54" s="3234"/>
      <c r="C54" s="3235"/>
      <c r="D54" s="3235"/>
      <c r="E54" s="3235"/>
      <c r="F54" s="3235"/>
      <c r="G54" s="3235"/>
      <c r="H54" s="3235"/>
      <c r="I54" s="3236"/>
      <c r="J54" s="3243"/>
      <c r="K54" s="3244"/>
      <c r="L54" s="3244"/>
      <c r="M54" s="3244"/>
      <c r="N54" s="3245"/>
      <c r="O54" s="3234"/>
      <c r="P54" s="3235"/>
      <c r="Q54" s="3235"/>
      <c r="R54" s="3236"/>
      <c r="S54" s="3424"/>
      <c r="T54" s="3425"/>
      <c r="U54" s="3425"/>
      <c r="V54" s="3425"/>
      <c r="W54" s="3425"/>
      <c r="X54" s="3425"/>
      <c r="Y54" s="3426"/>
      <c r="Z54" s="3234"/>
      <c r="AA54" s="3235"/>
      <c r="AB54" s="3235"/>
      <c r="AC54" s="3235"/>
      <c r="AD54" s="3235"/>
      <c r="AE54" s="3235"/>
      <c r="AF54" s="3236"/>
      <c r="AG54" s="3276" t="s">
        <v>509</v>
      </c>
      <c r="AH54" s="3277"/>
      <c r="AI54" s="3277"/>
      <c r="AJ54" s="3277"/>
      <c r="AK54" s="3277"/>
      <c r="AL54" s="3277"/>
      <c r="AM54" s="3277"/>
      <c r="AN54" s="3277"/>
      <c r="AO54" s="3277"/>
      <c r="AP54" s="3278"/>
      <c r="AQ54" s="1920" t="s">
        <v>197</v>
      </c>
      <c r="AR54" s="1921"/>
      <c r="AS54" s="1921"/>
      <c r="AT54" s="1921"/>
      <c r="AU54" s="1921"/>
      <c r="AV54" s="1921"/>
      <c r="AW54" s="1921"/>
      <c r="AX54" s="1921"/>
      <c r="AY54" s="1921"/>
      <c r="AZ54" s="1921"/>
      <c r="BA54" s="1921"/>
      <c r="BB54" s="1921"/>
      <c r="BC54" s="1921"/>
      <c r="BD54" s="1921"/>
      <c r="BE54" s="1921"/>
      <c r="BF54" s="1921"/>
      <c r="BG54" s="1921"/>
      <c r="BH54" s="1921"/>
      <c r="BI54" s="1922"/>
      <c r="BJ54" s="3228"/>
      <c r="BK54" s="3229"/>
      <c r="BL54" s="3229"/>
      <c r="BM54" s="3230"/>
    </row>
    <row r="55" spans="1:65" ht="22.65" customHeight="1">
      <c r="A55" s="3319"/>
      <c r="B55" s="3234"/>
      <c r="C55" s="3235"/>
      <c r="D55" s="3235"/>
      <c r="E55" s="3235"/>
      <c r="F55" s="3235"/>
      <c r="G55" s="3235"/>
      <c r="H55" s="3235"/>
      <c r="I55" s="3236"/>
      <c r="J55" s="3243"/>
      <c r="K55" s="3244"/>
      <c r="L55" s="3244"/>
      <c r="M55" s="3244"/>
      <c r="N55" s="3245"/>
      <c r="O55" s="3234"/>
      <c r="P55" s="3235"/>
      <c r="Q55" s="3235"/>
      <c r="R55" s="3236"/>
      <c r="S55" s="3424"/>
      <c r="T55" s="3425"/>
      <c r="U55" s="3425"/>
      <c r="V55" s="3425"/>
      <c r="W55" s="3425"/>
      <c r="X55" s="3425"/>
      <c r="Y55" s="3426"/>
      <c r="Z55" s="3234"/>
      <c r="AA55" s="3235"/>
      <c r="AB55" s="3235"/>
      <c r="AC55" s="3235"/>
      <c r="AD55" s="3235"/>
      <c r="AE55" s="3235"/>
      <c r="AF55" s="3236"/>
      <c r="AG55" s="3276" t="s">
        <v>30</v>
      </c>
      <c r="AH55" s="3277"/>
      <c r="AI55" s="3277"/>
      <c r="AJ55" s="3277"/>
      <c r="AK55" s="3277"/>
      <c r="AL55" s="3277"/>
      <c r="AM55" s="3277"/>
      <c r="AN55" s="3277"/>
      <c r="AO55" s="3277"/>
      <c r="AP55" s="3278"/>
      <c r="AQ55" s="1920" t="s">
        <v>23</v>
      </c>
      <c r="AR55" s="1921"/>
      <c r="AS55" s="1921"/>
      <c r="AT55" s="1921"/>
      <c r="AU55" s="1921"/>
      <c r="AV55" s="1921"/>
      <c r="AW55" s="1921"/>
      <c r="AX55" s="1921"/>
      <c r="AY55" s="1921"/>
      <c r="AZ55" s="1921"/>
      <c r="BA55" s="1921"/>
      <c r="BB55" s="1921"/>
      <c r="BC55" s="1921"/>
      <c r="BD55" s="1921"/>
      <c r="BE55" s="1921"/>
      <c r="BF55" s="1921"/>
      <c r="BG55" s="1921"/>
      <c r="BH55" s="1921"/>
      <c r="BI55" s="1922"/>
      <c r="BJ55" s="3228"/>
      <c r="BK55" s="3229"/>
      <c r="BL55" s="3229"/>
      <c r="BM55" s="3230"/>
    </row>
    <row r="56" spans="1:65" ht="22.65" customHeight="1">
      <c r="A56" s="3319"/>
      <c r="B56" s="3234"/>
      <c r="C56" s="3235"/>
      <c r="D56" s="3235"/>
      <c r="E56" s="3235"/>
      <c r="F56" s="3235"/>
      <c r="G56" s="3235"/>
      <c r="H56" s="3235"/>
      <c r="I56" s="3236"/>
      <c r="J56" s="3243"/>
      <c r="K56" s="3244"/>
      <c r="L56" s="3244"/>
      <c r="M56" s="3244"/>
      <c r="N56" s="3245"/>
      <c r="O56" s="3234"/>
      <c r="P56" s="3235"/>
      <c r="Q56" s="3235"/>
      <c r="R56" s="3236"/>
      <c r="S56" s="3424"/>
      <c r="T56" s="3425"/>
      <c r="U56" s="3425"/>
      <c r="V56" s="3425"/>
      <c r="W56" s="3425"/>
      <c r="X56" s="3425"/>
      <c r="Y56" s="3426"/>
      <c r="Z56" s="3234"/>
      <c r="AA56" s="3235"/>
      <c r="AB56" s="3235"/>
      <c r="AC56" s="3235"/>
      <c r="AD56" s="3235"/>
      <c r="AE56" s="3235"/>
      <c r="AF56" s="3236"/>
      <c r="AG56" s="3363" t="s">
        <v>218</v>
      </c>
      <c r="AH56" s="3364"/>
      <c r="AI56" s="3364"/>
      <c r="AJ56" s="3364"/>
      <c r="AK56" s="3364"/>
      <c r="AL56" s="3364"/>
      <c r="AM56" s="3364"/>
      <c r="AN56" s="3364"/>
      <c r="AO56" s="3364"/>
      <c r="AP56" s="3365"/>
      <c r="AQ56" s="1920" t="s">
        <v>23</v>
      </c>
      <c r="AR56" s="1921"/>
      <c r="AS56" s="1921"/>
      <c r="AT56" s="1921"/>
      <c r="AU56" s="1921"/>
      <c r="AV56" s="1921"/>
      <c r="AW56" s="1921"/>
      <c r="AX56" s="1921"/>
      <c r="AY56" s="1921"/>
      <c r="AZ56" s="1921"/>
      <c r="BA56" s="1921"/>
      <c r="BB56" s="1921"/>
      <c r="BC56" s="1921"/>
      <c r="BD56" s="1921"/>
      <c r="BE56" s="1921"/>
      <c r="BF56" s="1921"/>
      <c r="BG56" s="1921"/>
      <c r="BH56" s="1921"/>
      <c r="BI56" s="1922"/>
      <c r="BJ56" s="3228"/>
      <c r="BK56" s="3229"/>
      <c r="BL56" s="3229"/>
      <c r="BM56" s="3230"/>
    </row>
    <row r="57" spans="1:65" ht="21.75" customHeight="1">
      <c r="A57" s="3319"/>
      <c r="B57" s="3234"/>
      <c r="C57" s="3235"/>
      <c r="D57" s="3235"/>
      <c r="E57" s="3235"/>
      <c r="F57" s="3235"/>
      <c r="G57" s="3235"/>
      <c r="H57" s="3235"/>
      <c r="I57" s="3236"/>
      <c r="J57" s="3243"/>
      <c r="K57" s="3244"/>
      <c r="L57" s="3244"/>
      <c r="M57" s="3244"/>
      <c r="N57" s="3245"/>
      <c r="O57" s="3234"/>
      <c r="P57" s="3235"/>
      <c r="Q57" s="3235"/>
      <c r="R57" s="3236"/>
      <c r="S57" s="3424"/>
      <c r="T57" s="3425"/>
      <c r="U57" s="3425"/>
      <c r="V57" s="3425"/>
      <c r="W57" s="3425"/>
      <c r="X57" s="3425"/>
      <c r="Y57" s="3426"/>
      <c r="Z57" s="3234"/>
      <c r="AA57" s="3235"/>
      <c r="AB57" s="3235"/>
      <c r="AC57" s="3235"/>
      <c r="AD57" s="3235"/>
      <c r="AE57" s="3235"/>
      <c r="AF57" s="3236"/>
      <c r="AG57" s="3276" t="s">
        <v>198</v>
      </c>
      <c r="AH57" s="3277"/>
      <c r="AI57" s="3277"/>
      <c r="AJ57" s="3277"/>
      <c r="AK57" s="3277"/>
      <c r="AL57" s="3277"/>
      <c r="AM57" s="3277"/>
      <c r="AN57" s="3277"/>
      <c r="AO57" s="3277"/>
      <c r="AP57" s="3278"/>
      <c r="AQ57" s="1920" t="s">
        <v>23</v>
      </c>
      <c r="AR57" s="1921"/>
      <c r="AS57" s="1921"/>
      <c r="AT57" s="1921"/>
      <c r="AU57" s="1921"/>
      <c r="AV57" s="1921"/>
      <c r="AW57" s="1921"/>
      <c r="AX57" s="1921"/>
      <c r="AY57" s="1921"/>
      <c r="AZ57" s="1921"/>
      <c r="BA57" s="1921"/>
      <c r="BB57" s="1921"/>
      <c r="BC57" s="1921"/>
      <c r="BD57" s="1921"/>
      <c r="BE57" s="1921"/>
      <c r="BF57" s="1921"/>
      <c r="BG57" s="1921"/>
      <c r="BH57" s="1921"/>
      <c r="BI57" s="1922"/>
      <c r="BJ57" s="3228"/>
      <c r="BK57" s="3229"/>
      <c r="BL57" s="3229"/>
      <c r="BM57" s="3230"/>
    </row>
    <row r="58" spans="1:65" ht="21.75" customHeight="1">
      <c r="A58" s="3319"/>
      <c r="B58" s="3234"/>
      <c r="C58" s="3235"/>
      <c r="D58" s="3235"/>
      <c r="E58" s="3235"/>
      <c r="F58" s="3235"/>
      <c r="G58" s="3235"/>
      <c r="H58" s="3235"/>
      <c r="I58" s="3236"/>
      <c r="J58" s="3243"/>
      <c r="K58" s="3244"/>
      <c r="L58" s="3244"/>
      <c r="M58" s="3244"/>
      <c r="N58" s="3245"/>
      <c r="O58" s="3234"/>
      <c r="P58" s="3235"/>
      <c r="Q58" s="3235"/>
      <c r="R58" s="3236"/>
      <c r="S58" s="3424"/>
      <c r="T58" s="3425"/>
      <c r="U58" s="3425"/>
      <c r="V58" s="3425"/>
      <c r="W58" s="3425"/>
      <c r="X58" s="3425"/>
      <c r="Y58" s="3426"/>
      <c r="Z58" s="3234"/>
      <c r="AA58" s="3235"/>
      <c r="AB58" s="3235"/>
      <c r="AC58" s="3235"/>
      <c r="AD58" s="3235"/>
      <c r="AE58" s="3235"/>
      <c r="AF58" s="3236"/>
      <c r="AG58" s="3366" t="s">
        <v>219</v>
      </c>
      <c r="AH58" s="3223"/>
      <c r="AI58" s="3223"/>
      <c r="AJ58" s="3223"/>
      <c r="AK58" s="3223"/>
      <c r="AL58" s="3223"/>
      <c r="AM58" s="3223"/>
      <c r="AN58" s="3223"/>
      <c r="AO58" s="3223"/>
      <c r="AP58" s="3224"/>
      <c r="AQ58" s="3367" t="s">
        <v>200</v>
      </c>
      <c r="AR58" s="3226"/>
      <c r="AS58" s="3226"/>
      <c r="AT58" s="3226"/>
      <c r="AU58" s="3226"/>
      <c r="AV58" s="3226"/>
      <c r="AW58" s="3226"/>
      <c r="AX58" s="3226"/>
      <c r="AY58" s="3226"/>
      <c r="AZ58" s="3226"/>
      <c r="BA58" s="3226"/>
      <c r="BB58" s="3226"/>
      <c r="BC58" s="3226"/>
      <c r="BD58" s="3226"/>
      <c r="BE58" s="3226"/>
      <c r="BF58" s="3226"/>
      <c r="BG58" s="3226"/>
      <c r="BH58" s="3226"/>
      <c r="BI58" s="3227"/>
      <c r="BJ58" s="3228"/>
      <c r="BK58" s="3229"/>
      <c r="BL58" s="3229"/>
      <c r="BM58" s="3230"/>
    </row>
    <row r="59" spans="1:65" ht="21.9" customHeight="1">
      <c r="A59" s="3319"/>
      <c r="B59" s="3234"/>
      <c r="C59" s="3235"/>
      <c r="D59" s="3235"/>
      <c r="E59" s="3235"/>
      <c r="F59" s="3235"/>
      <c r="G59" s="3235"/>
      <c r="H59" s="3235"/>
      <c r="I59" s="3236"/>
      <c r="J59" s="3243"/>
      <c r="K59" s="3244"/>
      <c r="L59" s="3244"/>
      <c r="M59" s="3244"/>
      <c r="N59" s="3245"/>
      <c r="O59" s="3234"/>
      <c r="P59" s="3235"/>
      <c r="Q59" s="3235"/>
      <c r="R59" s="3236"/>
      <c r="S59" s="3424"/>
      <c r="T59" s="3425"/>
      <c r="U59" s="3425"/>
      <c r="V59" s="3425"/>
      <c r="W59" s="3425"/>
      <c r="X59" s="3425"/>
      <c r="Y59" s="3426"/>
      <c r="Z59" s="3234"/>
      <c r="AA59" s="3235"/>
      <c r="AB59" s="3235"/>
      <c r="AC59" s="3235"/>
      <c r="AD59" s="3235"/>
      <c r="AE59" s="3235"/>
      <c r="AF59" s="3236"/>
      <c r="AG59" s="3366" t="s">
        <v>88</v>
      </c>
      <c r="AH59" s="3223"/>
      <c r="AI59" s="3223"/>
      <c r="AJ59" s="3223"/>
      <c r="AK59" s="3223"/>
      <c r="AL59" s="3223"/>
      <c r="AM59" s="3223"/>
      <c r="AN59" s="3223"/>
      <c r="AO59" s="3223"/>
      <c r="AP59" s="3224"/>
      <c r="AQ59" s="3367" t="s">
        <v>23</v>
      </c>
      <c r="AR59" s="3226"/>
      <c r="AS59" s="3226"/>
      <c r="AT59" s="3226"/>
      <c r="AU59" s="3226"/>
      <c r="AV59" s="3226"/>
      <c r="AW59" s="3226"/>
      <c r="AX59" s="3226"/>
      <c r="AY59" s="3226"/>
      <c r="AZ59" s="3226"/>
      <c r="BA59" s="3226"/>
      <c r="BB59" s="3226"/>
      <c r="BC59" s="3226"/>
      <c r="BD59" s="3226"/>
      <c r="BE59" s="3226"/>
      <c r="BF59" s="3226"/>
      <c r="BG59" s="3226"/>
      <c r="BH59" s="3226"/>
      <c r="BI59" s="3227"/>
      <c r="BJ59" s="3529"/>
      <c r="BK59" s="3529"/>
      <c r="BL59" s="3529"/>
      <c r="BM59" s="3530"/>
    </row>
    <row r="60" spans="1:65" ht="76.5" customHeight="1">
      <c r="A60" s="3319"/>
      <c r="B60" s="3234"/>
      <c r="C60" s="3235"/>
      <c r="D60" s="3235"/>
      <c r="E60" s="3235"/>
      <c r="F60" s="3235"/>
      <c r="G60" s="3235"/>
      <c r="H60" s="3235"/>
      <c r="I60" s="3236"/>
      <c r="J60" s="3243"/>
      <c r="K60" s="3244"/>
      <c r="L60" s="3244"/>
      <c r="M60" s="3244"/>
      <c r="N60" s="3245"/>
      <c r="O60" s="3234"/>
      <c r="P60" s="3235"/>
      <c r="Q60" s="3235"/>
      <c r="R60" s="3236"/>
      <c r="S60" s="3424"/>
      <c r="T60" s="3425"/>
      <c r="U60" s="3425"/>
      <c r="V60" s="3425"/>
      <c r="W60" s="3425"/>
      <c r="X60" s="3425"/>
      <c r="Y60" s="3426"/>
      <c r="Z60" s="3234"/>
      <c r="AA60" s="3235"/>
      <c r="AB60" s="3235"/>
      <c r="AC60" s="3235"/>
      <c r="AD60" s="3235"/>
      <c r="AE60" s="3235"/>
      <c r="AF60" s="3236"/>
      <c r="AG60" s="3377" t="s">
        <v>510</v>
      </c>
      <c r="AH60" s="3378"/>
      <c r="AI60" s="3378"/>
      <c r="AJ60" s="3378"/>
      <c r="AK60" s="3378"/>
      <c r="AL60" s="3378"/>
      <c r="AM60" s="3378"/>
      <c r="AN60" s="3378"/>
      <c r="AO60" s="3378"/>
      <c r="AP60" s="3379"/>
      <c r="AQ60" s="3380" t="s">
        <v>511</v>
      </c>
      <c r="AR60" s="3372"/>
      <c r="AS60" s="3372"/>
      <c r="AT60" s="3372"/>
      <c r="AU60" s="3372"/>
      <c r="AV60" s="3372"/>
      <c r="AW60" s="3372"/>
      <c r="AX60" s="3372"/>
      <c r="AY60" s="3372"/>
      <c r="AZ60" s="3372"/>
      <c r="BA60" s="3372"/>
      <c r="BB60" s="3372"/>
      <c r="BC60" s="3372"/>
      <c r="BD60" s="3372"/>
      <c r="BE60" s="3372"/>
      <c r="BF60" s="3372"/>
      <c r="BG60" s="3372"/>
      <c r="BH60" s="3372"/>
      <c r="BI60" s="3373"/>
      <c r="BJ60" s="3228"/>
      <c r="BK60" s="3229"/>
      <c r="BL60" s="3229"/>
      <c r="BM60" s="3230"/>
    </row>
    <row r="61" spans="1:65" ht="22.65" customHeight="1">
      <c r="A61" s="3319"/>
      <c r="B61" s="3234"/>
      <c r="C61" s="3235"/>
      <c r="D61" s="3235"/>
      <c r="E61" s="3235"/>
      <c r="F61" s="3235"/>
      <c r="G61" s="3235"/>
      <c r="H61" s="3235"/>
      <c r="I61" s="3236"/>
      <c r="J61" s="3243"/>
      <c r="K61" s="3244"/>
      <c r="L61" s="3244"/>
      <c r="M61" s="3244"/>
      <c r="N61" s="3245"/>
      <c r="O61" s="3234"/>
      <c r="P61" s="3235"/>
      <c r="Q61" s="3235"/>
      <c r="R61" s="3236"/>
      <c r="S61" s="3424"/>
      <c r="T61" s="3425"/>
      <c r="U61" s="3425"/>
      <c r="V61" s="3425"/>
      <c r="W61" s="3425"/>
      <c r="X61" s="3425"/>
      <c r="Y61" s="3426"/>
      <c r="Z61" s="3234"/>
      <c r="AA61" s="3235"/>
      <c r="AB61" s="3235"/>
      <c r="AC61" s="3235"/>
      <c r="AD61" s="3235"/>
      <c r="AE61" s="3235"/>
      <c r="AF61" s="3236"/>
      <c r="AG61" s="3276" t="s">
        <v>202</v>
      </c>
      <c r="AH61" s="3277"/>
      <c r="AI61" s="3277"/>
      <c r="AJ61" s="3277"/>
      <c r="AK61" s="3277"/>
      <c r="AL61" s="3277"/>
      <c r="AM61" s="3277"/>
      <c r="AN61" s="3277"/>
      <c r="AO61" s="3277"/>
      <c r="AP61" s="3278"/>
      <c r="AQ61" s="1920" t="s">
        <v>203</v>
      </c>
      <c r="AR61" s="1921"/>
      <c r="AS61" s="1921"/>
      <c r="AT61" s="1921"/>
      <c r="AU61" s="1921"/>
      <c r="AV61" s="1921"/>
      <c r="AW61" s="1921"/>
      <c r="AX61" s="1921"/>
      <c r="AY61" s="1921"/>
      <c r="AZ61" s="1921"/>
      <c r="BA61" s="1921"/>
      <c r="BB61" s="1921"/>
      <c r="BC61" s="1921"/>
      <c r="BD61" s="1921"/>
      <c r="BE61" s="1921"/>
      <c r="BF61" s="1921"/>
      <c r="BG61" s="1921"/>
      <c r="BH61" s="1921"/>
      <c r="BI61" s="1922"/>
      <c r="BJ61" s="184"/>
      <c r="BK61" s="185"/>
      <c r="BL61" s="185"/>
      <c r="BM61" s="16"/>
    </row>
    <row r="62" spans="1:65" ht="22.65" customHeight="1">
      <c r="A62" s="3319"/>
      <c r="B62" s="3234"/>
      <c r="C62" s="3235"/>
      <c r="D62" s="3235"/>
      <c r="E62" s="3235"/>
      <c r="F62" s="3235"/>
      <c r="G62" s="3235"/>
      <c r="H62" s="3235"/>
      <c r="I62" s="3236"/>
      <c r="J62" s="3243"/>
      <c r="K62" s="3244"/>
      <c r="L62" s="3244"/>
      <c r="M62" s="3244"/>
      <c r="N62" s="3245"/>
      <c r="O62" s="3234"/>
      <c r="P62" s="3235"/>
      <c r="Q62" s="3235"/>
      <c r="R62" s="3236"/>
      <c r="S62" s="3424"/>
      <c r="T62" s="3425"/>
      <c r="U62" s="3425"/>
      <c r="V62" s="3425"/>
      <c r="W62" s="3425"/>
      <c r="X62" s="3425"/>
      <c r="Y62" s="3426"/>
      <c r="Z62" s="3234"/>
      <c r="AA62" s="3235"/>
      <c r="AB62" s="3235"/>
      <c r="AC62" s="3235"/>
      <c r="AD62" s="3235"/>
      <c r="AE62" s="3235"/>
      <c r="AF62" s="3236"/>
      <c r="AG62" s="3276" t="s">
        <v>204</v>
      </c>
      <c r="AH62" s="3277"/>
      <c r="AI62" s="3277"/>
      <c r="AJ62" s="3277"/>
      <c r="AK62" s="3277"/>
      <c r="AL62" s="3277"/>
      <c r="AM62" s="3277"/>
      <c r="AN62" s="3277"/>
      <c r="AO62" s="3277"/>
      <c r="AP62" s="3278"/>
      <c r="AQ62" s="1920" t="s">
        <v>33</v>
      </c>
      <c r="AR62" s="1921"/>
      <c r="AS62" s="1921"/>
      <c r="AT62" s="1921"/>
      <c r="AU62" s="1921"/>
      <c r="AV62" s="1921"/>
      <c r="AW62" s="1921"/>
      <c r="AX62" s="1921"/>
      <c r="AY62" s="1921"/>
      <c r="AZ62" s="1921"/>
      <c r="BA62" s="1921"/>
      <c r="BB62" s="1921"/>
      <c r="BC62" s="1921"/>
      <c r="BD62" s="1921"/>
      <c r="BE62" s="1921"/>
      <c r="BF62" s="1921"/>
      <c r="BG62" s="1921"/>
      <c r="BH62" s="1921"/>
      <c r="BI62" s="1922"/>
      <c r="BJ62" s="3228"/>
      <c r="BK62" s="3229"/>
      <c r="BL62" s="3229"/>
      <c r="BM62" s="3230"/>
    </row>
    <row r="63" spans="1:65" ht="22.65" customHeight="1">
      <c r="A63" s="3319"/>
      <c r="B63" s="3234"/>
      <c r="C63" s="3235"/>
      <c r="D63" s="3235"/>
      <c r="E63" s="3235"/>
      <c r="F63" s="3235"/>
      <c r="G63" s="3235"/>
      <c r="H63" s="3235"/>
      <c r="I63" s="3236"/>
      <c r="J63" s="3243"/>
      <c r="K63" s="3244"/>
      <c r="L63" s="3244"/>
      <c r="M63" s="3244"/>
      <c r="N63" s="3245"/>
      <c r="O63" s="3234"/>
      <c r="P63" s="3235"/>
      <c r="Q63" s="3235"/>
      <c r="R63" s="3236"/>
      <c r="S63" s="3424"/>
      <c r="T63" s="3425"/>
      <c r="U63" s="3425"/>
      <c r="V63" s="3425"/>
      <c r="W63" s="3425"/>
      <c r="X63" s="3425"/>
      <c r="Y63" s="3426"/>
      <c r="Z63" s="3234"/>
      <c r="AA63" s="3235"/>
      <c r="AB63" s="3235"/>
      <c r="AC63" s="3235"/>
      <c r="AD63" s="3235"/>
      <c r="AE63" s="3235"/>
      <c r="AF63" s="3236"/>
      <c r="AG63" s="3368" t="s">
        <v>514</v>
      </c>
      <c r="AH63" s="3369"/>
      <c r="AI63" s="3369"/>
      <c r="AJ63" s="3369"/>
      <c r="AK63" s="3369"/>
      <c r="AL63" s="3369"/>
      <c r="AM63" s="3369"/>
      <c r="AN63" s="3369"/>
      <c r="AO63" s="3369"/>
      <c r="AP63" s="3370"/>
      <c r="AQ63" s="3371" t="s">
        <v>23</v>
      </c>
      <c r="AR63" s="3372"/>
      <c r="AS63" s="3372"/>
      <c r="AT63" s="3372"/>
      <c r="AU63" s="3372"/>
      <c r="AV63" s="3372"/>
      <c r="AW63" s="3372"/>
      <c r="AX63" s="3372"/>
      <c r="AY63" s="3372"/>
      <c r="AZ63" s="3372"/>
      <c r="BA63" s="3372"/>
      <c r="BB63" s="3372"/>
      <c r="BC63" s="3372"/>
      <c r="BD63" s="3372"/>
      <c r="BE63" s="3372"/>
      <c r="BF63" s="3372"/>
      <c r="BG63" s="3372"/>
      <c r="BH63" s="3372"/>
      <c r="BI63" s="3373"/>
      <c r="BJ63" s="3228"/>
      <c r="BK63" s="3229"/>
      <c r="BL63" s="3229"/>
      <c r="BM63" s="3230"/>
    </row>
    <row r="64" spans="1:65" ht="22.65" customHeight="1">
      <c r="A64" s="3319"/>
      <c r="B64" s="3234"/>
      <c r="C64" s="3235"/>
      <c r="D64" s="3235"/>
      <c r="E64" s="3235"/>
      <c r="F64" s="3235"/>
      <c r="G64" s="3235"/>
      <c r="H64" s="3235"/>
      <c r="I64" s="3236"/>
      <c r="J64" s="3243"/>
      <c r="K64" s="3244"/>
      <c r="L64" s="3244"/>
      <c r="M64" s="3244"/>
      <c r="N64" s="3245"/>
      <c r="O64" s="3234"/>
      <c r="P64" s="3235"/>
      <c r="Q64" s="3235"/>
      <c r="R64" s="3236"/>
      <c r="S64" s="3424"/>
      <c r="T64" s="3425"/>
      <c r="U64" s="3425"/>
      <c r="V64" s="3425"/>
      <c r="W64" s="3425"/>
      <c r="X64" s="3425"/>
      <c r="Y64" s="3426"/>
      <c r="Z64" s="3234"/>
      <c r="AA64" s="3235"/>
      <c r="AB64" s="3235"/>
      <c r="AC64" s="3235"/>
      <c r="AD64" s="3235"/>
      <c r="AE64" s="3235"/>
      <c r="AF64" s="3236"/>
      <c r="AG64" s="3276" t="s">
        <v>205</v>
      </c>
      <c r="AH64" s="3277"/>
      <c r="AI64" s="3277"/>
      <c r="AJ64" s="3277"/>
      <c r="AK64" s="3277"/>
      <c r="AL64" s="3277"/>
      <c r="AM64" s="3277"/>
      <c r="AN64" s="3277"/>
      <c r="AO64" s="3277"/>
      <c r="AP64" s="3278"/>
      <c r="AQ64" s="3367" t="s">
        <v>515</v>
      </c>
      <c r="AR64" s="3226"/>
      <c r="AS64" s="3226"/>
      <c r="AT64" s="3226"/>
      <c r="AU64" s="3226"/>
      <c r="AV64" s="3226"/>
      <c r="AW64" s="3226"/>
      <c r="AX64" s="3226"/>
      <c r="AY64" s="3226"/>
      <c r="AZ64" s="3226"/>
      <c r="BA64" s="3226"/>
      <c r="BB64" s="3226"/>
      <c r="BC64" s="3226"/>
      <c r="BD64" s="3226"/>
      <c r="BE64" s="3226"/>
      <c r="BF64" s="3226"/>
      <c r="BG64" s="3226"/>
      <c r="BH64" s="3226"/>
      <c r="BI64" s="3227"/>
      <c r="BJ64" s="3228"/>
      <c r="BK64" s="3229"/>
      <c r="BL64" s="3229"/>
      <c r="BM64" s="3230"/>
    </row>
    <row r="65" spans="1:65" ht="22.65" customHeight="1">
      <c r="A65" s="3319"/>
      <c r="B65" s="3234"/>
      <c r="C65" s="3235"/>
      <c r="D65" s="3235"/>
      <c r="E65" s="3235"/>
      <c r="F65" s="3235"/>
      <c r="G65" s="3235"/>
      <c r="H65" s="3235"/>
      <c r="I65" s="3236"/>
      <c r="J65" s="3243"/>
      <c r="K65" s="3244"/>
      <c r="L65" s="3244"/>
      <c r="M65" s="3244"/>
      <c r="N65" s="3245"/>
      <c r="O65" s="3234"/>
      <c r="P65" s="3235"/>
      <c r="Q65" s="3235"/>
      <c r="R65" s="3236"/>
      <c r="S65" s="3424"/>
      <c r="T65" s="3425"/>
      <c r="U65" s="3425"/>
      <c r="V65" s="3425"/>
      <c r="W65" s="3425"/>
      <c r="X65" s="3425"/>
      <c r="Y65" s="3426"/>
      <c r="Z65" s="3234"/>
      <c r="AA65" s="3235"/>
      <c r="AB65" s="3235"/>
      <c r="AC65" s="3235"/>
      <c r="AD65" s="3235"/>
      <c r="AE65" s="3235"/>
      <c r="AF65" s="3236"/>
      <c r="AG65" s="3276" t="s">
        <v>63</v>
      </c>
      <c r="AH65" s="3277"/>
      <c r="AI65" s="3277"/>
      <c r="AJ65" s="3277"/>
      <c r="AK65" s="3277"/>
      <c r="AL65" s="3277"/>
      <c r="AM65" s="3277"/>
      <c r="AN65" s="3277"/>
      <c r="AO65" s="3277"/>
      <c r="AP65" s="3278"/>
      <c r="AQ65" s="1920" t="s">
        <v>23</v>
      </c>
      <c r="AR65" s="1921"/>
      <c r="AS65" s="1921"/>
      <c r="AT65" s="1921"/>
      <c r="AU65" s="1921"/>
      <c r="AV65" s="1921"/>
      <c r="AW65" s="1921"/>
      <c r="AX65" s="1921"/>
      <c r="AY65" s="1921"/>
      <c r="AZ65" s="1921"/>
      <c r="BA65" s="1921"/>
      <c r="BB65" s="1921"/>
      <c r="BC65" s="1921"/>
      <c r="BD65" s="1921"/>
      <c r="BE65" s="1921"/>
      <c r="BF65" s="1921"/>
      <c r="BG65" s="1921"/>
      <c r="BH65" s="1921"/>
      <c r="BI65" s="1922"/>
      <c r="BJ65" s="3228"/>
      <c r="BK65" s="3229"/>
      <c r="BL65" s="3229"/>
      <c r="BM65" s="3230"/>
    </row>
    <row r="66" spans="1:65" ht="22.65" customHeight="1">
      <c r="A66" s="3319"/>
      <c r="B66" s="3234"/>
      <c r="C66" s="3235"/>
      <c r="D66" s="3235"/>
      <c r="E66" s="3235"/>
      <c r="F66" s="3235"/>
      <c r="G66" s="3235"/>
      <c r="H66" s="3235"/>
      <c r="I66" s="3236"/>
      <c r="J66" s="3243"/>
      <c r="K66" s="3244"/>
      <c r="L66" s="3244"/>
      <c r="M66" s="3244"/>
      <c r="N66" s="3245"/>
      <c r="O66" s="3234"/>
      <c r="P66" s="3235"/>
      <c r="Q66" s="3235"/>
      <c r="R66" s="3236"/>
      <c r="S66" s="3424"/>
      <c r="T66" s="3425"/>
      <c r="U66" s="3425"/>
      <c r="V66" s="3425"/>
      <c r="W66" s="3425"/>
      <c r="X66" s="3425"/>
      <c r="Y66" s="3426"/>
      <c r="Z66" s="3234"/>
      <c r="AA66" s="3235"/>
      <c r="AB66" s="3235"/>
      <c r="AC66" s="3235"/>
      <c r="AD66" s="3235"/>
      <c r="AE66" s="3235"/>
      <c r="AF66" s="3236"/>
      <c r="AG66" s="3276" t="s">
        <v>60</v>
      </c>
      <c r="AH66" s="3277"/>
      <c r="AI66" s="3277"/>
      <c r="AJ66" s="3277"/>
      <c r="AK66" s="3277"/>
      <c r="AL66" s="3277"/>
      <c r="AM66" s="3277"/>
      <c r="AN66" s="3277"/>
      <c r="AO66" s="3277"/>
      <c r="AP66" s="3278"/>
      <c r="AQ66" s="1920" t="s">
        <v>23</v>
      </c>
      <c r="AR66" s="1921"/>
      <c r="AS66" s="1921"/>
      <c r="AT66" s="1921"/>
      <c r="AU66" s="1921"/>
      <c r="AV66" s="1921"/>
      <c r="AW66" s="1921"/>
      <c r="AX66" s="1921"/>
      <c r="AY66" s="1921"/>
      <c r="AZ66" s="1921"/>
      <c r="BA66" s="1921"/>
      <c r="BB66" s="1921"/>
      <c r="BC66" s="1921"/>
      <c r="BD66" s="1921"/>
      <c r="BE66" s="1921"/>
      <c r="BF66" s="1921"/>
      <c r="BG66" s="1921"/>
      <c r="BH66" s="1921"/>
      <c r="BI66" s="1922"/>
      <c r="BJ66" s="3228"/>
      <c r="BK66" s="3229"/>
      <c r="BL66" s="3229"/>
      <c r="BM66" s="3230"/>
    </row>
    <row r="67" spans="1:65" ht="21.75" customHeight="1">
      <c r="A67" s="3319"/>
      <c r="B67" s="3234"/>
      <c r="C67" s="3235"/>
      <c r="D67" s="3235"/>
      <c r="E67" s="3235"/>
      <c r="F67" s="3235"/>
      <c r="G67" s="3235"/>
      <c r="H67" s="3235"/>
      <c r="I67" s="3236"/>
      <c r="J67" s="3243"/>
      <c r="K67" s="3244"/>
      <c r="L67" s="3244"/>
      <c r="M67" s="3244"/>
      <c r="N67" s="3245"/>
      <c r="O67" s="3234"/>
      <c r="P67" s="3235"/>
      <c r="Q67" s="3235"/>
      <c r="R67" s="3236"/>
      <c r="S67" s="3424"/>
      <c r="T67" s="3425"/>
      <c r="U67" s="3425"/>
      <c r="V67" s="3425"/>
      <c r="W67" s="3425"/>
      <c r="X67" s="3425"/>
      <c r="Y67" s="3426"/>
      <c r="Z67" s="3234"/>
      <c r="AA67" s="3235"/>
      <c r="AB67" s="3235"/>
      <c r="AC67" s="3235"/>
      <c r="AD67" s="3235"/>
      <c r="AE67" s="3235"/>
      <c r="AF67" s="3236"/>
      <c r="AG67" s="3276" t="s">
        <v>206</v>
      </c>
      <c r="AH67" s="3277"/>
      <c r="AI67" s="3277"/>
      <c r="AJ67" s="3277"/>
      <c r="AK67" s="3277"/>
      <c r="AL67" s="3277"/>
      <c r="AM67" s="3277"/>
      <c r="AN67" s="3277"/>
      <c r="AO67" s="3277"/>
      <c r="AP67" s="3278"/>
      <c r="AQ67" s="1920" t="s">
        <v>530</v>
      </c>
      <c r="AR67" s="1921"/>
      <c r="AS67" s="1921"/>
      <c r="AT67" s="1921"/>
      <c r="AU67" s="1921"/>
      <c r="AV67" s="1921"/>
      <c r="AW67" s="1921"/>
      <c r="AX67" s="1921"/>
      <c r="AY67" s="1921"/>
      <c r="AZ67" s="1921"/>
      <c r="BA67" s="1921"/>
      <c r="BB67" s="1921"/>
      <c r="BC67" s="1921"/>
      <c r="BD67" s="1921"/>
      <c r="BE67" s="1921"/>
      <c r="BF67" s="1921"/>
      <c r="BG67" s="1921"/>
      <c r="BH67" s="1921"/>
      <c r="BI67" s="1922"/>
      <c r="BJ67" s="3228"/>
      <c r="BK67" s="3229"/>
      <c r="BL67" s="3229"/>
      <c r="BM67" s="3230"/>
    </row>
    <row r="68" spans="1:65" ht="21.75" customHeight="1">
      <c r="A68" s="3319"/>
      <c r="B68" s="3234"/>
      <c r="C68" s="3235"/>
      <c r="D68" s="3235"/>
      <c r="E68" s="3235"/>
      <c r="F68" s="3235"/>
      <c r="G68" s="3235"/>
      <c r="H68" s="3235"/>
      <c r="I68" s="3236"/>
      <c r="J68" s="3243"/>
      <c r="K68" s="3244"/>
      <c r="L68" s="3244"/>
      <c r="M68" s="3244"/>
      <c r="N68" s="3245"/>
      <c r="O68" s="3234"/>
      <c r="P68" s="3235"/>
      <c r="Q68" s="3235"/>
      <c r="R68" s="3236"/>
      <c r="S68" s="3424"/>
      <c r="T68" s="3425"/>
      <c r="U68" s="3425"/>
      <c r="V68" s="3425"/>
      <c r="W68" s="3425"/>
      <c r="X68" s="3425"/>
      <c r="Y68" s="3426"/>
      <c r="Z68" s="3234"/>
      <c r="AA68" s="3235"/>
      <c r="AB68" s="3235"/>
      <c r="AC68" s="3235"/>
      <c r="AD68" s="3235"/>
      <c r="AE68" s="3235"/>
      <c r="AF68" s="3236"/>
      <c r="AG68" s="3366" t="s">
        <v>531</v>
      </c>
      <c r="AH68" s="3223"/>
      <c r="AI68" s="3223"/>
      <c r="AJ68" s="3223"/>
      <c r="AK68" s="3223"/>
      <c r="AL68" s="3223"/>
      <c r="AM68" s="3223"/>
      <c r="AN68" s="3223"/>
      <c r="AO68" s="3223"/>
      <c r="AP68" s="3224"/>
      <c r="AQ68" s="3367" t="s">
        <v>200</v>
      </c>
      <c r="AR68" s="3226"/>
      <c r="AS68" s="3226"/>
      <c r="AT68" s="3226"/>
      <c r="AU68" s="3226"/>
      <c r="AV68" s="3226"/>
      <c r="AW68" s="3226"/>
      <c r="AX68" s="3226"/>
      <c r="AY68" s="3226"/>
      <c r="AZ68" s="3226"/>
      <c r="BA68" s="3226"/>
      <c r="BB68" s="3226"/>
      <c r="BC68" s="3226"/>
      <c r="BD68" s="3226"/>
      <c r="BE68" s="3226"/>
      <c r="BF68" s="3226"/>
      <c r="BG68" s="3226"/>
      <c r="BH68" s="3226"/>
      <c r="BI68" s="3227"/>
      <c r="BJ68" s="3228"/>
      <c r="BK68" s="3229"/>
      <c r="BL68" s="3229"/>
      <c r="BM68" s="3230"/>
    </row>
    <row r="69" spans="1:65" ht="21.75" customHeight="1">
      <c r="A69" s="3319"/>
      <c r="B69" s="3234"/>
      <c r="C69" s="3235"/>
      <c r="D69" s="3235"/>
      <c r="E69" s="3235"/>
      <c r="F69" s="3235"/>
      <c r="G69" s="3235"/>
      <c r="H69" s="3235"/>
      <c r="I69" s="3236"/>
      <c r="J69" s="3243"/>
      <c r="K69" s="3244"/>
      <c r="L69" s="3244"/>
      <c r="M69" s="3244"/>
      <c r="N69" s="3245"/>
      <c r="O69" s="3234"/>
      <c r="P69" s="3235"/>
      <c r="Q69" s="3235"/>
      <c r="R69" s="3236"/>
      <c r="S69" s="3424"/>
      <c r="T69" s="3425"/>
      <c r="U69" s="3425"/>
      <c r="V69" s="3425"/>
      <c r="W69" s="3425"/>
      <c r="X69" s="3425"/>
      <c r="Y69" s="3426"/>
      <c r="Z69" s="3234"/>
      <c r="AA69" s="3235"/>
      <c r="AB69" s="3235"/>
      <c r="AC69" s="3235"/>
      <c r="AD69" s="3235"/>
      <c r="AE69" s="3235"/>
      <c r="AF69" s="3236"/>
      <c r="AG69" s="3366" t="s">
        <v>532</v>
      </c>
      <c r="AH69" s="3223"/>
      <c r="AI69" s="3223"/>
      <c r="AJ69" s="3223"/>
      <c r="AK69" s="3223"/>
      <c r="AL69" s="3223"/>
      <c r="AM69" s="3223"/>
      <c r="AN69" s="3223"/>
      <c r="AO69" s="3223"/>
      <c r="AP69" s="3224"/>
      <c r="AQ69" s="3367" t="s">
        <v>200</v>
      </c>
      <c r="AR69" s="3226"/>
      <c r="AS69" s="3226"/>
      <c r="AT69" s="3226"/>
      <c r="AU69" s="3226"/>
      <c r="AV69" s="3226"/>
      <c r="AW69" s="3226"/>
      <c r="AX69" s="3226"/>
      <c r="AY69" s="3226"/>
      <c r="AZ69" s="3226"/>
      <c r="BA69" s="3226"/>
      <c r="BB69" s="3226"/>
      <c r="BC69" s="3226"/>
      <c r="BD69" s="3226"/>
      <c r="BE69" s="3226"/>
      <c r="BF69" s="3226"/>
      <c r="BG69" s="3226"/>
      <c r="BH69" s="3226"/>
      <c r="BI69" s="3227"/>
      <c r="BJ69" s="3228"/>
      <c r="BK69" s="3229"/>
      <c r="BL69" s="3229"/>
      <c r="BM69" s="3230"/>
    </row>
    <row r="70" spans="1:65" ht="21.75" customHeight="1">
      <c r="A70" s="3319"/>
      <c r="B70" s="3234"/>
      <c r="C70" s="3235"/>
      <c r="D70" s="3235"/>
      <c r="E70" s="3235"/>
      <c r="F70" s="3235"/>
      <c r="G70" s="3235"/>
      <c r="H70" s="3235"/>
      <c r="I70" s="3236"/>
      <c r="J70" s="3243"/>
      <c r="K70" s="3244"/>
      <c r="L70" s="3244"/>
      <c r="M70" s="3244"/>
      <c r="N70" s="3245"/>
      <c r="O70" s="3234"/>
      <c r="P70" s="3235"/>
      <c r="Q70" s="3235"/>
      <c r="R70" s="3236"/>
      <c r="S70" s="3424"/>
      <c r="T70" s="3425"/>
      <c r="U70" s="3425"/>
      <c r="V70" s="3425"/>
      <c r="W70" s="3425"/>
      <c r="X70" s="3425"/>
      <c r="Y70" s="3426"/>
      <c r="Z70" s="3234"/>
      <c r="AA70" s="3235"/>
      <c r="AB70" s="3235"/>
      <c r="AC70" s="3235"/>
      <c r="AD70" s="3235"/>
      <c r="AE70" s="3235"/>
      <c r="AF70" s="3236"/>
      <c r="AG70" s="3366" t="s">
        <v>208</v>
      </c>
      <c r="AH70" s="3223"/>
      <c r="AI70" s="3223"/>
      <c r="AJ70" s="3223"/>
      <c r="AK70" s="3223"/>
      <c r="AL70" s="3223"/>
      <c r="AM70" s="3223"/>
      <c r="AN70" s="3223"/>
      <c r="AO70" s="3223"/>
      <c r="AP70" s="3224"/>
      <c r="AQ70" s="3367" t="s">
        <v>200</v>
      </c>
      <c r="AR70" s="3226"/>
      <c r="AS70" s="3226"/>
      <c r="AT70" s="3226"/>
      <c r="AU70" s="3226"/>
      <c r="AV70" s="3226"/>
      <c r="AW70" s="3226"/>
      <c r="AX70" s="3226"/>
      <c r="AY70" s="3226"/>
      <c r="AZ70" s="3226"/>
      <c r="BA70" s="3226"/>
      <c r="BB70" s="3226"/>
      <c r="BC70" s="3226"/>
      <c r="BD70" s="3226"/>
      <c r="BE70" s="3226"/>
      <c r="BF70" s="3226"/>
      <c r="BG70" s="3226"/>
      <c r="BH70" s="3226"/>
      <c r="BI70" s="3227"/>
      <c r="BJ70" s="3228"/>
      <c r="BK70" s="3229"/>
      <c r="BL70" s="3229"/>
      <c r="BM70" s="3230"/>
    </row>
    <row r="71" spans="1:65" ht="22.65" customHeight="1">
      <c r="A71" s="3319"/>
      <c r="B71" s="3234"/>
      <c r="C71" s="3235"/>
      <c r="D71" s="3235"/>
      <c r="E71" s="3235"/>
      <c r="F71" s="3235"/>
      <c r="G71" s="3235"/>
      <c r="H71" s="3235"/>
      <c r="I71" s="3236"/>
      <c r="J71" s="3243"/>
      <c r="K71" s="3244"/>
      <c r="L71" s="3244"/>
      <c r="M71" s="3244"/>
      <c r="N71" s="3245"/>
      <c r="O71" s="3234"/>
      <c r="P71" s="3235"/>
      <c r="Q71" s="3235"/>
      <c r="R71" s="3236"/>
      <c r="S71" s="3424"/>
      <c r="T71" s="3425"/>
      <c r="U71" s="3425"/>
      <c r="V71" s="3425"/>
      <c r="W71" s="3425"/>
      <c r="X71" s="3425"/>
      <c r="Y71" s="3426"/>
      <c r="Z71" s="3234"/>
      <c r="AA71" s="3235"/>
      <c r="AB71" s="3235"/>
      <c r="AC71" s="3235"/>
      <c r="AD71" s="3235"/>
      <c r="AE71" s="3235"/>
      <c r="AF71" s="3236"/>
      <c r="AG71" s="3276" t="s">
        <v>518</v>
      </c>
      <c r="AH71" s="3277"/>
      <c r="AI71" s="3277"/>
      <c r="AJ71" s="3277"/>
      <c r="AK71" s="3277"/>
      <c r="AL71" s="3277"/>
      <c r="AM71" s="3277"/>
      <c r="AN71" s="3277"/>
      <c r="AO71" s="3277"/>
      <c r="AP71" s="3278"/>
      <c r="AQ71" s="1920" t="s">
        <v>23</v>
      </c>
      <c r="AR71" s="1921"/>
      <c r="AS71" s="1921"/>
      <c r="AT71" s="1921"/>
      <c r="AU71" s="1921"/>
      <c r="AV71" s="1921"/>
      <c r="AW71" s="1921"/>
      <c r="AX71" s="1921"/>
      <c r="AY71" s="1921"/>
      <c r="AZ71" s="1921"/>
      <c r="BA71" s="1921"/>
      <c r="BB71" s="1921"/>
      <c r="BC71" s="1921"/>
      <c r="BD71" s="1921"/>
      <c r="BE71" s="1921"/>
      <c r="BF71" s="1921"/>
      <c r="BG71" s="1921"/>
      <c r="BH71" s="1921"/>
      <c r="BI71" s="1922"/>
      <c r="BJ71" s="3228"/>
      <c r="BK71" s="3229"/>
      <c r="BL71" s="3229"/>
      <c r="BM71" s="3230"/>
    </row>
    <row r="72" spans="1:65" ht="22.65" customHeight="1">
      <c r="A72" s="3319"/>
      <c r="B72" s="3234"/>
      <c r="C72" s="3235"/>
      <c r="D72" s="3235"/>
      <c r="E72" s="3235"/>
      <c r="F72" s="3235"/>
      <c r="G72" s="3235"/>
      <c r="H72" s="3235"/>
      <c r="I72" s="3236"/>
      <c r="J72" s="3243"/>
      <c r="K72" s="3244"/>
      <c r="L72" s="3244"/>
      <c r="M72" s="3244"/>
      <c r="N72" s="3245"/>
      <c r="O72" s="3234"/>
      <c r="P72" s="3235"/>
      <c r="Q72" s="3235"/>
      <c r="R72" s="3236"/>
      <c r="S72" s="3424"/>
      <c r="T72" s="3425"/>
      <c r="U72" s="3425"/>
      <c r="V72" s="3425"/>
      <c r="W72" s="3425"/>
      <c r="X72" s="3425"/>
      <c r="Y72" s="3426"/>
      <c r="Z72" s="3234"/>
      <c r="AA72" s="3235"/>
      <c r="AB72" s="3235"/>
      <c r="AC72" s="3235"/>
      <c r="AD72" s="3235"/>
      <c r="AE72" s="3235"/>
      <c r="AF72" s="3236"/>
      <c r="AG72" s="3276" t="s">
        <v>519</v>
      </c>
      <c r="AH72" s="3277"/>
      <c r="AI72" s="3277"/>
      <c r="AJ72" s="3277"/>
      <c r="AK72" s="3277"/>
      <c r="AL72" s="3277"/>
      <c r="AM72" s="3277"/>
      <c r="AN72" s="3277"/>
      <c r="AO72" s="3277"/>
      <c r="AP72" s="3278"/>
      <c r="AQ72" s="1920" t="s">
        <v>23</v>
      </c>
      <c r="AR72" s="1921"/>
      <c r="AS72" s="1921"/>
      <c r="AT72" s="1921"/>
      <c r="AU72" s="1921"/>
      <c r="AV72" s="1921"/>
      <c r="AW72" s="1921"/>
      <c r="AX72" s="1921"/>
      <c r="AY72" s="1921"/>
      <c r="AZ72" s="1921"/>
      <c r="BA72" s="1921"/>
      <c r="BB72" s="1921"/>
      <c r="BC72" s="1921"/>
      <c r="BD72" s="1921"/>
      <c r="BE72" s="1921"/>
      <c r="BF72" s="1921"/>
      <c r="BG72" s="1921"/>
      <c r="BH72" s="1921"/>
      <c r="BI72" s="1922"/>
      <c r="BJ72" s="3228"/>
      <c r="BK72" s="3229"/>
      <c r="BL72" s="3229"/>
      <c r="BM72" s="3230"/>
    </row>
    <row r="73" spans="1:65" ht="22.65" customHeight="1">
      <c r="A73" s="3319"/>
      <c r="B73" s="3234"/>
      <c r="C73" s="3235"/>
      <c r="D73" s="3235"/>
      <c r="E73" s="3235"/>
      <c r="F73" s="3235"/>
      <c r="G73" s="3235"/>
      <c r="H73" s="3235"/>
      <c r="I73" s="3236"/>
      <c r="J73" s="3243"/>
      <c r="K73" s="3244"/>
      <c r="L73" s="3244"/>
      <c r="M73" s="3244"/>
      <c r="N73" s="3245"/>
      <c r="O73" s="3234"/>
      <c r="P73" s="3235"/>
      <c r="Q73" s="3235"/>
      <c r="R73" s="3236"/>
      <c r="S73" s="3424"/>
      <c r="T73" s="3425"/>
      <c r="U73" s="3425"/>
      <c r="V73" s="3425"/>
      <c r="W73" s="3425"/>
      <c r="X73" s="3425"/>
      <c r="Y73" s="3426"/>
      <c r="Z73" s="3234"/>
      <c r="AA73" s="3235"/>
      <c r="AB73" s="3235"/>
      <c r="AC73" s="3235"/>
      <c r="AD73" s="3235"/>
      <c r="AE73" s="3235"/>
      <c r="AF73" s="3236"/>
      <c r="AG73" s="3276" t="s">
        <v>520</v>
      </c>
      <c r="AH73" s="3277"/>
      <c r="AI73" s="3277"/>
      <c r="AJ73" s="3277"/>
      <c r="AK73" s="3277"/>
      <c r="AL73" s="3277"/>
      <c r="AM73" s="3277"/>
      <c r="AN73" s="3277"/>
      <c r="AO73" s="3277"/>
      <c r="AP73" s="3278"/>
      <c r="AQ73" s="1920" t="s">
        <v>23</v>
      </c>
      <c r="AR73" s="1921"/>
      <c r="AS73" s="1921"/>
      <c r="AT73" s="1921"/>
      <c r="AU73" s="1921"/>
      <c r="AV73" s="1921"/>
      <c r="AW73" s="1921"/>
      <c r="AX73" s="1921"/>
      <c r="AY73" s="1921"/>
      <c r="AZ73" s="1921"/>
      <c r="BA73" s="1921"/>
      <c r="BB73" s="1921"/>
      <c r="BC73" s="1921"/>
      <c r="BD73" s="1921"/>
      <c r="BE73" s="1921"/>
      <c r="BF73" s="1921"/>
      <c r="BG73" s="1921"/>
      <c r="BH73" s="1921"/>
      <c r="BI73" s="1922"/>
      <c r="BJ73" s="3228"/>
      <c r="BK73" s="3229"/>
      <c r="BL73" s="3229"/>
      <c r="BM73" s="3230"/>
    </row>
    <row r="74" spans="1:65" ht="63" customHeight="1">
      <c r="A74" s="3319"/>
      <c r="B74" s="3234"/>
      <c r="C74" s="3235"/>
      <c r="D74" s="3235"/>
      <c r="E74" s="3235"/>
      <c r="F74" s="3235"/>
      <c r="G74" s="3235"/>
      <c r="H74" s="3235"/>
      <c r="I74" s="3236"/>
      <c r="J74" s="3243"/>
      <c r="K74" s="3244"/>
      <c r="L74" s="3244"/>
      <c r="M74" s="3244"/>
      <c r="N74" s="3245"/>
      <c r="O74" s="3234"/>
      <c r="P74" s="3235"/>
      <c r="Q74" s="3235"/>
      <c r="R74" s="3236"/>
      <c r="S74" s="3424"/>
      <c r="T74" s="3425"/>
      <c r="U74" s="3425"/>
      <c r="V74" s="3425"/>
      <c r="W74" s="3425"/>
      <c r="X74" s="3425"/>
      <c r="Y74" s="3426"/>
      <c r="Z74" s="3234"/>
      <c r="AA74" s="3235"/>
      <c r="AB74" s="3235"/>
      <c r="AC74" s="3235"/>
      <c r="AD74" s="3235"/>
      <c r="AE74" s="3235"/>
      <c r="AF74" s="3236"/>
      <c r="AG74" s="3276" t="s">
        <v>521</v>
      </c>
      <c r="AH74" s="3277"/>
      <c r="AI74" s="3277"/>
      <c r="AJ74" s="3277"/>
      <c r="AK74" s="3277"/>
      <c r="AL74" s="3277"/>
      <c r="AM74" s="3277"/>
      <c r="AN74" s="3277"/>
      <c r="AO74" s="3277"/>
      <c r="AP74" s="3278"/>
      <c r="AQ74" s="3282" t="s">
        <v>522</v>
      </c>
      <c r="AR74" s="3283"/>
      <c r="AS74" s="3283"/>
      <c r="AT74" s="3283"/>
      <c r="AU74" s="3283"/>
      <c r="AV74" s="3283"/>
      <c r="AW74" s="3283"/>
      <c r="AX74" s="3283"/>
      <c r="AY74" s="3283"/>
      <c r="AZ74" s="3283"/>
      <c r="BA74" s="3283"/>
      <c r="BB74" s="3283"/>
      <c r="BC74" s="3283"/>
      <c r="BD74" s="3283"/>
      <c r="BE74" s="3283"/>
      <c r="BF74" s="3283"/>
      <c r="BG74" s="3283"/>
      <c r="BH74" s="3283"/>
      <c r="BI74" s="3284"/>
      <c r="BJ74" s="3228"/>
      <c r="BK74" s="3229"/>
      <c r="BL74" s="3229"/>
      <c r="BM74" s="3230"/>
    </row>
    <row r="75" spans="1:65" ht="22.65" customHeight="1">
      <c r="A75" s="3319"/>
      <c r="B75" s="3234"/>
      <c r="C75" s="3235"/>
      <c r="D75" s="3235"/>
      <c r="E75" s="3235"/>
      <c r="F75" s="3235"/>
      <c r="G75" s="3235"/>
      <c r="H75" s="3235"/>
      <c r="I75" s="3236"/>
      <c r="J75" s="3243"/>
      <c r="K75" s="3244"/>
      <c r="L75" s="3244"/>
      <c r="M75" s="3244"/>
      <c r="N75" s="3245"/>
      <c r="O75" s="3234"/>
      <c r="P75" s="3235"/>
      <c r="Q75" s="3235"/>
      <c r="R75" s="3236"/>
      <c r="S75" s="3424"/>
      <c r="T75" s="3425"/>
      <c r="U75" s="3425"/>
      <c r="V75" s="3425"/>
      <c r="W75" s="3425"/>
      <c r="X75" s="3425"/>
      <c r="Y75" s="3426"/>
      <c r="Z75" s="3234"/>
      <c r="AA75" s="3235"/>
      <c r="AB75" s="3235"/>
      <c r="AC75" s="3235"/>
      <c r="AD75" s="3235"/>
      <c r="AE75" s="3235"/>
      <c r="AF75" s="3236"/>
      <c r="AG75" s="3276" t="s">
        <v>523</v>
      </c>
      <c r="AH75" s="3277"/>
      <c r="AI75" s="3277"/>
      <c r="AJ75" s="3277"/>
      <c r="AK75" s="3277"/>
      <c r="AL75" s="3277"/>
      <c r="AM75" s="3277"/>
      <c r="AN75" s="3277"/>
      <c r="AO75" s="3277"/>
      <c r="AP75" s="3278"/>
      <c r="AQ75" s="1920" t="s">
        <v>524</v>
      </c>
      <c r="AR75" s="1921"/>
      <c r="AS75" s="1921"/>
      <c r="AT75" s="1921"/>
      <c r="AU75" s="1921"/>
      <c r="AV75" s="1921"/>
      <c r="AW75" s="1921"/>
      <c r="AX75" s="1921"/>
      <c r="AY75" s="1921"/>
      <c r="AZ75" s="1921"/>
      <c r="BA75" s="1921"/>
      <c r="BB75" s="1921"/>
      <c r="BC75" s="1921"/>
      <c r="BD75" s="1921"/>
      <c r="BE75" s="1921"/>
      <c r="BF75" s="1921"/>
      <c r="BG75" s="1921"/>
      <c r="BH75" s="1921"/>
      <c r="BI75" s="1922"/>
      <c r="BJ75" s="3228"/>
      <c r="BK75" s="3229"/>
      <c r="BL75" s="3229"/>
      <c r="BM75" s="3230"/>
    </row>
    <row r="76" spans="1:65" ht="21.75" customHeight="1">
      <c r="A76" s="3319"/>
      <c r="B76" s="3234"/>
      <c r="C76" s="3235"/>
      <c r="D76" s="3235"/>
      <c r="E76" s="3235"/>
      <c r="F76" s="3235"/>
      <c r="G76" s="3235"/>
      <c r="H76" s="3235"/>
      <c r="I76" s="3236"/>
      <c r="J76" s="3243"/>
      <c r="K76" s="3244"/>
      <c r="L76" s="3244"/>
      <c r="M76" s="3244"/>
      <c r="N76" s="3245"/>
      <c r="O76" s="3234"/>
      <c r="P76" s="3235"/>
      <c r="Q76" s="3235"/>
      <c r="R76" s="3236"/>
      <c r="S76" s="3424"/>
      <c r="T76" s="3425"/>
      <c r="U76" s="3425"/>
      <c r="V76" s="3425"/>
      <c r="W76" s="3425"/>
      <c r="X76" s="3425"/>
      <c r="Y76" s="3426"/>
      <c r="Z76" s="3234"/>
      <c r="AA76" s="3235"/>
      <c r="AB76" s="3235"/>
      <c r="AC76" s="3235"/>
      <c r="AD76" s="3235"/>
      <c r="AE76" s="3235"/>
      <c r="AF76" s="3236"/>
      <c r="AG76" s="3276" t="s">
        <v>209</v>
      </c>
      <c r="AH76" s="3277"/>
      <c r="AI76" s="3277"/>
      <c r="AJ76" s="3277"/>
      <c r="AK76" s="3277"/>
      <c r="AL76" s="3277"/>
      <c r="AM76" s="3277"/>
      <c r="AN76" s="3277"/>
      <c r="AO76" s="3277"/>
      <c r="AP76" s="3278"/>
      <c r="AQ76" s="1920" t="s">
        <v>210</v>
      </c>
      <c r="AR76" s="1921"/>
      <c r="AS76" s="1921"/>
      <c r="AT76" s="1921"/>
      <c r="AU76" s="1921"/>
      <c r="AV76" s="1921"/>
      <c r="AW76" s="1921"/>
      <c r="AX76" s="1921"/>
      <c r="AY76" s="1921"/>
      <c r="AZ76" s="1921"/>
      <c r="BA76" s="1921"/>
      <c r="BB76" s="1921"/>
      <c r="BC76" s="1921"/>
      <c r="BD76" s="1921"/>
      <c r="BE76" s="1921"/>
      <c r="BF76" s="1921"/>
      <c r="BG76" s="1921"/>
      <c r="BH76" s="1921"/>
      <c r="BI76" s="1922"/>
      <c r="BJ76" s="3228"/>
      <c r="BK76" s="3229"/>
      <c r="BL76" s="3229"/>
      <c r="BM76" s="3230"/>
    </row>
    <row r="77" spans="1:65" ht="21.75" customHeight="1">
      <c r="A77" s="3319"/>
      <c r="B77" s="3234"/>
      <c r="C77" s="3235"/>
      <c r="D77" s="3235"/>
      <c r="E77" s="3235"/>
      <c r="F77" s="3235"/>
      <c r="G77" s="3235"/>
      <c r="H77" s="3235"/>
      <c r="I77" s="3236"/>
      <c r="J77" s="3243"/>
      <c r="K77" s="3244"/>
      <c r="L77" s="3244"/>
      <c r="M77" s="3244"/>
      <c r="N77" s="3245"/>
      <c r="O77" s="3234"/>
      <c r="P77" s="3235"/>
      <c r="Q77" s="3235"/>
      <c r="R77" s="3236"/>
      <c r="S77" s="3424"/>
      <c r="T77" s="3425"/>
      <c r="U77" s="3425"/>
      <c r="V77" s="3425"/>
      <c r="W77" s="3425"/>
      <c r="X77" s="3425"/>
      <c r="Y77" s="3426"/>
      <c r="Z77" s="3234"/>
      <c r="AA77" s="3235"/>
      <c r="AB77" s="3235"/>
      <c r="AC77" s="3235"/>
      <c r="AD77" s="3235"/>
      <c r="AE77" s="3235"/>
      <c r="AF77" s="3236"/>
      <c r="AG77" s="3276" t="s">
        <v>211</v>
      </c>
      <c r="AH77" s="3277"/>
      <c r="AI77" s="3277"/>
      <c r="AJ77" s="3277"/>
      <c r="AK77" s="3277"/>
      <c r="AL77" s="3277"/>
      <c r="AM77" s="3277"/>
      <c r="AN77" s="3277"/>
      <c r="AO77" s="3277"/>
      <c r="AP77" s="3278"/>
      <c r="AQ77" s="1920" t="s">
        <v>210</v>
      </c>
      <c r="AR77" s="1921"/>
      <c r="AS77" s="1921"/>
      <c r="AT77" s="1921"/>
      <c r="AU77" s="1921"/>
      <c r="AV77" s="1921"/>
      <c r="AW77" s="1921"/>
      <c r="AX77" s="1921"/>
      <c r="AY77" s="1921"/>
      <c r="AZ77" s="1921"/>
      <c r="BA77" s="1921"/>
      <c r="BB77" s="1921"/>
      <c r="BC77" s="1921"/>
      <c r="BD77" s="1921"/>
      <c r="BE77" s="1921"/>
      <c r="BF77" s="1921"/>
      <c r="BG77" s="1921"/>
      <c r="BH77" s="1921"/>
      <c r="BI77" s="1922"/>
      <c r="BJ77" s="3228"/>
      <c r="BK77" s="3229"/>
      <c r="BL77" s="3229"/>
      <c r="BM77" s="3230"/>
    </row>
    <row r="78" spans="1:65" ht="21.75" customHeight="1">
      <c r="A78" s="3319"/>
      <c r="B78" s="3234"/>
      <c r="C78" s="3235"/>
      <c r="D78" s="3235"/>
      <c r="E78" s="3235"/>
      <c r="F78" s="3235"/>
      <c r="G78" s="3235"/>
      <c r="H78" s="3235"/>
      <c r="I78" s="3236"/>
      <c r="J78" s="3243"/>
      <c r="K78" s="3244"/>
      <c r="L78" s="3244"/>
      <c r="M78" s="3244"/>
      <c r="N78" s="3245"/>
      <c r="O78" s="3234"/>
      <c r="P78" s="3235"/>
      <c r="Q78" s="3235"/>
      <c r="R78" s="3236"/>
      <c r="S78" s="3424"/>
      <c r="T78" s="3425"/>
      <c r="U78" s="3425"/>
      <c r="V78" s="3425"/>
      <c r="W78" s="3425"/>
      <c r="X78" s="3425"/>
      <c r="Y78" s="3426"/>
      <c r="Z78" s="3234"/>
      <c r="AA78" s="3235"/>
      <c r="AB78" s="3235"/>
      <c r="AC78" s="3235"/>
      <c r="AD78" s="3235"/>
      <c r="AE78" s="3235"/>
      <c r="AF78" s="3236"/>
      <c r="AG78" s="3276" t="s">
        <v>525</v>
      </c>
      <c r="AH78" s="3277"/>
      <c r="AI78" s="3277"/>
      <c r="AJ78" s="3277"/>
      <c r="AK78" s="3277"/>
      <c r="AL78" s="3277"/>
      <c r="AM78" s="3277"/>
      <c r="AN78" s="3277"/>
      <c r="AO78" s="3277"/>
      <c r="AP78" s="3278"/>
      <c r="AQ78" s="1920" t="s">
        <v>212</v>
      </c>
      <c r="AR78" s="1921"/>
      <c r="AS78" s="1921"/>
      <c r="AT78" s="1921"/>
      <c r="AU78" s="1921"/>
      <c r="AV78" s="1921"/>
      <c r="AW78" s="1921"/>
      <c r="AX78" s="1921"/>
      <c r="AY78" s="1921"/>
      <c r="AZ78" s="1921"/>
      <c r="BA78" s="1921"/>
      <c r="BB78" s="1921"/>
      <c r="BC78" s="1921"/>
      <c r="BD78" s="1921"/>
      <c r="BE78" s="1921"/>
      <c r="BF78" s="1921"/>
      <c r="BG78" s="1921"/>
      <c r="BH78" s="1921"/>
      <c r="BI78" s="1922"/>
      <c r="BJ78" s="3228"/>
      <c r="BK78" s="3229"/>
      <c r="BL78" s="3229"/>
      <c r="BM78" s="3230"/>
    </row>
    <row r="79" spans="1:65" ht="21.75" customHeight="1">
      <c r="A79" s="3319"/>
      <c r="B79" s="3237"/>
      <c r="C79" s="3238"/>
      <c r="D79" s="3238"/>
      <c r="E79" s="3238"/>
      <c r="F79" s="3238"/>
      <c r="G79" s="3238"/>
      <c r="H79" s="3238"/>
      <c r="I79" s="3239"/>
      <c r="J79" s="3246"/>
      <c r="K79" s="3247"/>
      <c r="L79" s="3247"/>
      <c r="M79" s="3247"/>
      <c r="N79" s="3248"/>
      <c r="O79" s="3237"/>
      <c r="P79" s="3238"/>
      <c r="Q79" s="3238"/>
      <c r="R79" s="3239"/>
      <c r="S79" s="3427"/>
      <c r="T79" s="3428"/>
      <c r="U79" s="3428"/>
      <c r="V79" s="3428"/>
      <c r="W79" s="3428"/>
      <c r="X79" s="3428"/>
      <c r="Y79" s="3429"/>
      <c r="Z79" s="3237"/>
      <c r="AA79" s="3238"/>
      <c r="AB79" s="3238"/>
      <c r="AC79" s="3238"/>
      <c r="AD79" s="3238"/>
      <c r="AE79" s="3238"/>
      <c r="AF79" s="3239"/>
      <c r="AG79" s="3276" t="s">
        <v>213</v>
      </c>
      <c r="AH79" s="3277"/>
      <c r="AI79" s="3277"/>
      <c r="AJ79" s="3277"/>
      <c r="AK79" s="3277"/>
      <c r="AL79" s="3277"/>
      <c r="AM79" s="3277"/>
      <c r="AN79" s="3277"/>
      <c r="AO79" s="3277"/>
      <c r="AP79" s="3278"/>
      <c r="AQ79" s="1920" t="s">
        <v>214</v>
      </c>
      <c r="AR79" s="1921"/>
      <c r="AS79" s="1921"/>
      <c r="AT79" s="1921"/>
      <c r="AU79" s="1921"/>
      <c r="AV79" s="1921"/>
      <c r="AW79" s="1921"/>
      <c r="AX79" s="1921"/>
      <c r="AY79" s="1921"/>
      <c r="AZ79" s="1921"/>
      <c r="BA79" s="1921"/>
      <c r="BB79" s="1921"/>
      <c r="BC79" s="1921"/>
      <c r="BD79" s="1921"/>
      <c r="BE79" s="1921"/>
      <c r="BF79" s="1921"/>
      <c r="BG79" s="1921"/>
      <c r="BH79" s="1921"/>
      <c r="BI79" s="1922"/>
      <c r="BJ79" s="3228"/>
      <c r="BK79" s="3229"/>
      <c r="BL79" s="3229"/>
      <c r="BM79" s="3230"/>
    </row>
    <row r="80" spans="1:65" ht="22.65" customHeight="1">
      <c r="A80" s="3319"/>
      <c r="B80" s="3324" t="s">
        <v>220</v>
      </c>
      <c r="C80" s="3325"/>
      <c r="D80" s="3325"/>
      <c r="E80" s="3325"/>
      <c r="F80" s="3325"/>
      <c r="G80" s="3325"/>
      <c r="H80" s="3325"/>
      <c r="I80" s="3326"/>
      <c r="J80" s="3333"/>
      <c r="K80" s="3334"/>
      <c r="L80" s="3334"/>
      <c r="M80" s="3334"/>
      <c r="N80" s="3335"/>
      <c r="O80" s="3252"/>
      <c r="P80" s="3253"/>
      <c r="Q80" s="3253"/>
      <c r="R80" s="3254"/>
      <c r="S80" s="3436"/>
      <c r="T80" s="3437"/>
      <c r="U80" s="3437"/>
      <c r="V80" s="3437"/>
      <c r="W80" s="3437"/>
      <c r="X80" s="3437"/>
      <c r="Y80" s="3438"/>
      <c r="Z80" s="3442"/>
      <c r="AA80" s="3443"/>
      <c r="AB80" s="3443"/>
      <c r="AC80" s="3443"/>
      <c r="AD80" s="3443"/>
      <c r="AE80" s="3443"/>
      <c r="AF80" s="3444"/>
      <c r="AG80" s="3448" t="s">
        <v>221</v>
      </c>
      <c r="AH80" s="3364"/>
      <c r="AI80" s="3364"/>
      <c r="AJ80" s="3364"/>
      <c r="AK80" s="3364"/>
      <c r="AL80" s="3364"/>
      <c r="AM80" s="3364"/>
      <c r="AN80" s="3364"/>
      <c r="AO80" s="3364"/>
      <c r="AP80" s="3365"/>
      <c r="AQ80" s="3538" t="s">
        <v>533</v>
      </c>
      <c r="AR80" s="3539"/>
      <c r="AS80" s="3539"/>
      <c r="AT80" s="3539"/>
      <c r="AU80" s="3539"/>
      <c r="AV80" s="3539"/>
      <c r="AW80" s="3539"/>
      <c r="AX80" s="3539"/>
      <c r="AY80" s="3539"/>
      <c r="AZ80" s="3539"/>
      <c r="BA80" s="3539"/>
      <c r="BB80" s="3539"/>
      <c r="BC80" s="3539"/>
      <c r="BD80" s="3539"/>
      <c r="BE80" s="3539"/>
      <c r="BF80" s="3539"/>
      <c r="BG80" s="3539"/>
      <c r="BH80" s="3539"/>
      <c r="BI80" s="3540"/>
      <c r="BJ80" s="3285"/>
      <c r="BK80" s="3286"/>
      <c r="BL80" s="3286"/>
      <c r="BM80" s="3287"/>
    </row>
    <row r="81" spans="1:65" ht="22.65" customHeight="1">
      <c r="A81" s="3319"/>
      <c r="B81" s="3324"/>
      <c r="C81" s="3325"/>
      <c r="D81" s="3325"/>
      <c r="E81" s="3325"/>
      <c r="F81" s="3325"/>
      <c r="G81" s="3325"/>
      <c r="H81" s="3325"/>
      <c r="I81" s="3326"/>
      <c r="J81" s="3333"/>
      <c r="K81" s="3334"/>
      <c r="L81" s="3334"/>
      <c r="M81" s="3334"/>
      <c r="N81" s="3335"/>
      <c r="O81" s="3252"/>
      <c r="P81" s="3253"/>
      <c r="Q81" s="3253"/>
      <c r="R81" s="3254"/>
      <c r="S81" s="3436"/>
      <c r="T81" s="3437"/>
      <c r="U81" s="3437"/>
      <c r="V81" s="3437"/>
      <c r="W81" s="3437"/>
      <c r="X81" s="3437"/>
      <c r="Y81" s="3438"/>
      <c r="Z81" s="3442"/>
      <c r="AA81" s="3443"/>
      <c r="AB81" s="3443"/>
      <c r="AC81" s="3443"/>
      <c r="AD81" s="3443"/>
      <c r="AE81" s="3443"/>
      <c r="AF81" s="3444"/>
      <c r="AG81" s="3363" t="s">
        <v>218</v>
      </c>
      <c r="AH81" s="3364"/>
      <c r="AI81" s="3364"/>
      <c r="AJ81" s="3364"/>
      <c r="AK81" s="3364"/>
      <c r="AL81" s="3364"/>
      <c r="AM81" s="3364"/>
      <c r="AN81" s="3364"/>
      <c r="AO81" s="3364"/>
      <c r="AP81" s="3365"/>
      <c r="AQ81" s="1920" t="s">
        <v>23</v>
      </c>
      <c r="AR81" s="1921"/>
      <c r="AS81" s="1921"/>
      <c r="AT81" s="1921"/>
      <c r="AU81" s="1921"/>
      <c r="AV81" s="1921"/>
      <c r="AW81" s="1921"/>
      <c r="AX81" s="1921"/>
      <c r="AY81" s="1921"/>
      <c r="AZ81" s="1921"/>
      <c r="BA81" s="1921"/>
      <c r="BB81" s="1921"/>
      <c r="BC81" s="1921"/>
      <c r="BD81" s="1921"/>
      <c r="BE81" s="1921"/>
      <c r="BF81" s="1921"/>
      <c r="BG81" s="1921"/>
      <c r="BH81" s="1921"/>
      <c r="BI81" s="1922"/>
      <c r="BJ81" s="3228"/>
      <c r="BK81" s="3229"/>
      <c r="BL81" s="3229"/>
      <c r="BM81" s="3230"/>
    </row>
    <row r="82" spans="1:65" ht="22.65" customHeight="1">
      <c r="A82" s="3319"/>
      <c r="B82" s="3324"/>
      <c r="C82" s="3325"/>
      <c r="D82" s="3325"/>
      <c r="E82" s="3325"/>
      <c r="F82" s="3325"/>
      <c r="G82" s="3325"/>
      <c r="H82" s="3325"/>
      <c r="I82" s="3326"/>
      <c r="J82" s="3333"/>
      <c r="K82" s="3334"/>
      <c r="L82" s="3334"/>
      <c r="M82" s="3334"/>
      <c r="N82" s="3335"/>
      <c r="O82" s="3252"/>
      <c r="P82" s="3253"/>
      <c r="Q82" s="3253"/>
      <c r="R82" s="3254"/>
      <c r="S82" s="3436"/>
      <c r="T82" s="3437"/>
      <c r="U82" s="3437"/>
      <c r="V82" s="3437"/>
      <c r="W82" s="3437"/>
      <c r="X82" s="3437"/>
      <c r="Y82" s="3438"/>
      <c r="Z82" s="3442"/>
      <c r="AA82" s="3443"/>
      <c r="AB82" s="3443"/>
      <c r="AC82" s="3443"/>
      <c r="AD82" s="3443"/>
      <c r="AE82" s="3443"/>
      <c r="AF82" s="3444"/>
      <c r="AG82" s="3449" t="s">
        <v>222</v>
      </c>
      <c r="AH82" s="3450"/>
      <c r="AI82" s="3450"/>
      <c r="AJ82" s="3450"/>
      <c r="AK82" s="3450"/>
      <c r="AL82" s="3450"/>
      <c r="AM82" s="3450"/>
      <c r="AN82" s="3450"/>
      <c r="AO82" s="3450"/>
      <c r="AP82" s="3451"/>
      <c r="AQ82" s="3367" t="s">
        <v>23</v>
      </c>
      <c r="AR82" s="3226"/>
      <c r="AS82" s="3226"/>
      <c r="AT82" s="3226"/>
      <c r="AU82" s="3226"/>
      <c r="AV82" s="3226"/>
      <c r="AW82" s="3226"/>
      <c r="AX82" s="3226"/>
      <c r="AY82" s="3226"/>
      <c r="AZ82" s="3226"/>
      <c r="BA82" s="3226"/>
      <c r="BB82" s="3226"/>
      <c r="BC82" s="3226"/>
      <c r="BD82" s="3226"/>
      <c r="BE82" s="3226"/>
      <c r="BF82" s="3226"/>
      <c r="BG82" s="3226"/>
      <c r="BH82" s="3226"/>
      <c r="BI82" s="3227"/>
      <c r="BJ82" s="3354"/>
      <c r="BK82" s="3355"/>
      <c r="BL82" s="3355"/>
      <c r="BM82" s="3356"/>
    </row>
    <row r="83" spans="1:65" ht="21.9" customHeight="1">
      <c r="A83" s="3319"/>
      <c r="B83" s="3324"/>
      <c r="C83" s="3325"/>
      <c r="D83" s="3325"/>
      <c r="E83" s="3325"/>
      <c r="F83" s="3325"/>
      <c r="G83" s="3325"/>
      <c r="H83" s="3325"/>
      <c r="I83" s="3326"/>
      <c r="J83" s="3333"/>
      <c r="K83" s="3334"/>
      <c r="L83" s="3334"/>
      <c r="M83" s="3334"/>
      <c r="N83" s="3335"/>
      <c r="O83" s="3252"/>
      <c r="P83" s="3253"/>
      <c r="Q83" s="3253"/>
      <c r="R83" s="3254"/>
      <c r="S83" s="3436"/>
      <c r="T83" s="3437"/>
      <c r="U83" s="3437"/>
      <c r="V83" s="3437"/>
      <c r="W83" s="3437"/>
      <c r="X83" s="3437"/>
      <c r="Y83" s="3438"/>
      <c r="Z83" s="3442"/>
      <c r="AA83" s="3443"/>
      <c r="AB83" s="3443"/>
      <c r="AC83" s="3443"/>
      <c r="AD83" s="3443"/>
      <c r="AE83" s="3443"/>
      <c r="AF83" s="3444"/>
      <c r="AG83" s="3366" t="s">
        <v>88</v>
      </c>
      <c r="AH83" s="3223"/>
      <c r="AI83" s="3223"/>
      <c r="AJ83" s="3223"/>
      <c r="AK83" s="3223"/>
      <c r="AL83" s="3223"/>
      <c r="AM83" s="3223"/>
      <c r="AN83" s="3223"/>
      <c r="AO83" s="3223"/>
      <c r="AP83" s="3224"/>
      <c r="AQ83" s="3367" t="s">
        <v>23</v>
      </c>
      <c r="AR83" s="3226"/>
      <c r="AS83" s="3226"/>
      <c r="AT83" s="3226"/>
      <c r="AU83" s="3226"/>
      <c r="AV83" s="3226"/>
      <c r="AW83" s="3226"/>
      <c r="AX83" s="3226"/>
      <c r="AY83" s="3226"/>
      <c r="AZ83" s="3226"/>
      <c r="BA83" s="3226"/>
      <c r="BB83" s="3226"/>
      <c r="BC83" s="3226"/>
      <c r="BD83" s="3226"/>
      <c r="BE83" s="3226"/>
      <c r="BF83" s="3226"/>
      <c r="BG83" s="3226"/>
      <c r="BH83" s="3226"/>
      <c r="BI83" s="3227"/>
      <c r="BJ83" s="3529"/>
      <c r="BK83" s="3529"/>
      <c r="BL83" s="3529"/>
      <c r="BM83" s="3530"/>
    </row>
    <row r="84" spans="1:65" ht="22.65" customHeight="1">
      <c r="A84" s="3319"/>
      <c r="B84" s="3324"/>
      <c r="C84" s="3325"/>
      <c r="D84" s="3325"/>
      <c r="E84" s="3325"/>
      <c r="F84" s="3325"/>
      <c r="G84" s="3325"/>
      <c r="H84" s="3325"/>
      <c r="I84" s="3326"/>
      <c r="J84" s="3333"/>
      <c r="K84" s="3334"/>
      <c r="L84" s="3334"/>
      <c r="M84" s="3334"/>
      <c r="N84" s="3335"/>
      <c r="O84" s="3252"/>
      <c r="P84" s="3253"/>
      <c r="Q84" s="3253"/>
      <c r="R84" s="3254"/>
      <c r="S84" s="3436"/>
      <c r="T84" s="3437"/>
      <c r="U84" s="3437"/>
      <c r="V84" s="3437"/>
      <c r="W84" s="3437"/>
      <c r="X84" s="3437"/>
      <c r="Y84" s="3438"/>
      <c r="Z84" s="3442"/>
      <c r="AA84" s="3443"/>
      <c r="AB84" s="3443"/>
      <c r="AC84" s="3443"/>
      <c r="AD84" s="3443"/>
      <c r="AE84" s="3443"/>
      <c r="AF84" s="3444"/>
      <c r="AG84" s="3449" t="s">
        <v>534</v>
      </c>
      <c r="AH84" s="3450"/>
      <c r="AI84" s="3450"/>
      <c r="AJ84" s="3450"/>
      <c r="AK84" s="3450"/>
      <c r="AL84" s="3450"/>
      <c r="AM84" s="3450"/>
      <c r="AN84" s="3450"/>
      <c r="AO84" s="3450"/>
      <c r="AP84" s="3451"/>
      <c r="AQ84" s="3367" t="s">
        <v>23</v>
      </c>
      <c r="AR84" s="3226"/>
      <c r="AS84" s="3226"/>
      <c r="AT84" s="3226"/>
      <c r="AU84" s="3226"/>
      <c r="AV84" s="3226"/>
      <c r="AW84" s="3226"/>
      <c r="AX84" s="3226"/>
      <c r="AY84" s="3226"/>
      <c r="AZ84" s="3226"/>
      <c r="BA84" s="3226"/>
      <c r="BB84" s="3226"/>
      <c r="BC84" s="3226"/>
      <c r="BD84" s="3226"/>
      <c r="BE84" s="3226"/>
      <c r="BF84" s="3226"/>
      <c r="BG84" s="3226"/>
      <c r="BH84" s="3226"/>
      <c r="BI84" s="3227"/>
      <c r="BJ84" s="3354"/>
      <c r="BK84" s="3355"/>
      <c r="BL84" s="3355"/>
      <c r="BM84" s="3356"/>
    </row>
    <row r="85" spans="1:65" ht="22.65" customHeight="1">
      <c r="A85" s="3319"/>
      <c r="B85" s="3324"/>
      <c r="C85" s="3325"/>
      <c r="D85" s="3325"/>
      <c r="E85" s="3325"/>
      <c r="F85" s="3325"/>
      <c r="G85" s="3325"/>
      <c r="H85" s="3325"/>
      <c r="I85" s="3326"/>
      <c r="J85" s="3333"/>
      <c r="K85" s="3334"/>
      <c r="L85" s="3334"/>
      <c r="M85" s="3334"/>
      <c r="N85" s="3335"/>
      <c r="O85" s="3252"/>
      <c r="P85" s="3253"/>
      <c r="Q85" s="3253"/>
      <c r="R85" s="3254"/>
      <c r="S85" s="3436"/>
      <c r="T85" s="3437"/>
      <c r="U85" s="3437"/>
      <c r="V85" s="3437"/>
      <c r="W85" s="3437"/>
      <c r="X85" s="3437"/>
      <c r="Y85" s="3438"/>
      <c r="Z85" s="3442"/>
      <c r="AA85" s="3443"/>
      <c r="AB85" s="3443"/>
      <c r="AC85" s="3443"/>
      <c r="AD85" s="3443"/>
      <c r="AE85" s="3443"/>
      <c r="AF85" s="3444"/>
      <c r="AG85" s="3366" t="s">
        <v>205</v>
      </c>
      <c r="AH85" s="3223"/>
      <c r="AI85" s="3223"/>
      <c r="AJ85" s="3223"/>
      <c r="AK85" s="3223"/>
      <c r="AL85" s="3223"/>
      <c r="AM85" s="3223"/>
      <c r="AN85" s="3223"/>
      <c r="AO85" s="3223"/>
      <c r="AP85" s="3224"/>
      <c r="AQ85" s="3367" t="s">
        <v>23</v>
      </c>
      <c r="AR85" s="3226"/>
      <c r="AS85" s="3226"/>
      <c r="AT85" s="3226"/>
      <c r="AU85" s="3226"/>
      <c r="AV85" s="3226"/>
      <c r="AW85" s="3226"/>
      <c r="AX85" s="3226"/>
      <c r="AY85" s="3226"/>
      <c r="AZ85" s="3226"/>
      <c r="BA85" s="3226"/>
      <c r="BB85" s="3226"/>
      <c r="BC85" s="3226"/>
      <c r="BD85" s="3226"/>
      <c r="BE85" s="3226"/>
      <c r="BF85" s="3226"/>
      <c r="BG85" s="3226"/>
      <c r="BH85" s="3226"/>
      <c r="BI85" s="3227"/>
      <c r="BJ85" s="3228"/>
      <c r="BK85" s="3229"/>
      <c r="BL85" s="3229"/>
      <c r="BM85" s="3230"/>
    </row>
    <row r="86" spans="1:65" ht="22.65" customHeight="1">
      <c r="A86" s="3319"/>
      <c r="B86" s="3324"/>
      <c r="C86" s="3325"/>
      <c r="D86" s="3325"/>
      <c r="E86" s="3325"/>
      <c r="F86" s="3325"/>
      <c r="G86" s="3325"/>
      <c r="H86" s="3325"/>
      <c r="I86" s="3326"/>
      <c r="J86" s="3333"/>
      <c r="K86" s="3334"/>
      <c r="L86" s="3334"/>
      <c r="M86" s="3334"/>
      <c r="N86" s="3335"/>
      <c r="O86" s="3252"/>
      <c r="P86" s="3253"/>
      <c r="Q86" s="3253"/>
      <c r="R86" s="3254"/>
      <c r="S86" s="3436"/>
      <c r="T86" s="3437"/>
      <c r="U86" s="3437"/>
      <c r="V86" s="3437"/>
      <c r="W86" s="3437"/>
      <c r="X86" s="3437"/>
      <c r="Y86" s="3438"/>
      <c r="Z86" s="3442"/>
      <c r="AA86" s="3443"/>
      <c r="AB86" s="3443"/>
      <c r="AC86" s="3443"/>
      <c r="AD86" s="3443"/>
      <c r="AE86" s="3443"/>
      <c r="AF86" s="3444"/>
      <c r="AG86" s="3276" t="s">
        <v>518</v>
      </c>
      <c r="AH86" s="3277"/>
      <c r="AI86" s="3277"/>
      <c r="AJ86" s="3277"/>
      <c r="AK86" s="3277"/>
      <c r="AL86" s="3277"/>
      <c r="AM86" s="3277"/>
      <c r="AN86" s="3277"/>
      <c r="AO86" s="3277"/>
      <c r="AP86" s="3278"/>
      <c r="AQ86" s="1920" t="s">
        <v>23</v>
      </c>
      <c r="AR86" s="1921"/>
      <c r="AS86" s="1921"/>
      <c r="AT86" s="1921"/>
      <c r="AU86" s="1921"/>
      <c r="AV86" s="1921"/>
      <c r="AW86" s="1921"/>
      <c r="AX86" s="1921"/>
      <c r="AY86" s="1921"/>
      <c r="AZ86" s="1921"/>
      <c r="BA86" s="1921"/>
      <c r="BB86" s="1921"/>
      <c r="BC86" s="1921"/>
      <c r="BD86" s="1921"/>
      <c r="BE86" s="1921"/>
      <c r="BF86" s="1921"/>
      <c r="BG86" s="1921"/>
      <c r="BH86" s="1921"/>
      <c r="BI86" s="1922"/>
      <c r="BJ86" s="3228"/>
      <c r="BK86" s="3229"/>
      <c r="BL86" s="3229"/>
      <c r="BM86" s="3230"/>
    </row>
    <row r="87" spans="1:65" ht="22.65" customHeight="1">
      <c r="A87" s="3319"/>
      <c r="B87" s="3324"/>
      <c r="C87" s="3325"/>
      <c r="D87" s="3325"/>
      <c r="E87" s="3325"/>
      <c r="F87" s="3325"/>
      <c r="G87" s="3325"/>
      <c r="H87" s="3325"/>
      <c r="I87" s="3326"/>
      <c r="J87" s="3333"/>
      <c r="K87" s="3334"/>
      <c r="L87" s="3334"/>
      <c r="M87" s="3334"/>
      <c r="N87" s="3335"/>
      <c r="O87" s="3252"/>
      <c r="P87" s="3253"/>
      <c r="Q87" s="3253"/>
      <c r="R87" s="3254"/>
      <c r="S87" s="3436"/>
      <c r="T87" s="3437"/>
      <c r="U87" s="3437"/>
      <c r="V87" s="3437"/>
      <c r="W87" s="3437"/>
      <c r="X87" s="3437"/>
      <c r="Y87" s="3438"/>
      <c r="Z87" s="3442"/>
      <c r="AA87" s="3443"/>
      <c r="AB87" s="3443"/>
      <c r="AC87" s="3443"/>
      <c r="AD87" s="3443"/>
      <c r="AE87" s="3443"/>
      <c r="AF87" s="3444"/>
      <c r="AG87" s="3276" t="s">
        <v>519</v>
      </c>
      <c r="AH87" s="3277"/>
      <c r="AI87" s="3277"/>
      <c r="AJ87" s="3277"/>
      <c r="AK87" s="3277"/>
      <c r="AL87" s="3277"/>
      <c r="AM87" s="3277"/>
      <c r="AN87" s="3277"/>
      <c r="AO87" s="3277"/>
      <c r="AP87" s="3278"/>
      <c r="AQ87" s="1920" t="s">
        <v>23</v>
      </c>
      <c r="AR87" s="1921"/>
      <c r="AS87" s="1921"/>
      <c r="AT87" s="1921"/>
      <c r="AU87" s="1921"/>
      <c r="AV87" s="1921"/>
      <c r="AW87" s="1921"/>
      <c r="AX87" s="1921"/>
      <c r="AY87" s="1921"/>
      <c r="AZ87" s="1921"/>
      <c r="BA87" s="1921"/>
      <c r="BB87" s="1921"/>
      <c r="BC87" s="1921"/>
      <c r="BD87" s="1921"/>
      <c r="BE87" s="1921"/>
      <c r="BF87" s="1921"/>
      <c r="BG87" s="1921"/>
      <c r="BH87" s="1921"/>
      <c r="BI87" s="1922"/>
      <c r="BJ87" s="3228"/>
      <c r="BK87" s="3229"/>
      <c r="BL87" s="3229"/>
      <c r="BM87" s="3230"/>
    </row>
    <row r="88" spans="1:65" ht="22.65" customHeight="1">
      <c r="A88" s="3319"/>
      <c r="B88" s="3324"/>
      <c r="C88" s="3325"/>
      <c r="D88" s="3325"/>
      <c r="E88" s="3325"/>
      <c r="F88" s="3325"/>
      <c r="G88" s="3325"/>
      <c r="H88" s="3325"/>
      <c r="I88" s="3326"/>
      <c r="J88" s="3333"/>
      <c r="K88" s="3334"/>
      <c r="L88" s="3334"/>
      <c r="M88" s="3334"/>
      <c r="N88" s="3335"/>
      <c r="O88" s="3252"/>
      <c r="P88" s="3253"/>
      <c r="Q88" s="3253"/>
      <c r="R88" s="3254"/>
      <c r="S88" s="3436"/>
      <c r="T88" s="3437"/>
      <c r="U88" s="3437"/>
      <c r="V88" s="3437"/>
      <c r="W88" s="3437"/>
      <c r="X88" s="3437"/>
      <c r="Y88" s="3438"/>
      <c r="Z88" s="3442"/>
      <c r="AA88" s="3443"/>
      <c r="AB88" s="3443"/>
      <c r="AC88" s="3443"/>
      <c r="AD88" s="3443"/>
      <c r="AE88" s="3443"/>
      <c r="AF88" s="3444"/>
      <c r="AG88" s="3276" t="s">
        <v>520</v>
      </c>
      <c r="AH88" s="3277"/>
      <c r="AI88" s="3277"/>
      <c r="AJ88" s="3277"/>
      <c r="AK88" s="3277"/>
      <c r="AL88" s="3277"/>
      <c r="AM88" s="3277"/>
      <c r="AN88" s="3277"/>
      <c r="AO88" s="3277"/>
      <c r="AP88" s="3278"/>
      <c r="AQ88" s="1920" t="s">
        <v>23</v>
      </c>
      <c r="AR88" s="1921"/>
      <c r="AS88" s="1921"/>
      <c r="AT88" s="1921"/>
      <c r="AU88" s="1921"/>
      <c r="AV88" s="1921"/>
      <c r="AW88" s="1921"/>
      <c r="AX88" s="1921"/>
      <c r="AY88" s="1921"/>
      <c r="AZ88" s="1921"/>
      <c r="BA88" s="1921"/>
      <c r="BB88" s="1921"/>
      <c r="BC88" s="1921"/>
      <c r="BD88" s="1921"/>
      <c r="BE88" s="1921"/>
      <c r="BF88" s="1921"/>
      <c r="BG88" s="1921"/>
      <c r="BH88" s="1921"/>
      <c r="BI88" s="1922"/>
      <c r="BJ88" s="3228"/>
      <c r="BK88" s="3229"/>
      <c r="BL88" s="3229"/>
      <c r="BM88" s="3230"/>
    </row>
    <row r="89" spans="1:65" ht="63" customHeight="1">
      <c r="A89" s="3319"/>
      <c r="B89" s="3324"/>
      <c r="C89" s="3325"/>
      <c r="D89" s="3325"/>
      <c r="E89" s="3325"/>
      <c r="F89" s="3325"/>
      <c r="G89" s="3325"/>
      <c r="H89" s="3325"/>
      <c r="I89" s="3326"/>
      <c r="J89" s="3333"/>
      <c r="K89" s="3334"/>
      <c r="L89" s="3334"/>
      <c r="M89" s="3334"/>
      <c r="N89" s="3335"/>
      <c r="O89" s="3252"/>
      <c r="P89" s="3253"/>
      <c r="Q89" s="3253"/>
      <c r="R89" s="3254"/>
      <c r="S89" s="3436"/>
      <c r="T89" s="3437"/>
      <c r="U89" s="3437"/>
      <c r="V89" s="3437"/>
      <c r="W89" s="3437"/>
      <c r="X89" s="3437"/>
      <c r="Y89" s="3438"/>
      <c r="Z89" s="3442"/>
      <c r="AA89" s="3443"/>
      <c r="AB89" s="3443"/>
      <c r="AC89" s="3443"/>
      <c r="AD89" s="3443"/>
      <c r="AE89" s="3443"/>
      <c r="AF89" s="3444"/>
      <c r="AG89" s="3276" t="s">
        <v>521</v>
      </c>
      <c r="AH89" s="3277"/>
      <c r="AI89" s="3277"/>
      <c r="AJ89" s="3277"/>
      <c r="AK89" s="3277"/>
      <c r="AL89" s="3277"/>
      <c r="AM89" s="3277"/>
      <c r="AN89" s="3277"/>
      <c r="AO89" s="3277"/>
      <c r="AP89" s="3278"/>
      <c r="AQ89" s="3282" t="s">
        <v>522</v>
      </c>
      <c r="AR89" s="3283"/>
      <c r="AS89" s="3283"/>
      <c r="AT89" s="3283"/>
      <c r="AU89" s="3283"/>
      <c r="AV89" s="3283"/>
      <c r="AW89" s="3283"/>
      <c r="AX89" s="3283"/>
      <c r="AY89" s="3283"/>
      <c r="AZ89" s="3283"/>
      <c r="BA89" s="3283"/>
      <c r="BB89" s="3283"/>
      <c r="BC89" s="3283"/>
      <c r="BD89" s="3283"/>
      <c r="BE89" s="3283"/>
      <c r="BF89" s="3283"/>
      <c r="BG89" s="3283"/>
      <c r="BH89" s="3283"/>
      <c r="BI89" s="3284"/>
      <c r="BJ89" s="3228"/>
      <c r="BK89" s="3229"/>
      <c r="BL89" s="3229"/>
      <c r="BM89" s="3230"/>
    </row>
    <row r="90" spans="1:65" ht="21.75" customHeight="1">
      <c r="A90" s="3319"/>
      <c r="B90" s="3324"/>
      <c r="C90" s="3325"/>
      <c r="D90" s="3325"/>
      <c r="E90" s="3325"/>
      <c r="F90" s="3325"/>
      <c r="G90" s="3325"/>
      <c r="H90" s="3325"/>
      <c r="I90" s="3326"/>
      <c r="J90" s="3333"/>
      <c r="K90" s="3334"/>
      <c r="L90" s="3334"/>
      <c r="M90" s="3334"/>
      <c r="N90" s="3335"/>
      <c r="O90" s="3252"/>
      <c r="P90" s="3253"/>
      <c r="Q90" s="3253"/>
      <c r="R90" s="3254"/>
      <c r="S90" s="3436"/>
      <c r="T90" s="3437"/>
      <c r="U90" s="3437"/>
      <c r="V90" s="3437"/>
      <c r="W90" s="3437"/>
      <c r="X90" s="3437"/>
      <c r="Y90" s="3438"/>
      <c r="Z90" s="3442"/>
      <c r="AA90" s="3443"/>
      <c r="AB90" s="3443"/>
      <c r="AC90" s="3443"/>
      <c r="AD90" s="3443"/>
      <c r="AE90" s="3443"/>
      <c r="AF90" s="3444"/>
      <c r="AG90" s="3276" t="s">
        <v>209</v>
      </c>
      <c r="AH90" s="3277"/>
      <c r="AI90" s="3277"/>
      <c r="AJ90" s="3277"/>
      <c r="AK90" s="3277"/>
      <c r="AL90" s="3277"/>
      <c r="AM90" s="3277"/>
      <c r="AN90" s="3277"/>
      <c r="AO90" s="3277"/>
      <c r="AP90" s="3278"/>
      <c r="AQ90" s="1920" t="s">
        <v>210</v>
      </c>
      <c r="AR90" s="1921"/>
      <c r="AS90" s="1921"/>
      <c r="AT90" s="1921"/>
      <c r="AU90" s="1921"/>
      <c r="AV90" s="1921"/>
      <c r="AW90" s="1921"/>
      <c r="AX90" s="1921"/>
      <c r="AY90" s="1921"/>
      <c r="AZ90" s="1921"/>
      <c r="BA90" s="1921"/>
      <c r="BB90" s="1921"/>
      <c r="BC90" s="1921"/>
      <c r="BD90" s="1921"/>
      <c r="BE90" s="1921"/>
      <c r="BF90" s="1921"/>
      <c r="BG90" s="1921"/>
      <c r="BH90" s="1921"/>
      <c r="BI90" s="1922"/>
      <c r="BJ90" s="3228"/>
      <c r="BK90" s="3229"/>
      <c r="BL90" s="3229"/>
      <c r="BM90" s="3230"/>
    </row>
    <row r="91" spans="1:65" ht="21.75" customHeight="1">
      <c r="A91" s="3319"/>
      <c r="B91" s="3327"/>
      <c r="C91" s="3328"/>
      <c r="D91" s="3328"/>
      <c r="E91" s="3328"/>
      <c r="F91" s="3328"/>
      <c r="G91" s="3328"/>
      <c r="H91" s="3328"/>
      <c r="I91" s="3329"/>
      <c r="J91" s="3433"/>
      <c r="K91" s="3434"/>
      <c r="L91" s="3434"/>
      <c r="M91" s="3434"/>
      <c r="N91" s="3435"/>
      <c r="O91" s="3255"/>
      <c r="P91" s="3256"/>
      <c r="Q91" s="3256"/>
      <c r="R91" s="3257"/>
      <c r="S91" s="3439"/>
      <c r="T91" s="3440"/>
      <c r="U91" s="3440"/>
      <c r="V91" s="3440"/>
      <c r="W91" s="3440"/>
      <c r="X91" s="3440"/>
      <c r="Y91" s="3441"/>
      <c r="Z91" s="3445"/>
      <c r="AA91" s="3446"/>
      <c r="AB91" s="3446"/>
      <c r="AC91" s="3446"/>
      <c r="AD91" s="3446"/>
      <c r="AE91" s="3446"/>
      <c r="AF91" s="3447"/>
      <c r="AG91" s="3276" t="s">
        <v>213</v>
      </c>
      <c r="AH91" s="3277"/>
      <c r="AI91" s="3277"/>
      <c r="AJ91" s="3277"/>
      <c r="AK91" s="3277"/>
      <c r="AL91" s="3277"/>
      <c r="AM91" s="3277"/>
      <c r="AN91" s="3277"/>
      <c r="AO91" s="3277"/>
      <c r="AP91" s="3278"/>
      <c r="AQ91" s="1920" t="s">
        <v>214</v>
      </c>
      <c r="AR91" s="1921"/>
      <c r="AS91" s="1921"/>
      <c r="AT91" s="1921"/>
      <c r="AU91" s="1921"/>
      <c r="AV91" s="1921"/>
      <c r="AW91" s="1921"/>
      <c r="AX91" s="1921"/>
      <c r="AY91" s="1921"/>
      <c r="AZ91" s="1921"/>
      <c r="BA91" s="1921"/>
      <c r="BB91" s="1921"/>
      <c r="BC91" s="1921"/>
      <c r="BD91" s="1921"/>
      <c r="BE91" s="1921"/>
      <c r="BF91" s="1921"/>
      <c r="BG91" s="1921"/>
      <c r="BH91" s="1921"/>
      <c r="BI91" s="1922"/>
      <c r="BJ91" s="3228"/>
      <c r="BK91" s="3229"/>
      <c r="BL91" s="3229"/>
      <c r="BM91" s="3230"/>
    </row>
    <row r="92" spans="1:65" ht="21.9" customHeight="1">
      <c r="A92" s="3319"/>
      <c r="B92" s="3231" t="s">
        <v>223</v>
      </c>
      <c r="C92" s="3232"/>
      <c r="D92" s="3232"/>
      <c r="E92" s="3232"/>
      <c r="F92" s="3232"/>
      <c r="G92" s="3232"/>
      <c r="H92" s="3232"/>
      <c r="I92" s="3233"/>
      <c r="J92" s="3452"/>
      <c r="K92" s="3453"/>
      <c r="L92" s="3453"/>
      <c r="M92" s="3453"/>
      <c r="N92" s="3454"/>
      <c r="O92" s="3461"/>
      <c r="P92" s="3462"/>
      <c r="Q92" s="3462"/>
      <c r="R92" s="3463"/>
      <c r="S92" s="3464"/>
      <c r="T92" s="3465"/>
      <c r="U92" s="3465"/>
      <c r="V92" s="3465"/>
      <c r="W92" s="3465"/>
      <c r="X92" s="3465"/>
      <c r="Y92" s="3466"/>
      <c r="Z92" s="3461"/>
      <c r="AA92" s="3462"/>
      <c r="AB92" s="3462"/>
      <c r="AC92" s="3462"/>
      <c r="AD92" s="3462"/>
      <c r="AE92" s="3462"/>
      <c r="AF92" s="3463"/>
      <c r="AG92" s="3448" t="s">
        <v>221</v>
      </c>
      <c r="AH92" s="3364"/>
      <c r="AI92" s="3364"/>
      <c r="AJ92" s="3364"/>
      <c r="AK92" s="3364"/>
      <c r="AL92" s="3364"/>
      <c r="AM92" s="3364"/>
      <c r="AN92" s="3364"/>
      <c r="AO92" s="3364"/>
      <c r="AP92" s="3365"/>
      <c r="AQ92" s="3538" t="s">
        <v>533</v>
      </c>
      <c r="AR92" s="3539"/>
      <c r="AS92" s="3539"/>
      <c r="AT92" s="3539"/>
      <c r="AU92" s="3539"/>
      <c r="AV92" s="3539"/>
      <c r="AW92" s="3539"/>
      <c r="AX92" s="3539"/>
      <c r="AY92" s="3539"/>
      <c r="AZ92" s="3539"/>
      <c r="BA92" s="3539"/>
      <c r="BB92" s="3539"/>
      <c r="BC92" s="3539"/>
      <c r="BD92" s="3539"/>
      <c r="BE92" s="3539"/>
      <c r="BF92" s="3539"/>
      <c r="BG92" s="3539"/>
      <c r="BH92" s="3539"/>
      <c r="BI92" s="3540"/>
      <c r="BJ92" s="3228"/>
      <c r="BK92" s="3229"/>
      <c r="BL92" s="3229"/>
      <c r="BM92" s="3230"/>
    </row>
    <row r="93" spans="1:65" ht="22.65" customHeight="1">
      <c r="A93" s="3319"/>
      <c r="B93" s="3234"/>
      <c r="C93" s="3235"/>
      <c r="D93" s="3235"/>
      <c r="E93" s="3235"/>
      <c r="F93" s="3235"/>
      <c r="G93" s="3235"/>
      <c r="H93" s="3235"/>
      <c r="I93" s="3236"/>
      <c r="J93" s="3455"/>
      <c r="K93" s="3456"/>
      <c r="L93" s="3456"/>
      <c r="M93" s="3456"/>
      <c r="N93" s="3457"/>
      <c r="O93" s="3442"/>
      <c r="P93" s="3443"/>
      <c r="Q93" s="3443"/>
      <c r="R93" s="3444"/>
      <c r="S93" s="3436"/>
      <c r="T93" s="3437"/>
      <c r="U93" s="3437"/>
      <c r="V93" s="3437"/>
      <c r="W93" s="3437"/>
      <c r="X93" s="3437"/>
      <c r="Y93" s="3438"/>
      <c r="Z93" s="3442"/>
      <c r="AA93" s="3443"/>
      <c r="AB93" s="3443"/>
      <c r="AC93" s="3443"/>
      <c r="AD93" s="3443"/>
      <c r="AE93" s="3443"/>
      <c r="AF93" s="3444"/>
      <c r="AG93" s="3363" t="s">
        <v>218</v>
      </c>
      <c r="AH93" s="3364"/>
      <c r="AI93" s="3364"/>
      <c r="AJ93" s="3364"/>
      <c r="AK93" s="3364"/>
      <c r="AL93" s="3364"/>
      <c r="AM93" s="3364"/>
      <c r="AN93" s="3364"/>
      <c r="AO93" s="3364"/>
      <c r="AP93" s="3365"/>
      <c r="AQ93" s="3279" t="s">
        <v>23</v>
      </c>
      <c r="AR93" s="3280"/>
      <c r="AS93" s="3280"/>
      <c r="AT93" s="3280"/>
      <c r="AU93" s="3280"/>
      <c r="AV93" s="3280"/>
      <c r="AW93" s="3280"/>
      <c r="AX93" s="3280"/>
      <c r="AY93" s="3280"/>
      <c r="AZ93" s="3280"/>
      <c r="BA93" s="3280"/>
      <c r="BB93" s="3280"/>
      <c r="BC93" s="3280"/>
      <c r="BD93" s="3280"/>
      <c r="BE93" s="3280"/>
      <c r="BF93" s="3280"/>
      <c r="BG93" s="3280"/>
      <c r="BH93" s="3280"/>
      <c r="BI93" s="3281"/>
      <c r="BJ93" s="3285"/>
      <c r="BK93" s="3286"/>
      <c r="BL93" s="3286"/>
      <c r="BM93" s="3287"/>
    </row>
    <row r="94" spans="1:65" ht="21.9" customHeight="1">
      <c r="A94" s="3319"/>
      <c r="B94" s="3234"/>
      <c r="C94" s="3235"/>
      <c r="D94" s="3235"/>
      <c r="E94" s="3235"/>
      <c r="F94" s="3235"/>
      <c r="G94" s="3235"/>
      <c r="H94" s="3235"/>
      <c r="I94" s="3236"/>
      <c r="J94" s="3455"/>
      <c r="K94" s="3456"/>
      <c r="L94" s="3456"/>
      <c r="M94" s="3456"/>
      <c r="N94" s="3457"/>
      <c r="O94" s="3442"/>
      <c r="P94" s="3443"/>
      <c r="Q94" s="3443"/>
      <c r="R94" s="3444"/>
      <c r="S94" s="3436"/>
      <c r="T94" s="3437"/>
      <c r="U94" s="3437"/>
      <c r="V94" s="3437"/>
      <c r="W94" s="3437"/>
      <c r="X94" s="3437"/>
      <c r="Y94" s="3438"/>
      <c r="Z94" s="3442"/>
      <c r="AA94" s="3443"/>
      <c r="AB94" s="3443"/>
      <c r="AC94" s="3443"/>
      <c r="AD94" s="3443"/>
      <c r="AE94" s="3443"/>
      <c r="AF94" s="3444"/>
      <c r="AG94" s="3366" t="s">
        <v>88</v>
      </c>
      <c r="AH94" s="3223"/>
      <c r="AI94" s="3223"/>
      <c r="AJ94" s="3223"/>
      <c r="AK94" s="3223"/>
      <c r="AL94" s="3223"/>
      <c r="AM94" s="3223"/>
      <c r="AN94" s="3223"/>
      <c r="AO94" s="3223"/>
      <c r="AP94" s="3224"/>
      <c r="AQ94" s="3367" t="s">
        <v>23</v>
      </c>
      <c r="AR94" s="3226"/>
      <c r="AS94" s="3226"/>
      <c r="AT94" s="3226"/>
      <c r="AU94" s="3226"/>
      <c r="AV94" s="3226"/>
      <c r="AW94" s="3226"/>
      <c r="AX94" s="3226"/>
      <c r="AY94" s="3226"/>
      <c r="AZ94" s="3226"/>
      <c r="BA94" s="3226"/>
      <c r="BB94" s="3226"/>
      <c r="BC94" s="3226"/>
      <c r="BD94" s="3226"/>
      <c r="BE94" s="3226"/>
      <c r="BF94" s="3226"/>
      <c r="BG94" s="3226"/>
      <c r="BH94" s="3226"/>
      <c r="BI94" s="3227"/>
      <c r="BJ94" s="3529"/>
      <c r="BK94" s="3529"/>
      <c r="BL94" s="3529"/>
      <c r="BM94" s="3530"/>
    </row>
    <row r="95" spans="1:65" ht="22.65" customHeight="1">
      <c r="A95" s="3319"/>
      <c r="B95" s="3234"/>
      <c r="C95" s="3235"/>
      <c r="D95" s="3235"/>
      <c r="E95" s="3235"/>
      <c r="F95" s="3235"/>
      <c r="G95" s="3235"/>
      <c r="H95" s="3235"/>
      <c r="I95" s="3236"/>
      <c r="J95" s="3455"/>
      <c r="K95" s="3456"/>
      <c r="L95" s="3456"/>
      <c r="M95" s="3456"/>
      <c r="N95" s="3457"/>
      <c r="O95" s="3442"/>
      <c r="P95" s="3443"/>
      <c r="Q95" s="3443"/>
      <c r="R95" s="3444"/>
      <c r="S95" s="3436"/>
      <c r="T95" s="3437"/>
      <c r="U95" s="3437"/>
      <c r="V95" s="3437"/>
      <c r="W95" s="3437"/>
      <c r="X95" s="3437"/>
      <c r="Y95" s="3438"/>
      <c r="Z95" s="3442"/>
      <c r="AA95" s="3443"/>
      <c r="AB95" s="3443"/>
      <c r="AC95" s="3443"/>
      <c r="AD95" s="3443"/>
      <c r="AE95" s="3443"/>
      <c r="AF95" s="3444"/>
      <c r="AG95" s="3449" t="s">
        <v>535</v>
      </c>
      <c r="AH95" s="3450"/>
      <c r="AI95" s="3450"/>
      <c r="AJ95" s="3450"/>
      <c r="AK95" s="3450"/>
      <c r="AL95" s="3450"/>
      <c r="AM95" s="3450"/>
      <c r="AN95" s="3450"/>
      <c r="AO95" s="3450"/>
      <c r="AP95" s="3451"/>
      <c r="AQ95" s="3367" t="s">
        <v>23</v>
      </c>
      <c r="AR95" s="3226"/>
      <c r="AS95" s="3226"/>
      <c r="AT95" s="3226"/>
      <c r="AU95" s="3226"/>
      <c r="AV95" s="3226"/>
      <c r="AW95" s="3226"/>
      <c r="AX95" s="3226"/>
      <c r="AY95" s="3226"/>
      <c r="AZ95" s="3226"/>
      <c r="BA95" s="3226"/>
      <c r="BB95" s="3226"/>
      <c r="BC95" s="3226"/>
      <c r="BD95" s="3226"/>
      <c r="BE95" s="3226"/>
      <c r="BF95" s="3226"/>
      <c r="BG95" s="3226"/>
      <c r="BH95" s="3226"/>
      <c r="BI95" s="3227"/>
      <c r="BJ95" s="3354"/>
      <c r="BK95" s="3355"/>
      <c r="BL95" s="3355"/>
      <c r="BM95" s="3356"/>
    </row>
    <row r="96" spans="1:65" ht="22.65" customHeight="1">
      <c r="A96" s="3319"/>
      <c r="B96" s="3234"/>
      <c r="C96" s="3235"/>
      <c r="D96" s="3235"/>
      <c r="E96" s="3235"/>
      <c r="F96" s="3235"/>
      <c r="G96" s="3235"/>
      <c r="H96" s="3235"/>
      <c r="I96" s="3236"/>
      <c r="J96" s="3455"/>
      <c r="K96" s="3456"/>
      <c r="L96" s="3456"/>
      <c r="M96" s="3456"/>
      <c r="N96" s="3457"/>
      <c r="O96" s="3442"/>
      <c r="P96" s="3443"/>
      <c r="Q96" s="3443"/>
      <c r="R96" s="3444"/>
      <c r="S96" s="3436"/>
      <c r="T96" s="3437"/>
      <c r="U96" s="3437"/>
      <c r="V96" s="3437"/>
      <c r="W96" s="3437"/>
      <c r="X96" s="3437"/>
      <c r="Y96" s="3438"/>
      <c r="Z96" s="3442"/>
      <c r="AA96" s="3443"/>
      <c r="AB96" s="3443"/>
      <c r="AC96" s="3443"/>
      <c r="AD96" s="3443"/>
      <c r="AE96" s="3443"/>
      <c r="AF96" s="3444"/>
      <c r="AG96" s="3366" t="s">
        <v>205</v>
      </c>
      <c r="AH96" s="3223"/>
      <c r="AI96" s="3223"/>
      <c r="AJ96" s="3223"/>
      <c r="AK96" s="3223"/>
      <c r="AL96" s="3223"/>
      <c r="AM96" s="3223"/>
      <c r="AN96" s="3223"/>
      <c r="AO96" s="3223"/>
      <c r="AP96" s="3224"/>
      <c r="AQ96" s="3367" t="s">
        <v>23</v>
      </c>
      <c r="AR96" s="3226"/>
      <c r="AS96" s="3226"/>
      <c r="AT96" s="3226"/>
      <c r="AU96" s="3226"/>
      <c r="AV96" s="3226"/>
      <c r="AW96" s="3226"/>
      <c r="AX96" s="3226"/>
      <c r="AY96" s="3226"/>
      <c r="AZ96" s="3226"/>
      <c r="BA96" s="3226"/>
      <c r="BB96" s="3226"/>
      <c r="BC96" s="3226"/>
      <c r="BD96" s="3226"/>
      <c r="BE96" s="3226"/>
      <c r="BF96" s="3226"/>
      <c r="BG96" s="3226"/>
      <c r="BH96" s="3226"/>
      <c r="BI96" s="3227"/>
      <c r="BJ96" s="3228"/>
      <c r="BK96" s="3229"/>
      <c r="BL96" s="3229"/>
      <c r="BM96" s="3230"/>
    </row>
    <row r="97" spans="1:65" ht="21.9" customHeight="1">
      <c r="A97" s="3319"/>
      <c r="B97" s="3234"/>
      <c r="C97" s="3235"/>
      <c r="D97" s="3235"/>
      <c r="E97" s="3235"/>
      <c r="F97" s="3235"/>
      <c r="G97" s="3235"/>
      <c r="H97" s="3235"/>
      <c r="I97" s="3236"/>
      <c r="J97" s="3455"/>
      <c r="K97" s="3456"/>
      <c r="L97" s="3456"/>
      <c r="M97" s="3456"/>
      <c r="N97" s="3457"/>
      <c r="O97" s="3442"/>
      <c r="P97" s="3443"/>
      <c r="Q97" s="3443"/>
      <c r="R97" s="3444"/>
      <c r="S97" s="3436"/>
      <c r="T97" s="3437"/>
      <c r="U97" s="3437"/>
      <c r="V97" s="3437"/>
      <c r="W97" s="3437"/>
      <c r="X97" s="3437"/>
      <c r="Y97" s="3438"/>
      <c r="Z97" s="3442"/>
      <c r="AA97" s="3443"/>
      <c r="AB97" s="3443"/>
      <c r="AC97" s="3443"/>
      <c r="AD97" s="3443"/>
      <c r="AE97" s="3443"/>
      <c r="AF97" s="3444"/>
      <c r="AG97" s="3276" t="s">
        <v>518</v>
      </c>
      <c r="AH97" s="3277"/>
      <c r="AI97" s="3277"/>
      <c r="AJ97" s="3277"/>
      <c r="AK97" s="3277"/>
      <c r="AL97" s="3277"/>
      <c r="AM97" s="3277"/>
      <c r="AN97" s="3277"/>
      <c r="AO97" s="3277"/>
      <c r="AP97" s="3278"/>
      <c r="AQ97" s="1920" t="s">
        <v>23</v>
      </c>
      <c r="AR97" s="1921"/>
      <c r="AS97" s="1921"/>
      <c r="AT97" s="1921"/>
      <c r="AU97" s="1921"/>
      <c r="AV97" s="1921"/>
      <c r="AW97" s="1921"/>
      <c r="AX97" s="1921"/>
      <c r="AY97" s="1921"/>
      <c r="AZ97" s="1921"/>
      <c r="BA97" s="1921"/>
      <c r="BB97" s="1921"/>
      <c r="BC97" s="1921"/>
      <c r="BD97" s="1921"/>
      <c r="BE97" s="1921"/>
      <c r="BF97" s="1921"/>
      <c r="BG97" s="1921"/>
      <c r="BH97" s="1921"/>
      <c r="BI97" s="1922"/>
      <c r="BJ97" s="3228"/>
      <c r="BK97" s="3229"/>
      <c r="BL97" s="3229"/>
      <c r="BM97" s="3230"/>
    </row>
    <row r="98" spans="1:65" ht="22.65" customHeight="1">
      <c r="A98" s="3319"/>
      <c r="B98" s="3234"/>
      <c r="C98" s="3235"/>
      <c r="D98" s="3235"/>
      <c r="E98" s="3235"/>
      <c r="F98" s="3235"/>
      <c r="G98" s="3235"/>
      <c r="H98" s="3235"/>
      <c r="I98" s="3236"/>
      <c r="J98" s="3455"/>
      <c r="K98" s="3456"/>
      <c r="L98" s="3456"/>
      <c r="M98" s="3456"/>
      <c r="N98" s="3457"/>
      <c r="O98" s="3442"/>
      <c r="P98" s="3443"/>
      <c r="Q98" s="3443"/>
      <c r="R98" s="3444"/>
      <c r="S98" s="3436"/>
      <c r="T98" s="3437"/>
      <c r="U98" s="3437"/>
      <c r="V98" s="3437"/>
      <c r="W98" s="3437"/>
      <c r="X98" s="3437"/>
      <c r="Y98" s="3438"/>
      <c r="Z98" s="3442"/>
      <c r="AA98" s="3443"/>
      <c r="AB98" s="3443"/>
      <c r="AC98" s="3443"/>
      <c r="AD98" s="3443"/>
      <c r="AE98" s="3443"/>
      <c r="AF98" s="3444"/>
      <c r="AG98" s="3276" t="s">
        <v>519</v>
      </c>
      <c r="AH98" s="3277"/>
      <c r="AI98" s="3277"/>
      <c r="AJ98" s="3277"/>
      <c r="AK98" s="3277"/>
      <c r="AL98" s="3277"/>
      <c r="AM98" s="3277"/>
      <c r="AN98" s="3277"/>
      <c r="AO98" s="3277"/>
      <c r="AP98" s="3278"/>
      <c r="AQ98" s="1920" t="s">
        <v>23</v>
      </c>
      <c r="AR98" s="1921"/>
      <c r="AS98" s="1921"/>
      <c r="AT98" s="1921"/>
      <c r="AU98" s="1921"/>
      <c r="AV98" s="1921"/>
      <c r="AW98" s="1921"/>
      <c r="AX98" s="1921"/>
      <c r="AY98" s="1921"/>
      <c r="AZ98" s="1921"/>
      <c r="BA98" s="1921"/>
      <c r="BB98" s="1921"/>
      <c r="BC98" s="1921"/>
      <c r="BD98" s="1921"/>
      <c r="BE98" s="1921"/>
      <c r="BF98" s="1921"/>
      <c r="BG98" s="1921"/>
      <c r="BH98" s="1921"/>
      <c r="BI98" s="1922"/>
      <c r="BJ98" s="3228"/>
      <c r="BK98" s="3229"/>
      <c r="BL98" s="3229"/>
      <c r="BM98" s="3230"/>
    </row>
    <row r="99" spans="1:65" ht="22.65" customHeight="1">
      <c r="A99" s="3319"/>
      <c r="B99" s="3234"/>
      <c r="C99" s="3235"/>
      <c r="D99" s="3235"/>
      <c r="E99" s="3235"/>
      <c r="F99" s="3235"/>
      <c r="G99" s="3235"/>
      <c r="H99" s="3235"/>
      <c r="I99" s="3236"/>
      <c r="J99" s="3455"/>
      <c r="K99" s="3456"/>
      <c r="L99" s="3456"/>
      <c r="M99" s="3456"/>
      <c r="N99" s="3457"/>
      <c r="O99" s="3442"/>
      <c r="P99" s="3443"/>
      <c r="Q99" s="3443"/>
      <c r="R99" s="3444"/>
      <c r="S99" s="3436"/>
      <c r="T99" s="3437"/>
      <c r="U99" s="3437"/>
      <c r="V99" s="3437"/>
      <c r="W99" s="3437"/>
      <c r="X99" s="3437"/>
      <c r="Y99" s="3438"/>
      <c r="Z99" s="3442"/>
      <c r="AA99" s="3443"/>
      <c r="AB99" s="3443"/>
      <c r="AC99" s="3443"/>
      <c r="AD99" s="3443"/>
      <c r="AE99" s="3443"/>
      <c r="AF99" s="3444"/>
      <c r="AG99" s="3276" t="s">
        <v>520</v>
      </c>
      <c r="AH99" s="3277"/>
      <c r="AI99" s="3277"/>
      <c r="AJ99" s="3277"/>
      <c r="AK99" s="3277"/>
      <c r="AL99" s="3277"/>
      <c r="AM99" s="3277"/>
      <c r="AN99" s="3277"/>
      <c r="AO99" s="3277"/>
      <c r="AP99" s="3278"/>
      <c r="AQ99" s="1920" t="s">
        <v>23</v>
      </c>
      <c r="AR99" s="1921"/>
      <c r="AS99" s="1921"/>
      <c r="AT99" s="1921"/>
      <c r="AU99" s="1921"/>
      <c r="AV99" s="1921"/>
      <c r="AW99" s="1921"/>
      <c r="AX99" s="1921"/>
      <c r="AY99" s="1921"/>
      <c r="AZ99" s="1921"/>
      <c r="BA99" s="1921"/>
      <c r="BB99" s="1921"/>
      <c r="BC99" s="1921"/>
      <c r="BD99" s="1921"/>
      <c r="BE99" s="1921"/>
      <c r="BF99" s="1921"/>
      <c r="BG99" s="1921"/>
      <c r="BH99" s="1921"/>
      <c r="BI99" s="1922"/>
      <c r="BJ99" s="3228"/>
      <c r="BK99" s="3229"/>
      <c r="BL99" s="3229"/>
      <c r="BM99" s="3230"/>
    </row>
    <row r="100" spans="1:65" ht="63" customHeight="1">
      <c r="A100" s="3319"/>
      <c r="B100" s="3234"/>
      <c r="C100" s="3235"/>
      <c r="D100" s="3235"/>
      <c r="E100" s="3235"/>
      <c r="F100" s="3235"/>
      <c r="G100" s="3235"/>
      <c r="H100" s="3235"/>
      <c r="I100" s="3236"/>
      <c r="J100" s="3455"/>
      <c r="K100" s="3456"/>
      <c r="L100" s="3456"/>
      <c r="M100" s="3456"/>
      <c r="N100" s="3457"/>
      <c r="O100" s="3442"/>
      <c r="P100" s="3443"/>
      <c r="Q100" s="3443"/>
      <c r="R100" s="3444"/>
      <c r="S100" s="3436"/>
      <c r="T100" s="3437"/>
      <c r="U100" s="3437"/>
      <c r="V100" s="3437"/>
      <c r="W100" s="3437"/>
      <c r="X100" s="3437"/>
      <c r="Y100" s="3438"/>
      <c r="Z100" s="3442"/>
      <c r="AA100" s="3443"/>
      <c r="AB100" s="3443"/>
      <c r="AC100" s="3443"/>
      <c r="AD100" s="3443"/>
      <c r="AE100" s="3443"/>
      <c r="AF100" s="3444"/>
      <c r="AG100" s="3276" t="s">
        <v>521</v>
      </c>
      <c r="AH100" s="3277"/>
      <c r="AI100" s="3277"/>
      <c r="AJ100" s="3277"/>
      <c r="AK100" s="3277"/>
      <c r="AL100" s="3277"/>
      <c r="AM100" s="3277"/>
      <c r="AN100" s="3277"/>
      <c r="AO100" s="3277"/>
      <c r="AP100" s="3278"/>
      <c r="AQ100" s="3282" t="s">
        <v>522</v>
      </c>
      <c r="AR100" s="3283"/>
      <c r="AS100" s="3283"/>
      <c r="AT100" s="3283"/>
      <c r="AU100" s="3283"/>
      <c r="AV100" s="3283"/>
      <c r="AW100" s="3283"/>
      <c r="AX100" s="3283"/>
      <c r="AY100" s="3283"/>
      <c r="AZ100" s="3283"/>
      <c r="BA100" s="3283"/>
      <c r="BB100" s="3283"/>
      <c r="BC100" s="3283"/>
      <c r="BD100" s="3283"/>
      <c r="BE100" s="3283"/>
      <c r="BF100" s="3283"/>
      <c r="BG100" s="3283"/>
      <c r="BH100" s="3283"/>
      <c r="BI100" s="3284"/>
      <c r="BJ100" s="3228"/>
      <c r="BK100" s="3229"/>
      <c r="BL100" s="3229"/>
      <c r="BM100" s="3230"/>
    </row>
    <row r="101" spans="1:65" ht="21.9" customHeight="1">
      <c r="A101" s="3319"/>
      <c r="B101" s="3234"/>
      <c r="C101" s="3235"/>
      <c r="D101" s="3235"/>
      <c r="E101" s="3235"/>
      <c r="F101" s="3235"/>
      <c r="G101" s="3235"/>
      <c r="H101" s="3235"/>
      <c r="I101" s="3236"/>
      <c r="J101" s="3455"/>
      <c r="K101" s="3456"/>
      <c r="L101" s="3456"/>
      <c r="M101" s="3456"/>
      <c r="N101" s="3457"/>
      <c r="O101" s="3442"/>
      <c r="P101" s="3443"/>
      <c r="Q101" s="3443"/>
      <c r="R101" s="3444"/>
      <c r="S101" s="3436"/>
      <c r="T101" s="3437"/>
      <c r="U101" s="3437"/>
      <c r="V101" s="3437"/>
      <c r="W101" s="3437"/>
      <c r="X101" s="3437"/>
      <c r="Y101" s="3438"/>
      <c r="Z101" s="3442"/>
      <c r="AA101" s="3443"/>
      <c r="AB101" s="3443"/>
      <c r="AC101" s="3443"/>
      <c r="AD101" s="3443"/>
      <c r="AE101" s="3443"/>
      <c r="AF101" s="3444"/>
      <c r="AG101" s="3276" t="s">
        <v>209</v>
      </c>
      <c r="AH101" s="3277"/>
      <c r="AI101" s="3277"/>
      <c r="AJ101" s="3277"/>
      <c r="AK101" s="3277"/>
      <c r="AL101" s="3277"/>
      <c r="AM101" s="3277"/>
      <c r="AN101" s="3277"/>
      <c r="AO101" s="3277"/>
      <c r="AP101" s="3278"/>
      <c r="AQ101" s="1920" t="s">
        <v>210</v>
      </c>
      <c r="AR101" s="1921"/>
      <c r="AS101" s="1921"/>
      <c r="AT101" s="1921"/>
      <c r="AU101" s="1921"/>
      <c r="AV101" s="1921"/>
      <c r="AW101" s="1921"/>
      <c r="AX101" s="1921"/>
      <c r="AY101" s="1921"/>
      <c r="AZ101" s="1921"/>
      <c r="BA101" s="1921"/>
      <c r="BB101" s="1921"/>
      <c r="BC101" s="1921"/>
      <c r="BD101" s="1921"/>
      <c r="BE101" s="1921"/>
      <c r="BF101" s="1921"/>
      <c r="BG101" s="1921"/>
      <c r="BH101" s="1921"/>
      <c r="BI101" s="1922"/>
      <c r="BJ101" s="3228"/>
      <c r="BK101" s="3229"/>
      <c r="BL101" s="3229"/>
      <c r="BM101" s="3230"/>
    </row>
    <row r="102" spans="1:65" ht="21.9" customHeight="1">
      <c r="A102" s="3320"/>
      <c r="B102" s="3237"/>
      <c r="C102" s="3238"/>
      <c r="D102" s="3238"/>
      <c r="E102" s="3238"/>
      <c r="F102" s="3238"/>
      <c r="G102" s="3238"/>
      <c r="H102" s="3238"/>
      <c r="I102" s="3239"/>
      <c r="J102" s="3458"/>
      <c r="K102" s="3459"/>
      <c r="L102" s="3459"/>
      <c r="M102" s="3459"/>
      <c r="N102" s="3460"/>
      <c r="O102" s="3445"/>
      <c r="P102" s="3446"/>
      <c r="Q102" s="3446"/>
      <c r="R102" s="3447"/>
      <c r="S102" s="3439"/>
      <c r="T102" s="3440"/>
      <c r="U102" s="3440"/>
      <c r="V102" s="3440"/>
      <c r="W102" s="3440"/>
      <c r="X102" s="3440"/>
      <c r="Y102" s="3441"/>
      <c r="Z102" s="3445"/>
      <c r="AA102" s="3446"/>
      <c r="AB102" s="3446"/>
      <c r="AC102" s="3446"/>
      <c r="AD102" s="3446"/>
      <c r="AE102" s="3446"/>
      <c r="AF102" s="3447"/>
      <c r="AG102" s="3276" t="s">
        <v>213</v>
      </c>
      <c r="AH102" s="3277"/>
      <c r="AI102" s="3277"/>
      <c r="AJ102" s="3277"/>
      <c r="AK102" s="3277"/>
      <c r="AL102" s="3277"/>
      <c r="AM102" s="3277"/>
      <c r="AN102" s="3277"/>
      <c r="AO102" s="3277"/>
      <c r="AP102" s="3278"/>
      <c r="AQ102" s="1920" t="s">
        <v>214</v>
      </c>
      <c r="AR102" s="1921"/>
      <c r="AS102" s="1921"/>
      <c r="AT102" s="1921"/>
      <c r="AU102" s="1921"/>
      <c r="AV102" s="1921"/>
      <c r="AW102" s="1921"/>
      <c r="AX102" s="1921"/>
      <c r="AY102" s="1921"/>
      <c r="AZ102" s="1921"/>
      <c r="BA102" s="1921"/>
      <c r="BB102" s="1921"/>
      <c r="BC102" s="1921"/>
      <c r="BD102" s="1921"/>
      <c r="BE102" s="1921"/>
      <c r="BF102" s="1921"/>
      <c r="BG102" s="1921"/>
      <c r="BH102" s="1921"/>
      <c r="BI102" s="1922"/>
      <c r="BJ102" s="3228"/>
      <c r="BK102" s="3229"/>
      <c r="BL102" s="3229"/>
      <c r="BM102" s="3230"/>
    </row>
    <row r="103" spans="1:65" ht="45.15" customHeight="1">
      <c r="A103" s="3490" t="s">
        <v>224</v>
      </c>
      <c r="B103" s="3231" t="s">
        <v>225</v>
      </c>
      <c r="C103" s="3232"/>
      <c r="D103" s="3232"/>
      <c r="E103" s="3232"/>
      <c r="F103" s="3232"/>
      <c r="G103" s="3232"/>
      <c r="H103" s="3232"/>
      <c r="I103" s="3233"/>
      <c r="J103" s="3231" t="s">
        <v>536</v>
      </c>
      <c r="K103" s="3232"/>
      <c r="L103" s="3232"/>
      <c r="M103" s="3232"/>
      <c r="N103" s="3233"/>
      <c r="O103" s="3491"/>
      <c r="P103" s="3492"/>
      <c r="Q103" s="3492"/>
      <c r="R103" s="3493"/>
      <c r="S103" s="3503" t="s">
        <v>226</v>
      </c>
      <c r="T103" s="3504"/>
      <c r="U103" s="3504"/>
      <c r="V103" s="3504"/>
      <c r="W103" s="3504"/>
      <c r="X103" s="3504"/>
      <c r="Y103" s="3505"/>
      <c r="Z103" s="3491" t="s">
        <v>227</v>
      </c>
      <c r="AA103" s="3492"/>
      <c r="AB103" s="3492"/>
      <c r="AC103" s="3492"/>
      <c r="AD103" s="3492"/>
      <c r="AE103" s="3492"/>
      <c r="AF103" s="3493"/>
      <c r="AG103" s="3448" t="s">
        <v>537</v>
      </c>
      <c r="AH103" s="3364"/>
      <c r="AI103" s="3364"/>
      <c r="AJ103" s="3364"/>
      <c r="AK103" s="3364"/>
      <c r="AL103" s="3364"/>
      <c r="AM103" s="3364"/>
      <c r="AN103" s="3364"/>
      <c r="AO103" s="3364"/>
      <c r="AP103" s="3365"/>
      <c r="AQ103" s="3279" t="s">
        <v>23</v>
      </c>
      <c r="AR103" s="3280"/>
      <c r="AS103" s="3280"/>
      <c r="AT103" s="3280"/>
      <c r="AU103" s="3280"/>
      <c r="AV103" s="3280"/>
      <c r="AW103" s="3280"/>
      <c r="AX103" s="3280"/>
      <c r="AY103" s="3280"/>
      <c r="AZ103" s="3280"/>
      <c r="BA103" s="3280"/>
      <c r="BB103" s="3280"/>
      <c r="BC103" s="3280"/>
      <c r="BD103" s="3280"/>
      <c r="BE103" s="3280"/>
      <c r="BF103" s="3280"/>
      <c r="BG103" s="3280"/>
      <c r="BH103" s="3280"/>
      <c r="BI103" s="3281"/>
      <c r="BJ103" s="3285"/>
      <c r="BK103" s="3286"/>
      <c r="BL103" s="3286"/>
      <c r="BM103" s="3287"/>
    </row>
    <row r="104" spans="1:65" ht="21.9" customHeight="1">
      <c r="A104" s="3467"/>
      <c r="B104" s="3234"/>
      <c r="C104" s="3235"/>
      <c r="D104" s="3235"/>
      <c r="E104" s="3235"/>
      <c r="F104" s="3235"/>
      <c r="G104" s="3235"/>
      <c r="H104" s="3235"/>
      <c r="I104" s="3236"/>
      <c r="J104" s="3234"/>
      <c r="K104" s="3235"/>
      <c r="L104" s="3235"/>
      <c r="M104" s="3235"/>
      <c r="N104" s="3236"/>
      <c r="O104" s="3494"/>
      <c r="P104" s="3495"/>
      <c r="Q104" s="3495"/>
      <c r="R104" s="3496"/>
      <c r="S104" s="3506"/>
      <c r="T104" s="3507"/>
      <c r="U104" s="3507"/>
      <c r="V104" s="3507"/>
      <c r="W104" s="3507"/>
      <c r="X104" s="3507"/>
      <c r="Y104" s="3508"/>
      <c r="Z104" s="3494"/>
      <c r="AA104" s="3495"/>
      <c r="AB104" s="3495"/>
      <c r="AC104" s="3495"/>
      <c r="AD104" s="3495"/>
      <c r="AE104" s="3495"/>
      <c r="AF104" s="3496"/>
      <c r="AG104" s="3282" t="s">
        <v>538</v>
      </c>
      <c r="AH104" s="3277"/>
      <c r="AI104" s="3277"/>
      <c r="AJ104" s="3277"/>
      <c r="AK104" s="3277"/>
      <c r="AL104" s="3277"/>
      <c r="AM104" s="3277"/>
      <c r="AN104" s="3277"/>
      <c r="AO104" s="3277"/>
      <c r="AP104" s="3278"/>
      <c r="AQ104" s="1920" t="s">
        <v>23</v>
      </c>
      <c r="AR104" s="1921"/>
      <c r="AS104" s="1921"/>
      <c r="AT104" s="1921"/>
      <c r="AU104" s="1921"/>
      <c r="AV104" s="1921"/>
      <c r="AW104" s="1921"/>
      <c r="AX104" s="1921"/>
      <c r="AY104" s="1921"/>
      <c r="AZ104" s="1921"/>
      <c r="BA104" s="1921"/>
      <c r="BB104" s="1921"/>
      <c r="BC104" s="1921"/>
      <c r="BD104" s="1921"/>
      <c r="BE104" s="1921"/>
      <c r="BF104" s="1921"/>
      <c r="BG104" s="1921"/>
      <c r="BH104" s="1921"/>
      <c r="BI104" s="1922"/>
      <c r="BJ104" s="3228"/>
      <c r="BK104" s="3229"/>
      <c r="BL104" s="3229"/>
      <c r="BM104" s="3230"/>
    </row>
    <row r="105" spans="1:65" ht="22.5" customHeight="1">
      <c r="A105" s="3467"/>
      <c r="B105" s="3234"/>
      <c r="C105" s="3235"/>
      <c r="D105" s="3235"/>
      <c r="E105" s="3235"/>
      <c r="F105" s="3235"/>
      <c r="G105" s="3235"/>
      <c r="H105" s="3235"/>
      <c r="I105" s="3236"/>
      <c r="J105" s="3234"/>
      <c r="K105" s="3235"/>
      <c r="L105" s="3235"/>
      <c r="M105" s="3235"/>
      <c r="N105" s="3236"/>
      <c r="O105" s="3494"/>
      <c r="P105" s="3495"/>
      <c r="Q105" s="3495"/>
      <c r="R105" s="3496"/>
      <c r="S105" s="3506"/>
      <c r="T105" s="3507"/>
      <c r="U105" s="3507"/>
      <c r="V105" s="3507"/>
      <c r="W105" s="3507"/>
      <c r="X105" s="3507"/>
      <c r="Y105" s="3508"/>
      <c r="Z105" s="3494"/>
      <c r="AA105" s="3495"/>
      <c r="AB105" s="3495"/>
      <c r="AC105" s="3495"/>
      <c r="AD105" s="3495"/>
      <c r="AE105" s="3495"/>
      <c r="AF105" s="3496"/>
      <c r="AG105" s="3276" t="s">
        <v>29</v>
      </c>
      <c r="AH105" s="3277"/>
      <c r="AI105" s="3277"/>
      <c r="AJ105" s="3277"/>
      <c r="AK105" s="3277"/>
      <c r="AL105" s="3277"/>
      <c r="AM105" s="3277"/>
      <c r="AN105" s="3277"/>
      <c r="AO105" s="3277"/>
      <c r="AP105" s="3278"/>
      <c r="AQ105" s="1920" t="s">
        <v>23</v>
      </c>
      <c r="AR105" s="1921"/>
      <c r="AS105" s="1921"/>
      <c r="AT105" s="1921"/>
      <c r="AU105" s="1921"/>
      <c r="AV105" s="1921"/>
      <c r="AW105" s="1921"/>
      <c r="AX105" s="1921"/>
      <c r="AY105" s="1921"/>
      <c r="AZ105" s="1921"/>
      <c r="BA105" s="1921"/>
      <c r="BB105" s="1921"/>
      <c r="BC105" s="1921"/>
      <c r="BD105" s="1921"/>
      <c r="BE105" s="1921"/>
      <c r="BF105" s="1921"/>
      <c r="BG105" s="1921"/>
      <c r="BH105" s="1921"/>
      <c r="BI105" s="1922"/>
      <c r="BJ105" s="3228"/>
      <c r="BK105" s="3229"/>
      <c r="BL105" s="3229"/>
      <c r="BM105" s="3230"/>
    </row>
    <row r="106" spans="1:65" ht="21.9" customHeight="1">
      <c r="A106" s="3467"/>
      <c r="B106" s="3234"/>
      <c r="C106" s="3235"/>
      <c r="D106" s="3235"/>
      <c r="E106" s="3235"/>
      <c r="F106" s="3235"/>
      <c r="G106" s="3235"/>
      <c r="H106" s="3235"/>
      <c r="I106" s="3236"/>
      <c r="J106" s="3234"/>
      <c r="K106" s="3235"/>
      <c r="L106" s="3235"/>
      <c r="M106" s="3235"/>
      <c r="N106" s="3236"/>
      <c r="O106" s="3494"/>
      <c r="P106" s="3495"/>
      <c r="Q106" s="3495"/>
      <c r="R106" s="3496"/>
      <c r="S106" s="3506"/>
      <c r="T106" s="3507"/>
      <c r="U106" s="3507"/>
      <c r="V106" s="3507"/>
      <c r="W106" s="3507"/>
      <c r="X106" s="3507"/>
      <c r="Y106" s="3508"/>
      <c r="Z106" s="3494"/>
      <c r="AA106" s="3495"/>
      <c r="AB106" s="3495"/>
      <c r="AC106" s="3495"/>
      <c r="AD106" s="3495"/>
      <c r="AE106" s="3495"/>
      <c r="AF106" s="3496"/>
      <c r="AG106" s="3366" t="s">
        <v>88</v>
      </c>
      <c r="AH106" s="3223"/>
      <c r="AI106" s="3223"/>
      <c r="AJ106" s="3223"/>
      <c r="AK106" s="3223"/>
      <c r="AL106" s="3223"/>
      <c r="AM106" s="3223"/>
      <c r="AN106" s="3223"/>
      <c r="AO106" s="3223"/>
      <c r="AP106" s="3224"/>
      <c r="AQ106" s="3367" t="s">
        <v>23</v>
      </c>
      <c r="AR106" s="3226"/>
      <c r="AS106" s="3226"/>
      <c r="AT106" s="3226"/>
      <c r="AU106" s="3226"/>
      <c r="AV106" s="3226"/>
      <c r="AW106" s="3226"/>
      <c r="AX106" s="3226"/>
      <c r="AY106" s="3226"/>
      <c r="AZ106" s="3226"/>
      <c r="BA106" s="3226"/>
      <c r="BB106" s="3226"/>
      <c r="BC106" s="3226"/>
      <c r="BD106" s="3226"/>
      <c r="BE106" s="3226"/>
      <c r="BF106" s="3226"/>
      <c r="BG106" s="3226"/>
      <c r="BH106" s="3226"/>
      <c r="BI106" s="3227"/>
      <c r="BJ106" s="3529"/>
      <c r="BK106" s="3529"/>
      <c r="BL106" s="3529"/>
      <c r="BM106" s="3530"/>
    </row>
    <row r="107" spans="1:65" ht="22.65" customHeight="1">
      <c r="A107" s="3467"/>
      <c r="B107" s="3234"/>
      <c r="C107" s="3235"/>
      <c r="D107" s="3235"/>
      <c r="E107" s="3235"/>
      <c r="F107" s="3235"/>
      <c r="G107" s="3235"/>
      <c r="H107" s="3235"/>
      <c r="I107" s="3236"/>
      <c r="J107" s="3234"/>
      <c r="K107" s="3235"/>
      <c r="L107" s="3235"/>
      <c r="M107" s="3235"/>
      <c r="N107" s="3236"/>
      <c r="O107" s="3494"/>
      <c r="P107" s="3495"/>
      <c r="Q107" s="3495"/>
      <c r="R107" s="3496"/>
      <c r="S107" s="3506"/>
      <c r="T107" s="3507"/>
      <c r="U107" s="3507"/>
      <c r="V107" s="3507"/>
      <c r="W107" s="3507"/>
      <c r="X107" s="3507"/>
      <c r="Y107" s="3508"/>
      <c r="Z107" s="3494"/>
      <c r="AA107" s="3495"/>
      <c r="AB107" s="3495"/>
      <c r="AC107" s="3495"/>
      <c r="AD107" s="3495"/>
      <c r="AE107" s="3495"/>
      <c r="AF107" s="3496"/>
      <c r="AG107" s="3276" t="s">
        <v>539</v>
      </c>
      <c r="AH107" s="3277"/>
      <c r="AI107" s="3277"/>
      <c r="AJ107" s="3277"/>
      <c r="AK107" s="3277"/>
      <c r="AL107" s="3277"/>
      <c r="AM107" s="3277"/>
      <c r="AN107" s="3277"/>
      <c r="AO107" s="3277"/>
      <c r="AP107" s="3278"/>
      <c r="AQ107" s="1920" t="s">
        <v>23</v>
      </c>
      <c r="AR107" s="1921"/>
      <c r="AS107" s="1921"/>
      <c r="AT107" s="1921"/>
      <c r="AU107" s="1921"/>
      <c r="AV107" s="1921"/>
      <c r="AW107" s="1921"/>
      <c r="AX107" s="1921"/>
      <c r="AY107" s="1921"/>
      <c r="AZ107" s="1921"/>
      <c r="BA107" s="1921"/>
      <c r="BB107" s="1921"/>
      <c r="BC107" s="1921"/>
      <c r="BD107" s="1921"/>
      <c r="BE107" s="1921"/>
      <c r="BF107" s="1921"/>
      <c r="BG107" s="1921"/>
      <c r="BH107" s="1921"/>
      <c r="BI107" s="1922"/>
      <c r="BJ107" s="3228"/>
      <c r="BK107" s="3229"/>
      <c r="BL107" s="3229"/>
      <c r="BM107" s="3230"/>
    </row>
    <row r="108" spans="1:65" ht="22.65" customHeight="1">
      <c r="A108" s="3467"/>
      <c r="B108" s="3234"/>
      <c r="C108" s="3235"/>
      <c r="D108" s="3235"/>
      <c r="E108" s="3235"/>
      <c r="F108" s="3235"/>
      <c r="G108" s="3235"/>
      <c r="H108" s="3235"/>
      <c r="I108" s="3236"/>
      <c r="J108" s="3234"/>
      <c r="K108" s="3235"/>
      <c r="L108" s="3235"/>
      <c r="M108" s="3235"/>
      <c r="N108" s="3236"/>
      <c r="O108" s="3494"/>
      <c r="P108" s="3495"/>
      <c r="Q108" s="3495"/>
      <c r="R108" s="3496"/>
      <c r="S108" s="3506"/>
      <c r="T108" s="3507"/>
      <c r="U108" s="3507"/>
      <c r="V108" s="3507"/>
      <c r="W108" s="3507"/>
      <c r="X108" s="3507"/>
      <c r="Y108" s="3508"/>
      <c r="Z108" s="3494"/>
      <c r="AA108" s="3495"/>
      <c r="AB108" s="3495"/>
      <c r="AC108" s="3495"/>
      <c r="AD108" s="3495"/>
      <c r="AE108" s="3495"/>
      <c r="AF108" s="3496"/>
      <c r="AG108" s="3276" t="s">
        <v>228</v>
      </c>
      <c r="AH108" s="3277"/>
      <c r="AI108" s="3277"/>
      <c r="AJ108" s="3277"/>
      <c r="AK108" s="3277"/>
      <c r="AL108" s="3277"/>
      <c r="AM108" s="3277"/>
      <c r="AN108" s="3277"/>
      <c r="AO108" s="3277"/>
      <c r="AP108" s="3278"/>
      <c r="AQ108" s="1920" t="s">
        <v>23</v>
      </c>
      <c r="AR108" s="1921"/>
      <c r="AS108" s="1921"/>
      <c r="AT108" s="1921"/>
      <c r="AU108" s="1921"/>
      <c r="AV108" s="1921"/>
      <c r="AW108" s="1921"/>
      <c r="AX108" s="1921"/>
      <c r="AY108" s="1921"/>
      <c r="AZ108" s="1921"/>
      <c r="BA108" s="1921"/>
      <c r="BB108" s="1921"/>
      <c r="BC108" s="1921"/>
      <c r="BD108" s="1921"/>
      <c r="BE108" s="1921"/>
      <c r="BF108" s="1921"/>
      <c r="BG108" s="1921"/>
      <c r="BH108" s="1921"/>
      <c r="BI108" s="1922"/>
      <c r="BJ108" s="3228"/>
      <c r="BK108" s="3229"/>
      <c r="BL108" s="3229"/>
      <c r="BM108" s="3230"/>
    </row>
    <row r="109" spans="1:65" ht="22.65" customHeight="1">
      <c r="A109" s="3467"/>
      <c r="B109" s="3234"/>
      <c r="C109" s="3235"/>
      <c r="D109" s="3235"/>
      <c r="E109" s="3235"/>
      <c r="F109" s="3235"/>
      <c r="G109" s="3235"/>
      <c r="H109" s="3235"/>
      <c r="I109" s="3236"/>
      <c r="J109" s="3234"/>
      <c r="K109" s="3235"/>
      <c r="L109" s="3235"/>
      <c r="M109" s="3235"/>
      <c r="N109" s="3236"/>
      <c r="O109" s="3494"/>
      <c r="P109" s="3495"/>
      <c r="Q109" s="3495"/>
      <c r="R109" s="3496"/>
      <c r="S109" s="3506"/>
      <c r="T109" s="3507"/>
      <c r="U109" s="3507"/>
      <c r="V109" s="3507"/>
      <c r="W109" s="3507"/>
      <c r="X109" s="3507"/>
      <c r="Y109" s="3508"/>
      <c r="Z109" s="3494"/>
      <c r="AA109" s="3495"/>
      <c r="AB109" s="3495"/>
      <c r="AC109" s="3495"/>
      <c r="AD109" s="3495"/>
      <c r="AE109" s="3495"/>
      <c r="AF109" s="3496"/>
      <c r="AG109" s="3276" t="s">
        <v>205</v>
      </c>
      <c r="AH109" s="3277"/>
      <c r="AI109" s="3277"/>
      <c r="AJ109" s="3277"/>
      <c r="AK109" s="3277"/>
      <c r="AL109" s="3277"/>
      <c r="AM109" s="3277"/>
      <c r="AN109" s="3277"/>
      <c r="AO109" s="3277"/>
      <c r="AP109" s="3278"/>
      <c r="AQ109" s="3367" t="s">
        <v>540</v>
      </c>
      <c r="AR109" s="3226"/>
      <c r="AS109" s="3226"/>
      <c r="AT109" s="3226"/>
      <c r="AU109" s="3226"/>
      <c r="AV109" s="3226"/>
      <c r="AW109" s="3226"/>
      <c r="AX109" s="3226"/>
      <c r="AY109" s="3226"/>
      <c r="AZ109" s="3226"/>
      <c r="BA109" s="3226"/>
      <c r="BB109" s="3226"/>
      <c r="BC109" s="3226"/>
      <c r="BD109" s="3226"/>
      <c r="BE109" s="3226"/>
      <c r="BF109" s="3226"/>
      <c r="BG109" s="3226"/>
      <c r="BH109" s="3226"/>
      <c r="BI109" s="3227"/>
      <c r="BJ109" s="3228"/>
      <c r="BK109" s="3229"/>
      <c r="BL109" s="3229"/>
      <c r="BM109" s="3230"/>
    </row>
    <row r="110" spans="1:65" ht="21.9" customHeight="1">
      <c r="A110" s="3467"/>
      <c r="B110" s="3234"/>
      <c r="C110" s="3235"/>
      <c r="D110" s="3235"/>
      <c r="E110" s="3235"/>
      <c r="F110" s="3235"/>
      <c r="G110" s="3235"/>
      <c r="H110" s="3235"/>
      <c r="I110" s="3236"/>
      <c r="J110" s="3234"/>
      <c r="K110" s="3235"/>
      <c r="L110" s="3235"/>
      <c r="M110" s="3235"/>
      <c r="N110" s="3236"/>
      <c r="O110" s="3494"/>
      <c r="P110" s="3495"/>
      <c r="Q110" s="3495"/>
      <c r="R110" s="3496"/>
      <c r="S110" s="3506"/>
      <c r="T110" s="3507"/>
      <c r="U110" s="3507"/>
      <c r="V110" s="3507"/>
      <c r="W110" s="3507"/>
      <c r="X110" s="3507"/>
      <c r="Y110" s="3508"/>
      <c r="Z110" s="3494"/>
      <c r="AA110" s="3495"/>
      <c r="AB110" s="3495"/>
      <c r="AC110" s="3495"/>
      <c r="AD110" s="3495"/>
      <c r="AE110" s="3495"/>
      <c r="AF110" s="3496"/>
      <c r="AG110" s="3276" t="s">
        <v>541</v>
      </c>
      <c r="AH110" s="3277"/>
      <c r="AI110" s="3277"/>
      <c r="AJ110" s="3277"/>
      <c r="AK110" s="3277"/>
      <c r="AL110" s="3277"/>
      <c r="AM110" s="3277"/>
      <c r="AN110" s="3277"/>
      <c r="AO110" s="3277"/>
      <c r="AP110" s="3278"/>
      <c r="AQ110" s="3515" t="s">
        <v>203</v>
      </c>
      <c r="AR110" s="1921"/>
      <c r="AS110" s="1921"/>
      <c r="AT110" s="1921"/>
      <c r="AU110" s="1921"/>
      <c r="AV110" s="1921"/>
      <c r="AW110" s="1921"/>
      <c r="AX110" s="1921"/>
      <c r="AY110" s="1921"/>
      <c r="AZ110" s="1921"/>
      <c r="BA110" s="1921"/>
      <c r="BB110" s="1921"/>
      <c r="BC110" s="1921"/>
      <c r="BD110" s="1921"/>
      <c r="BE110" s="1921"/>
      <c r="BF110" s="1921"/>
      <c r="BG110" s="1921"/>
      <c r="BH110" s="1921"/>
      <c r="BI110" s="1922"/>
      <c r="BJ110" s="3228"/>
      <c r="BK110" s="3229"/>
      <c r="BL110" s="3229"/>
      <c r="BM110" s="3230"/>
    </row>
    <row r="111" spans="1:65" ht="21.9" customHeight="1">
      <c r="A111" s="3467"/>
      <c r="B111" s="3234"/>
      <c r="C111" s="3235"/>
      <c r="D111" s="3235"/>
      <c r="E111" s="3235"/>
      <c r="F111" s="3235"/>
      <c r="G111" s="3235"/>
      <c r="H111" s="3235"/>
      <c r="I111" s="3236"/>
      <c r="J111" s="3234"/>
      <c r="K111" s="3235"/>
      <c r="L111" s="3235"/>
      <c r="M111" s="3235"/>
      <c r="N111" s="3236"/>
      <c r="O111" s="3494"/>
      <c r="P111" s="3495"/>
      <c r="Q111" s="3495"/>
      <c r="R111" s="3496"/>
      <c r="S111" s="3506"/>
      <c r="T111" s="3507"/>
      <c r="U111" s="3507"/>
      <c r="V111" s="3507"/>
      <c r="W111" s="3507"/>
      <c r="X111" s="3507"/>
      <c r="Y111" s="3508"/>
      <c r="Z111" s="3494"/>
      <c r="AA111" s="3495"/>
      <c r="AB111" s="3495"/>
      <c r="AC111" s="3495"/>
      <c r="AD111" s="3495"/>
      <c r="AE111" s="3495"/>
      <c r="AF111" s="3496"/>
      <c r="AG111" s="3282" t="s">
        <v>229</v>
      </c>
      <c r="AH111" s="3277"/>
      <c r="AI111" s="3277"/>
      <c r="AJ111" s="3277"/>
      <c r="AK111" s="3277"/>
      <c r="AL111" s="3277"/>
      <c r="AM111" s="3277"/>
      <c r="AN111" s="3277"/>
      <c r="AO111" s="3277"/>
      <c r="AP111" s="3278"/>
      <c r="AQ111" s="3515" t="s">
        <v>203</v>
      </c>
      <c r="AR111" s="1921"/>
      <c r="AS111" s="1921"/>
      <c r="AT111" s="1921"/>
      <c r="AU111" s="1921"/>
      <c r="AV111" s="1921"/>
      <c r="AW111" s="1921"/>
      <c r="AX111" s="1921"/>
      <c r="AY111" s="1921"/>
      <c r="AZ111" s="1921"/>
      <c r="BA111" s="1921"/>
      <c r="BB111" s="1921"/>
      <c r="BC111" s="1921"/>
      <c r="BD111" s="1921"/>
      <c r="BE111" s="1921"/>
      <c r="BF111" s="1921"/>
      <c r="BG111" s="1921"/>
      <c r="BH111" s="1921"/>
      <c r="BI111" s="1922"/>
      <c r="BJ111" s="3228"/>
      <c r="BK111" s="3229"/>
      <c r="BL111" s="3229"/>
      <c r="BM111" s="3230"/>
    </row>
    <row r="112" spans="1:65" ht="22.65" customHeight="1">
      <c r="A112" s="3467"/>
      <c r="B112" s="3234"/>
      <c r="C112" s="3235"/>
      <c r="D112" s="3235"/>
      <c r="E112" s="3235"/>
      <c r="F112" s="3235"/>
      <c r="G112" s="3235"/>
      <c r="H112" s="3235"/>
      <c r="I112" s="3236"/>
      <c r="J112" s="3234"/>
      <c r="K112" s="3235"/>
      <c r="L112" s="3235"/>
      <c r="M112" s="3235"/>
      <c r="N112" s="3236"/>
      <c r="O112" s="3494"/>
      <c r="P112" s="3495"/>
      <c r="Q112" s="3495"/>
      <c r="R112" s="3496"/>
      <c r="S112" s="3506"/>
      <c r="T112" s="3507"/>
      <c r="U112" s="3507"/>
      <c r="V112" s="3507"/>
      <c r="W112" s="3507"/>
      <c r="X112" s="3507"/>
      <c r="Y112" s="3508"/>
      <c r="Z112" s="3494"/>
      <c r="AA112" s="3495"/>
      <c r="AB112" s="3495"/>
      <c r="AC112" s="3495"/>
      <c r="AD112" s="3495"/>
      <c r="AE112" s="3495"/>
      <c r="AF112" s="3496"/>
      <c r="AG112" s="3276" t="s">
        <v>201</v>
      </c>
      <c r="AH112" s="3277"/>
      <c r="AI112" s="3277"/>
      <c r="AJ112" s="3277"/>
      <c r="AK112" s="3277"/>
      <c r="AL112" s="3277"/>
      <c r="AM112" s="3277"/>
      <c r="AN112" s="3277"/>
      <c r="AO112" s="3277"/>
      <c r="AP112" s="3278"/>
      <c r="AQ112" s="3515" t="s">
        <v>230</v>
      </c>
      <c r="AR112" s="1921"/>
      <c r="AS112" s="1921"/>
      <c r="AT112" s="1921"/>
      <c r="AU112" s="1921"/>
      <c r="AV112" s="1921"/>
      <c r="AW112" s="1921"/>
      <c r="AX112" s="1921"/>
      <c r="AY112" s="1921"/>
      <c r="AZ112" s="1921"/>
      <c r="BA112" s="1921"/>
      <c r="BB112" s="1921"/>
      <c r="BC112" s="1921"/>
      <c r="BD112" s="1921"/>
      <c r="BE112" s="1921"/>
      <c r="BF112" s="1921"/>
      <c r="BG112" s="1921"/>
      <c r="BH112" s="1921"/>
      <c r="BI112" s="1922"/>
      <c r="BJ112" s="3228"/>
      <c r="BK112" s="3229"/>
      <c r="BL112" s="3229"/>
      <c r="BM112" s="3230"/>
    </row>
    <row r="113" spans="1:65" ht="22.65" customHeight="1">
      <c r="A113" s="3467"/>
      <c r="B113" s="3234"/>
      <c r="C113" s="3235"/>
      <c r="D113" s="3235"/>
      <c r="E113" s="3235"/>
      <c r="F113" s="3235"/>
      <c r="G113" s="3235"/>
      <c r="H113" s="3235"/>
      <c r="I113" s="3236"/>
      <c r="J113" s="3234"/>
      <c r="K113" s="3235"/>
      <c r="L113" s="3235"/>
      <c r="M113" s="3235"/>
      <c r="N113" s="3236"/>
      <c r="O113" s="3494"/>
      <c r="P113" s="3495"/>
      <c r="Q113" s="3495"/>
      <c r="R113" s="3496"/>
      <c r="S113" s="3506"/>
      <c r="T113" s="3507"/>
      <c r="U113" s="3507"/>
      <c r="V113" s="3507"/>
      <c r="W113" s="3507"/>
      <c r="X113" s="3507"/>
      <c r="Y113" s="3508"/>
      <c r="Z113" s="3494"/>
      <c r="AA113" s="3495"/>
      <c r="AB113" s="3495"/>
      <c r="AC113" s="3495"/>
      <c r="AD113" s="3495"/>
      <c r="AE113" s="3495"/>
      <c r="AF113" s="3496"/>
      <c r="AG113" s="3276" t="s">
        <v>231</v>
      </c>
      <c r="AH113" s="3277"/>
      <c r="AI113" s="3277"/>
      <c r="AJ113" s="3277"/>
      <c r="AK113" s="3277"/>
      <c r="AL113" s="3277"/>
      <c r="AM113" s="3277"/>
      <c r="AN113" s="3277"/>
      <c r="AO113" s="3277"/>
      <c r="AP113" s="3278"/>
      <c r="AQ113" s="1920" t="s">
        <v>23</v>
      </c>
      <c r="AR113" s="1921"/>
      <c r="AS113" s="1921"/>
      <c r="AT113" s="1921"/>
      <c r="AU113" s="1921"/>
      <c r="AV113" s="1921"/>
      <c r="AW113" s="1921"/>
      <c r="AX113" s="1921"/>
      <c r="AY113" s="1921"/>
      <c r="AZ113" s="1921"/>
      <c r="BA113" s="1921"/>
      <c r="BB113" s="1921"/>
      <c r="BC113" s="1921"/>
      <c r="BD113" s="1921"/>
      <c r="BE113" s="1921"/>
      <c r="BF113" s="1921"/>
      <c r="BG113" s="1921"/>
      <c r="BH113" s="1921"/>
      <c r="BI113" s="1922"/>
      <c r="BJ113" s="3228"/>
      <c r="BK113" s="3229"/>
      <c r="BL113" s="3229"/>
      <c r="BM113" s="3230"/>
    </row>
    <row r="114" spans="1:65" ht="22.65" customHeight="1">
      <c r="A114" s="3467"/>
      <c r="B114" s="3234"/>
      <c r="C114" s="3235"/>
      <c r="D114" s="3235"/>
      <c r="E114" s="3235"/>
      <c r="F114" s="3235"/>
      <c r="G114" s="3235"/>
      <c r="H114" s="3235"/>
      <c r="I114" s="3236"/>
      <c r="J114" s="3234"/>
      <c r="K114" s="3235"/>
      <c r="L114" s="3235"/>
      <c r="M114" s="3235"/>
      <c r="N114" s="3236"/>
      <c r="O114" s="3494"/>
      <c r="P114" s="3495"/>
      <c r="Q114" s="3495"/>
      <c r="R114" s="3496"/>
      <c r="S114" s="3506"/>
      <c r="T114" s="3507"/>
      <c r="U114" s="3507"/>
      <c r="V114" s="3507"/>
      <c r="W114" s="3507"/>
      <c r="X114" s="3507"/>
      <c r="Y114" s="3508"/>
      <c r="Z114" s="3494"/>
      <c r="AA114" s="3495"/>
      <c r="AB114" s="3495"/>
      <c r="AC114" s="3495"/>
      <c r="AD114" s="3495"/>
      <c r="AE114" s="3495"/>
      <c r="AF114" s="3496"/>
      <c r="AG114" s="3276" t="s">
        <v>232</v>
      </c>
      <c r="AH114" s="3277"/>
      <c r="AI114" s="3277"/>
      <c r="AJ114" s="3277"/>
      <c r="AK114" s="3277"/>
      <c r="AL114" s="3277"/>
      <c r="AM114" s="3277"/>
      <c r="AN114" s="3277"/>
      <c r="AO114" s="3277"/>
      <c r="AP114" s="3278"/>
      <c r="AQ114" s="1920" t="s">
        <v>23</v>
      </c>
      <c r="AR114" s="1921"/>
      <c r="AS114" s="1921"/>
      <c r="AT114" s="1921"/>
      <c r="AU114" s="1921"/>
      <c r="AV114" s="1921"/>
      <c r="AW114" s="1921"/>
      <c r="AX114" s="1921"/>
      <c r="AY114" s="1921"/>
      <c r="AZ114" s="1921"/>
      <c r="BA114" s="1921"/>
      <c r="BB114" s="1921"/>
      <c r="BC114" s="1921"/>
      <c r="BD114" s="1921"/>
      <c r="BE114" s="1921"/>
      <c r="BF114" s="1921"/>
      <c r="BG114" s="1921"/>
      <c r="BH114" s="1921"/>
      <c r="BI114" s="1922"/>
      <c r="BJ114" s="3228"/>
      <c r="BK114" s="3229"/>
      <c r="BL114" s="3229"/>
      <c r="BM114" s="3230"/>
    </row>
    <row r="115" spans="1:65" ht="22.65" customHeight="1">
      <c r="A115" s="3467"/>
      <c r="B115" s="3234"/>
      <c r="C115" s="3235"/>
      <c r="D115" s="3235"/>
      <c r="E115" s="3235"/>
      <c r="F115" s="3235"/>
      <c r="G115" s="3235"/>
      <c r="H115" s="3235"/>
      <c r="I115" s="3236"/>
      <c r="J115" s="3234"/>
      <c r="K115" s="3235"/>
      <c r="L115" s="3235"/>
      <c r="M115" s="3235"/>
      <c r="N115" s="3236"/>
      <c r="O115" s="3494"/>
      <c r="P115" s="3495"/>
      <c r="Q115" s="3495"/>
      <c r="R115" s="3496"/>
      <c r="S115" s="3506"/>
      <c r="T115" s="3507"/>
      <c r="U115" s="3507"/>
      <c r="V115" s="3507"/>
      <c r="W115" s="3507"/>
      <c r="X115" s="3507"/>
      <c r="Y115" s="3508"/>
      <c r="Z115" s="3494"/>
      <c r="AA115" s="3495"/>
      <c r="AB115" s="3495"/>
      <c r="AC115" s="3495"/>
      <c r="AD115" s="3495"/>
      <c r="AE115" s="3495"/>
      <c r="AF115" s="3496"/>
      <c r="AG115" s="3276" t="s">
        <v>204</v>
      </c>
      <c r="AH115" s="3277"/>
      <c r="AI115" s="3277"/>
      <c r="AJ115" s="3277"/>
      <c r="AK115" s="3277"/>
      <c r="AL115" s="3277"/>
      <c r="AM115" s="3277"/>
      <c r="AN115" s="3277"/>
      <c r="AO115" s="3277"/>
      <c r="AP115" s="3278"/>
      <c r="AQ115" s="1920" t="s">
        <v>33</v>
      </c>
      <c r="AR115" s="1921"/>
      <c r="AS115" s="1921"/>
      <c r="AT115" s="1921"/>
      <c r="AU115" s="1921"/>
      <c r="AV115" s="1921"/>
      <c r="AW115" s="1921"/>
      <c r="AX115" s="1921"/>
      <c r="AY115" s="1921"/>
      <c r="AZ115" s="1921"/>
      <c r="BA115" s="1921"/>
      <c r="BB115" s="1921"/>
      <c r="BC115" s="1921"/>
      <c r="BD115" s="1921"/>
      <c r="BE115" s="1921"/>
      <c r="BF115" s="1921"/>
      <c r="BG115" s="1921"/>
      <c r="BH115" s="1921"/>
      <c r="BI115" s="1922"/>
      <c r="BJ115" s="3228"/>
      <c r="BK115" s="3229"/>
      <c r="BL115" s="3229"/>
      <c r="BM115" s="3230"/>
    </row>
    <row r="116" spans="1:65" ht="30.75" customHeight="1">
      <c r="A116" s="3467"/>
      <c r="B116" s="3234"/>
      <c r="C116" s="3235"/>
      <c r="D116" s="3235"/>
      <c r="E116" s="3235"/>
      <c r="F116" s="3235"/>
      <c r="G116" s="3235"/>
      <c r="H116" s="3235"/>
      <c r="I116" s="3236"/>
      <c r="J116" s="3234"/>
      <c r="K116" s="3235"/>
      <c r="L116" s="3235"/>
      <c r="M116" s="3235"/>
      <c r="N116" s="3236"/>
      <c r="O116" s="3494"/>
      <c r="P116" s="3495"/>
      <c r="Q116" s="3495"/>
      <c r="R116" s="3496"/>
      <c r="S116" s="3506"/>
      <c r="T116" s="3507"/>
      <c r="U116" s="3507"/>
      <c r="V116" s="3507"/>
      <c r="W116" s="3507"/>
      <c r="X116" s="3507"/>
      <c r="Y116" s="3508"/>
      <c r="Z116" s="3494"/>
      <c r="AA116" s="3495"/>
      <c r="AB116" s="3495"/>
      <c r="AC116" s="3495"/>
      <c r="AD116" s="3495"/>
      <c r="AE116" s="3495"/>
      <c r="AF116" s="3496"/>
      <c r="AG116" s="3276" t="s">
        <v>512</v>
      </c>
      <c r="AH116" s="3277"/>
      <c r="AI116" s="3277"/>
      <c r="AJ116" s="3277"/>
      <c r="AK116" s="3277"/>
      <c r="AL116" s="3277"/>
      <c r="AM116" s="3277"/>
      <c r="AN116" s="3277"/>
      <c r="AO116" s="3277"/>
      <c r="AP116" s="3278"/>
      <c r="AQ116" s="3282" t="s">
        <v>513</v>
      </c>
      <c r="AR116" s="3283"/>
      <c r="AS116" s="3283"/>
      <c r="AT116" s="3283"/>
      <c r="AU116" s="3283"/>
      <c r="AV116" s="3283"/>
      <c r="AW116" s="3283"/>
      <c r="AX116" s="3283"/>
      <c r="AY116" s="3283"/>
      <c r="AZ116" s="3283"/>
      <c r="BA116" s="3283"/>
      <c r="BB116" s="3283"/>
      <c r="BC116" s="3283"/>
      <c r="BD116" s="3283"/>
      <c r="BE116" s="3283"/>
      <c r="BF116" s="3283"/>
      <c r="BG116" s="3283"/>
      <c r="BH116" s="3283"/>
      <c r="BI116" s="3284"/>
      <c r="BJ116" s="3228"/>
      <c r="BK116" s="3229"/>
      <c r="BL116" s="3229"/>
      <c r="BM116" s="3230"/>
    </row>
    <row r="117" spans="1:65" ht="46.5" customHeight="1">
      <c r="A117" s="3467"/>
      <c r="B117" s="3234"/>
      <c r="C117" s="3235"/>
      <c r="D117" s="3235"/>
      <c r="E117" s="3235"/>
      <c r="F117" s="3235"/>
      <c r="G117" s="3235"/>
      <c r="H117" s="3235"/>
      <c r="I117" s="3236"/>
      <c r="J117" s="3234"/>
      <c r="K117" s="3235"/>
      <c r="L117" s="3235"/>
      <c r="M117" s="3235"/>
      <c r="N117" s="3236"/>
      <c r="O117" s="3494"/>
      <c r="P117" s="3495"/>
      <c r="Q117" s="3495"/>
      <c r="R117" s="3496"/>
      <c r="S117" s="3506"/>
      <c r="T117" s="3507"/>
      <c r="U117" s="3507"/>
      <c r="V117" s="3507"/>
      <c r="W117" s="3507"/>
      <c r="X117" s="3507"/>
      <c r="Y117" s="3508"/>
      <c r="Z117" s="3494"/>
      <c r="AA117" s="3495"/>
      <c r="AB117" s="3495"/>
      <c r="AC117" s="3495"/>
      <c r="AD117" s="3495"/>
      <c r="AE117" s="3495"/>
      <c r="AF117" s="3496"/>
      <c r="AG117" s="3276" t="s">
        <v>233</v>
      </c>
      <c r="AH117" s="3277"/>
      <c r="AI117" s="3277"/>
      <c r="AJ117" s="3277"/>
      <c r="AK117" s="3277"/>
      <c r="AL117" s="3277"/>
      <c r="AM117" s="3277"/>
      <c r="AN117" s="3277"/>
      <c r="AO117" s="3277"/>
      <c r="AP117" s="3278"/>
      <c r="AQ117" s="3543" t="s">
        <v>542</v>
      </c>
      <c r="AR117" s="3513"/>
      <c r="AS117" s="3513"/>
      <c r="AT117" s="3513"/>
      <c r="AU117" s="3513"/>
      <c r="AV117" s="3513"/>
      <c r="AW117" s="3513"/>
      <c r="AX117" s="3513"/>
      <c r="AY117" s="3513"/>
      <c r="AZ117" s="3513"/>
      <c r="BA117" s="3513"/>
      <c r="BB117" s="3513"/>
      <c r="BC117" s="3513"/>
      <c r="BD117" s="3513"/>
      <c r="BE117" s="3513"/>
      <c r="BF117" s="3513"/>
      <c r="BG117" s="3513"/>
      <c r="BH117" s="3513"/>
      <c r="BI117" s="3514"/>
      <c r="BJ117" s="3228"/>
      <c r="BK117" s="3229"/>
      <c r="BL117" s="3229"/>
      <c r="BM117" s="3230"/>
    </row>
    <row r="118" spans="1:65" ht="21.75" customHeight="1">
      <c r="A118" s="3467"/>
      <c r="B118" s="3234"/>
      <c r="C118" s="3235"/>
      <c r="D118" s="3235"/>
      <c r="E118" s="3235"/>
      <c r="F118" s="3235"/>
      <c r="G118" s="3235"/>
      <c r="H118" s="3235"/>
      <c r="I118" s="3236"/>
      <c r="J118" s="3234"/>
      <c r="K118" s="3235"/>
      <c r="L118" s="3235"/>
      <c r="M118" s="3235"/>
      <c r="N118" s="3236"/>
      <c r="O118" s="3494"/>
      <c r="P118" s="3495"/>
      <c r="Q118" s="3495"/>
      <c r="R118" s="3496"/>
      <c r="S118" s="3506"/>
      <c r="T118" s="3507"/>
      <c r="U118" s="3507"/>
      <c r="V118" s="3507"/>
      <c r="W118" s="3507"/>
      <c r="X118" s="3507"/>
      <c r="Y118" s="3508"/>
      <c r="Z118" s="3494"/>
      <c r="AA118" s="3495"/>
      <c r="AB118" s="3495"/>
      <c r="AC118" s="3495"/>
      <c r="AD118" s="3495"/>
      <c r="AE118" s="3495"/>
      <c r="AF118" s="3496"/>
      <c r="AG118" s="3276" t="s">
        <v>234</v>
      </c>
      <c r="AH118" s="3277"/>
      <c r="AI118" s="3277"/>
      <c r="AJ118" s="3277"/>
      <c r="AK118" s="3277"/>
      <c r="AL118" s="3277"/>
      <c r="AM118" s="3277"/>
      <c r="AN118" s="3277"/>
      <c r="AO118" s="3277"/>
      <c r="AP118" s="3278"/>
      <c r="AQ118" s="1920" t="s">
        <v>200</v>
      </c>
      <c r="AR118" s="1921"/>
      <c r="AS118" s="1921"/>
      <c r="AT118" s="1921"/>
      <c r="AU118" s="1921"/>
      <c r="AV118" s="1921"/>
      <c r="AW118" s="1921"/>
      <c r="AX118" s="1921"/>
      <c r="AY118" s="1921"/>
      <c r="AZ118" s="1921"/>
      <c r="BA118" s="1921"/>
      <c r="BB118" s="1921"/>
      <c r="BC118" s="1921"/>
      <c r="BD118" s="1921"/>
      <c r="BE118" s="1921"/>
      <c r="BF118" s="1921"/>
      <c r="BG118" s="1921"/>
      <c r="BH118" s="1921"/>
      <c r="BI118" s="1922"/>
      <c r="BJ118" s="3228"/>
      <c r="BK118" s="3229"/>
      <c r="BL118" s="3229"/>
      <c r="BM118" s="3230"/>
    </row>
    <row r="119" spans="1:65" ht="21.9" customHeight="1">
      <c r="A119" s="3467"/>
      <c r="B119" s="3234"/>
      <c r="C119" s="3235"/>
      <c r="D119" s="3235"/>
      <c r="E119" s="3235"/>
      <c r="F119" s="3235"/>
      <c r="G119" s="3235"/>
      <c r="H119" s="3235"/>
      <c r="I119" s="3236"/>
      <c r="J119" s="3234"/>
      <c r="K119" s="3235"/>
      <c r="L119" s="3235"/>
      <c r="M119" s="3235"/>
      <c r="N119" s="3236"/>
      <c r="O119" s="3494"/>
      <c r="P119" s="3495"/>
      <c r="Q119" s="3495"/>
      <c r="R119" s="3496"/>
      <c r="S119" s="3506"/>
      <c r="T119" s="3507"/>
      <c r="U119" s="3507"/>
      <c r="V119" s="3507"/>
      <c r="W119" s="3507"/>
      <c r="X119" s="3507"/>
      <c r="Y119" s="3508"/>
      <c r="Z119" s="3494"/>
      <c r="AA119" s="3495"/>
      <c r="AB119" s="3495"/>
      <c r="AC119" s="3495"/>
      <c r="AD119" s="3495"/>
      <c r="AE119" s="3495"/>
      <c r="AF119" s="3496"/>
      <c r="AG119" s="3222" t="s">
        <v>543</v>
      </c>
      <c r="AH119" s="3223"/>
      <c r="AI119" s="3223"/>
      <c r="AJ119" s="3223"/>
      <c r="AK119" s="3223"/>
      <c r="AL119" s="3223"/>
      <c r="AM119" s="3223"/>
      <c r="AN119" s="3223"/>
      <c r="AO119" s="3223"/>
      <c r="AP119" s="3224"/>
      <c r="AQ119" s="3225" t="s">
        <v>23</v>
      </c>
      <c r="AR119" s="3226"/>
      <c r="AS119" s="3226"/>
      <c r="AT119" s="3226"/>
      <c r="AU119" s="3226"/>
      <c r="AV119" s="3226"/>
      <c r="AW119" s="3226"/>
      <c r="AX119" s="3226"/>
      <c r="AY119" s="3226"/>
      <c r="AZ119" s="3226"/>
      <c r="BA119" s="3226"/>
      <c r="BB119" s="3226"/>
      <c r="BC119" s="3226"/>
      <c r="BD119" s="3226"/>
      <c r="BE119" s="3226"/>
      <c r="BF119" s="3226"/>
      <c r="BG119" s="3226"/>
      <c r="BH119" s="3226"/>
      <c r="BI119" s="3227"/>
      <c r="BJ119" s="3228"/>
      <c r="BK119" s="3229"/>
      <c r="BL119" s="3229"/>
      <c r="BM119" s="3230"/>
    </row>
    <row r="120" spans="1:65" ht="22.65" customHeight="1">
      <c r="A120" s="3467"/>
      <c r="B120" s="3234"/>
      <c r="C120" s="3235"/>
      <c r="D120" s="3235"/>
      <c r="E120" s="3235"/>
      <c r="F120" s="3235"/>
      <c r="G120" s="3235"/>
      <c r="H120" s="3235"/>
      <c r="I120" s="3236"/>
      <c r="J120" s="3234"/>
      <c r="K120" s="3235"/>
      <c r="L120" s="3235"/>
      <c r="M120" s="3235"/>
      <c r="N120" s="3236"/>
      <c r="O120" s="3494"/>
      <c r="P120" s="3495"/>
      <c r="Q120" s="3495"/>
      <c r="R120" s="3496"/>
      <c r="S120" s="3506"/>
      <c r="T120" s="3507"/>
      <c r="U120" s="3507"/>
      <c r="V120" s="3507"/>
      <c r="W120" s="3507"/>
      <c r="X120" s="3507"/>
      <c r="Y120" s="3508"/>
      <c r="Z120" s="3494"/>
      <c r="AA120" s="3495"/>
      <c r="AB120" s="3495"/>
      <c r="AC120" s="3495"/>
      <c r="AD120" s="3495"/>
      <c r="AE120" s="3495"/>
      <c r="AF120" s="3496"/>
      <c r="AG120" s="3276" t="s">
        <v>518</v>
      </c>
      <c r="AH120" s="3277"/>
      <c r="AI120" s="3277"/>
      <c r="AJ120" s="3277"/>
      <c r="AK120" s="3277"/>
      <c r="AL120" s="3277"/>
      <c r="AM120" s="3277"/>
      <c r="AN120" s="3277"/>
      <c r="AO120" s="3277"/>
      <c r="AP120" s="3278"/>
      <c r="AQ120" s="1920" t="s">
        <v>23</v>
      </c>
      <c r="AR120" s="1921"/>
      <c r="AS120" s="1921"/>
      <c r="AT120" s="1921"/>
      <c r="AU120" s="1921"/>
      <c r="AV120" s="1921"/>
      <c r="AW120" s="1921"/>
      <c r="AX120" s="1921"/>
      <c r="AY120" s="1921"/>
      <c r="AZ120" s="1921"/>
      <c r="BA120" s="1921"/>
      <c r="BB120" s="1921"/>
      <c r="BC120" s="1921"/>
      <c r="BD120" s="1921"/>
      <c r="BE120" s="1921"/>
      <c r="BF120" s="1921"/>
      <c r="BG120" s="1921"/>
      <c r="BH120" s="1921"/>
      <c r="BI120" s="1922"/>
      <c r="BJ120" s="3228"/>
      <c r="BK120" s="3229"/>
      <c r="BL120" s="3229"/>
      <c r="BM120" s="3230"/>
    </row>
    <row r="121" spans="1:65" ht="22.65" customHeight="1">
      <c r="A121" s="3467"/>
      <c r="B121" s="3234"/>
      <c r="C121" s="3235"/>
      <c r="D121" s="3235"/>
      <c r="E121" s="3235"/>
      <c r="F121" s="3235"/>
      <c r="G121" s="3235"/>
      <c r="H121" s="3235"/>
      <c r="I121" s="3236"/>
      <c r="J121" s="3234"/>
      <c r="K121" s="3235"/>
      <c r="L121" s="3235"/>
      <c r="M121" s="3235"/>
      <c r="N121" s="3236"/>
      <c r="O121" s="3494"/>
      <c r="P121" s="3495"/>
      <c r="Q121" s="3495"/>
      <c r="R121" s="3496"/>
      <c r="S121" s="3506"/>
      <c r="T121" s="3507"/>
      <c r="U121" s="3507"/>
      <c r="V121" s="3507"/>
      <c r="W121" s="3507"/>
      <c r="X121" s="3507"/>
      <c r="Y121" s="3508"/>
      <c r="Z121" s="3494"/>
      <c r="AA121" s="3495"/>
      <c r="AB121" s="3495"/>
      <c r="AC121" s="3495"/>
      <c r="AD121" s="3495"/>
      <c r="AE121" s="3495"/>
      <c r="AF121" s="3496"/>
      <c r="AG121" s="3276" t="s">
        <v>519</v>
      </c>
      <c r="AH121" s="3277"/>
      <c r="AI121" s="3277"/>
      <c r="AJ121" s="3277"/>
      <c r="AK121" s="3277"/>
      <c r="AL121" s="3277"/>
      <c r="AM121" s="3277"/>
      <c r="AN121" s="3277"/>
      <c r="AO121" s="3277"/>
      <c r="AP121" s="3278"/>
      <c r="AQ121" s="1920" t="s">
        <v>23</v>
      </c>
      <c r="AR121" s="1921"/>
      <c r="AS121" s="1921"/>
      <c r="AT121" s="1921"/>
      <c r="AU121" s="1921"/>
      <c r="AV121" s="1921"/>
      <c r="AW121" s="1921"/>
      <c r="AX121" s="1921"/>
      <c r="AY121" s="1921"/>
      <c r="AZ121" s="1921"/>
      <c r="BA121" s="1921"/>
      <c r="BB121" s="1921"/>
      <c r="BC121" s="1921"/>
      <c r="BD121" s="1921"/>
      <c r="BE121" s="1921"/>
      <c r="BF121" s="1921"/>
      <c r="BG121" s="1921"/>
      <c r="BH121" s="1921"/>
      <c r="BI121" s="1922"/>
      <c r="BJ121" s="3228"/>
      <c r="BK121" s="3229"/>
      <c r="BL121" s="3229"/>
      <c r="BM121" s="3230"/>
    </row>
    <row r="122" spans="1:65" ht="22.65" customHeight="1">
      <c r="A122" s="3467"/>
      <c r="B122" s="3234"/>
      <c r="C122" s="3235"/>
      <c r="D122" s="3235"/>
      <c r="E122" s="3235"/>
      <c r="F122" s="3235"/>
      <c r="G122" s="3235"/>
      <c r="H122" s="3235"/>
      <c r="I122" s="3236"/>
      <c r="J122" s="3234"/>
      <c r="K122" s="3235"/>
      <c r="L122" s="3235"/>
      <c r="M122" s="3235"/>
      <c r="N122" s="3236"/>
      <c r="O122" s="3494"/>
      <c r="P122" s="3495"/>
      <c r="Q122" s="3495"/>
      <c r="R122" s="3496"/>
      <c r="S122" s="3506"/>
      <c r="T122" s="3507"/>
      <c r="U122" s="3507"/>
      <c r="V122" s="3507"/>
      <c r="W122" s="3507"/>
      <c r="X122" s="3507"/>
      <c r="Y122" s="3508"/>
      <c r="Z122" s="3494"/>
      <c r="AA122" s="3495"/>
      <c r="AB122" s="3495"/>
      <c r="AC122" s="3495"/>
      <c r="AD122" s="3495"/>
      <c r="AE122" s="3495"/>
      <c r="AF122" s="3496"/>
      <c r="AG122" s="3276" t="s">
        <v>520</v>
      </c>
      <c r="AH122" s="3277"/>
      <c r="AI122" s="3277"/>
      <c r="AJ122" s="3277"/>
      <c r="AK122" s="3277"/>
      <c r="AL122" s="3277"/>
      <c r="AM122" s="3277"/>
      <c r="AN122" s="3277"/>
      <c r="AO122" s="3277"/>
      <c r="AP122" s="3278"/>
      <c r="AQ122" s="1920" t="s">
        <v>23</v>
      </c>
      <c r="AR122" s="1921"/>
      <c r="AS122" s="1921"/>
      <c r="AT122" s="1921"/>
      <c r="AU122" s="1921"/>
      <c r="AV122" s="1921"/>
      <c r="AW122" s="1921"/>
      <c r="AX122" s="1921"/>
      <c r="AY122" s="1921"/>
      <c r="AZ122" s="1921"/>
      <c r="BA122" s="1921"/>
      <c r="BB122" s="1921"/>
      <c r="BC122" s="1921"/>
      <c r="BD122" s="1921"/>
      <c r="BE122" s="1921"/>
      <c r="BF122" s="1921"/>
      <c r="BG122" s="1921"/>
      <c r="BH122" s="1921"/>
      <c r="BI122" s="1922"/>
      <c r="BJ122" s="3228"/>
      <c r="BK122" s="3229"/>
      <c r="BL122" s="3229"/>
      <c r="BM122" s="3230"/>
    </row>
    <row r="123" spans="1:65" ht="63" customHeight="1">
      <c r="A123" s="3467"/>
      <c r="B123" s="3234"/>
      <c r="C123" s="3235"/>
      <c r="D123" s="3235"/>
      <c r="E123" s="3235"/>
      <c r="F123" s="3235"/>
      <c r="G123" s="3235"/>
      <c r="H123" s="3235"/>
      <c r="I123" s="3236"/>
      <c r="J123" s="3234"/>
      <c r="K123" s="3235"/>
      <c r="L123" s="3235"/>
      <c r="M123" s="3235"/>
      <c r="N123" s="3236"/>
      <c r="O123" s="3494"/>
      <c r="P123" s="3495"/>
      <c r="Q123" s="3495"/>
      <c r="R123" s="3496"/>
      <c r="S123" s="3506"/>
      <c r="T123" s="3507"/>
      <c r="U123" s="3507"/>
      <c r="V123" s="3507"/>
      <c r="W123" s="3507"/>
      <c r="X123" s="3507"/>
      <c r="Y123" s="3508"/>
      <c r="Z123" s="3494"/>
      <c r="AA123" s="3495"/>
      <c r="AB123" s="3495"/>
      <c r="AC123" s="3495"/>
      <c r="AD123" s="3495"/>
      <c r="AE123" s="3495"/>
      <c r="AF123" s="3496"/>
      <c r="AG123" s="3276" t="s">
        <v>521</v>
      </c>
      <c r="AH123" s="3277"/>
      <c r="AI123" s="3277"/>
      <c r="AJ123" s="3277"/>
      <c r="AK123" s="3277"/>
      <c r="AL123" s="3277"/>
      <c r="AM123" s="3277"/>
      <c r="AN123" s="3277"/>
      <c r="AO123" s="3277"/>
      <c r="AP123" s="3278"/>
      <c r="AQ123" s="3282" t="s">
        <v>522</v>
      </c>
      <c r="AR123" s="3283"/>
      <c r="AS123" s="3283"/>
      <c r="AT123" s="3283"/>
      <c r="AU123" s="3283"/>
      <c r="AV123" s="3283"/>
      <c r="AW123" s="3283"/>
      <c r="AX123" s="3283"/>
      <c r="AY123" s="3283"/>
      <c r="AZ123" s="3283"/>
      <c r="BA123" s="3283"/>
      <c r="BB123" s="3283"/>
      <c r="BC123" s="3283"/>
      <c r="BD123" s="3283"/>
      <c r="BE123" s="3283"/>
      <c r="BF123" s="3283"/>
      <c r="BG123" s="3283"/>
      <c r="BH123" s="3283"/>
      <c r="BI123" s="3284"/>
      <c r="BJ123" s="3228"/>
      <c r="BK123" s="3229"/>
      <c r="BL123" s="3229"/>
      <c r="BM123" s="3230"/>
    </row>
    <row r="124" spans="1:65" ht="22.65" customHeight="1">
      <c r="A124" s="3467"/>
      <c r="B124" s="3234"/>
      <c r="C124" s="3235"/>
      <c r="D124" s="3235"/>
      <c r="E124" s="3235"/>
      <c r="F124" s="3235"/>
      <c r="G124" s="3235"/>
      <c r="H124" s="3235"/>
      <c r="I124" s="3236"/>
      <c r="J124" s="3234"/>
      <c r="K124" s="3235"/>
      <c r="L124" s="3235"/>
      <c r="M124" s="3235"/>
      <c r="N124" s="3236"/>
      <c r="O124" s="3494"/>
      <c r="P124" s="3495"/>
      <c r="Q124" s="3495"/>
      <c r="R124" s="3496"/>
      <c r="S124" s="3506"/>
      <c r="T124" s="3507"/>
      <c r="U124" s="3507"/>
      <c r="V124" s="3507"/>
      <c r="W124" s="3507"/>
      <c r="X124" s="3507"/>
      <c r="Y124" s="3508"/>
      <c r="Z124" s="3494"/>
      <c r="AA124" s="3495"/>
      <c r="AB124" s="3495"/>
      <c r="AC124" s="3495"/>
      <c r="AD124" s="3495"/>
      <c r="AE124" s="3495"/>
      <c r="AF124" s="3496"/>
      <c r="AG124" s="3276" t="s">
        <v>523</v>
      </c>
      <c r="AH124" s="3277"/>
      <c r="AI124" s="3277"/>
      <c r="AJ124" s="3277"/>
      <c r="AK124" s="3277"/>
      <c r="AL124" s="3277"/>
      <c r="AM124" s="3277"/>
      <c r="AN124" s="3277"/>
      <c r="AO124" s="3277"/>
      <c r="AP124" s="3278"/>
      <c r="AQ124" s="1920" t="s">
        <v>524</v>
      </c>
      <c r="AR124" s="1921"/>
      <c r="AS124" s="1921"/>
      <c r="AT124" s="1921"/>
      <c r="AU124" s="1921"/>
      <c r="AV124" s="1921"/>
      <c r="AW124" s="1921"/>
      <c r="AX124" s="1921"/>
      <c r="AY124" s="1921"/>
      <c r="AZ124" s="1921"/>
      <c r="BA124" s="1921"/>
      <c r="BB124" s="1921"/>
      <c r="BC124" s="1921"/>
      <c r="BD124" s="1921"/>
      <c r="BE124" s="1921"/>
      <c r="BF124" s="1921"/>
      <c r="BG124" s="1921"/>
      <c r="BH124" s="1921"/>
      <c r="BI124" s="1922"/>
      <c r="BJ124" s="3228"/>
      <c r="BK124" s="3229"/>
      <c r="BL124" s="3229"/>
      <c r="BM124" s="3230"/>
    </row>
    <row r="125" spans="1:65" ht="21.75" customHeight="1">
      <c r="A125" s="3467"/>
      <c r="B125" s="3234"/>
      <c r="C125" s="3235"/>
      <c r="D125" s="3235"/>
      <c r="E125" s="3235"/>
      <c r="F125" s="3235"/>
      <c r="G125" s="3235"/>
      <c r="H125" s="3235"/>
      <c r="I125" s="3236"/>
      <c r="J125" s="3234"/>
      <c r="K125" s="3235"/>
      <c r="L125" s="3235"/>
      <c r="M125" s="3235"/>
      <c r="N125" s="3236"/>
      <c r="O125" s="3494"/>
      <c r="P125" s="3495"/>
      <c r="Q125" s="3495"/>
      <c r="R125" s="3496"/>
      <c r="S125" s="3506"/>
      <c r="T125" s="3507"/>
      <c r="U125" s="3507"/>
      <c r="V125" s="3507"/>
      <c r="W125" s="3507"/>
      <c r="X125" s="3507"/>
      <c r="Y125" s="3508"/>
      <c r="Z125" s="3494"/>
      <c r="AA125" s="3495"/>
      <c r="AB125" s="3495"/>
      <c r="AC125" s="3495"/>
      <c r="AD125" s="3495"/>
      <c r="AE125" s="3495"/>
      <c r="AF125" s="3496"/>
      <c r="AG125" s="3276" t="s">
        <v>209</v>
      </c>
      <c r="AH125" s="3277"/>
      <c r="AI125" s="3277"/>
      <c r="AJ125" s="3277"/>
      <c r="AK125" s="3277"/>
      <c r="AL125" s="3277"/>
      <c r="AM125" s="3277"/>
      <c r="AN125" s="3277"/>
      <c r="AO125" s="3277"/>
      <c r="AP125" s="3278"/>
      <c r="AQ125" s="1920" t="s">
        <v>210</v>
      </c>
      <c r="AR125" s="1921"/>
      <c r="AS125" s="1921"/>
      <c r="AT125" s="1921"/>
      <c r="AU125" s="1921"/>
      <c r="AV125" s="1921"/>
      <c r="AW125" s="1921"/>
      <c r="AX125" s="1921"/>
      <c r="AY125" s="1921"/>
      <c r="AZ125" s="1921"/>
      <c r="BA125" s="1921"/>
      <c r="BB125" s="1921"/>
      <c r="BC125" s="1921"/>
      <c r="BD125" s="1921"/>
      <c r="BE125" s="1921"/>
      <c r="BF125" s="1921"/>
      <c r="BG125" s="1921"/>
      <c r="BH125" s="1921"/>
      <c r="BI125" s="1922"/>
      <c r="BJ125" s="3228"/>
      <c r="BK125" s="3229"/>
      <c r="BL125" s="3229"/>
      <c r="BM125" s="3230"/>
    </row>
    <row r="126" spans="1:65" ht="21.75" customHeight="1">
      <c r="A126" s="3467"/>
      <c r="B126" s="3237"/>
      <c r="C126" s="3238"/>
      <c r="D126" s="3238"/>
      <c r="E126" s="3238"/>
      <c r="F126" s="3238"/>
      <c r="G126" s="3238"/>
      <c r="H126" s="3238"/>
      <c r="I126" s="3239"/>
      <c r="J126" s="3237"/>
      <c r="K126" s="3238"/>
      <c r="L126" s="3238"/>
      <c r="M126" s="3238"/>
      <c r="N126" s="3239"/>
      <c r="O126" s="3497"/>
      <c r="P126" s="3498"/>
      <c r="Q126" s="3498"/>
      <c r="R126" s="3499"/>
      <c r="S126" s="3509"/>
      <c r="T126" s="3510"/>
      <c r="U126" s="3510"/>
      <c r="V126" s="3510"/>
      <c r="W126" s="3510"/>
      <c r="X126" s="3510"/>
      <c r="Y126" s="3511"/>
      <c r="Z126" s="3497"/>
      <c r="AA126" s="3498"/>
      <c r="AB126" s="3498"/>
      <c r="AC126" s="3498"/>
      <c r="AD126" s="3498"/>
      <c r="AE126" s="3498"/>
      <c r="AF126" s="3499"/>
      <c r="AG126" s="3276" t="s">
        <v>213</v>
      </c>
      <c r="AH126" s="3277"/>
      <c r="AI126" s="3277"/>
      <c r="AJ126" s="3277"/>
      <c r="AK126" s="3277"/>
      <c r="AL126" s="3277"/>
      <c r="AM126" s="3277"/>
      <c r="AN126" s="3277"/>
      <c r="AO126" s="3277"/>
      <c r="AP126" s="3278"/>
      <c r="AQ126" s="1920" t="s">
        <v>214</v>
      </c>
      <c r="AR126" s="1921"/>
      <c r="AS126" s="1921"/>
      <c r="AT126" s="1921"/>
      <c r="AU126" s="1921"/>
      <c r="AV126" s="1921"/>
      <c r="AW126" s="1921"/>
      <c r="AX126" s="1921"/>
      <c r="AY126" s="1921"/>
      <c r="AZ126" s="1921"/>
      <c r="BA126" s="1921"/>
      <c r="BB126" s="1921"/>
      <c r="BC126" s="1921"/>
      <c r="BD126" s="1921"/>
      <c r="BE126" s="1921"/>
      <c r="BF126" s="1921"/>
      <c r="BG126" s="1921"/>
      <c r="BH126" s="1921"/>
      <c r="BI126" s="1922"/>
      <c r="BJ126" s="3228"/>
      <c r="BK126" s="3229"/>
      <c r="BL126" s="3229"/>
      <c r="BM126" s="3230"/>
    </row>
    <row r="127" spans="1:65" ht="45.15" customHeight="1">
      <c r="A127" s="3467"/>
      <c r="B127" s="3231" t="s">
        <v>235</v>
      </c>
      <c r="C127" s="3232"/>
      <c r="D127" s="3232"/>
      <c r="E127" s="3232"/>
      <c r="F127" s="3232"/>
      <c r="G127" s="3232"/>
      <c r="H127" s="3232"/>
      <c r="I127" s="3233"/>
      <c r="J127" s="3240"/>
      <c r="K127" s="3241"/>
      <c r="L127" s="3241"/>
      <c r="M127" s="3241"/>
      <c r="N127" s="3242"/>
      <c r="O127" s="3249"/>
      <c r="P127" s="3250"/>
      <c r="Q127" s="3250"/>
      <c r="R127" s="3251"/>
      <c r="S127" s="3258" t="s">
        <v>236</v>
      </c>
      <c r="T127" s="3259"/>
      <c r="U127" s="3259"/>
      <c r="V127" s="3259"/>
      <c r="W127" s="3259"/>
      <c r="X127" s="3259"/>
      <c r="Y127" s="3260"/>
      <c r="Z127" s="3267"/>
      <c r="AA127" s="3268"/>
      <c r="AB127" s="3268"/>
      <c r="AC127" s="3268"/>
      <c r="AD127" s="3268"/>
      <c r="AE127" s="3268"/>
      <c r="AF127" s="3269"/>
      <c r="AG127" s="3448" t="s">
        <v>544</v>
      </c>
      <c r="AH127" s="3364"/>
      <c r="AI127" s="3364"/>
      <c r="AJ127" s="3364"/>
      <c r="AK127" s="3364"/>
      <c r="AL127" s="3364"/>
      <c r="AM127" s="3364"/>
      <c r="AN127" s="3364"/>
      <c r="AO127" s="3364"/>
      <c r="AP127" s="3365"/>
      <c r="AQ127" s="3279" t="s">
        <v>23</v>
      </c>
      <c r="AR127" s="3280"/>
      <c r="AS127" s="3280"/>
      <c r="AT127" s="3280"/>
      <c r="AU127" s="3280"/>
      <c r="AV127" s="3280"/>
      <c r="AW127" s="3280"/>
      <c r="AX127" s="3280"/>
      <c r="AY127" s="3280"/>
      <c r="AZ127" s="3280"/>
      <c r="BA127" s="3280"/>
      <c r="BB127" s="3280"/>
      <c r="BC127" s="3280"/>
      <c r="BD127" s="3280"/>
      <c r="BE127" s="3280"/>
      <c r="BF127" s="3280"/>
      <c r="BG127" s="3280"/>
      <c r="BH127" s="3280"/>
      <c r="BI127" s="3281"/>
      <c r="BJ127" s="3285"/>
      <c r="BK127" s="3286"/>
      <c r="BL127" s="3286"/>
      <c r="BM127" s="3287"/>
    </row>
    <row r="128" spans="1:65" ht="21.9" customHeight="1">
      <c r="A128" s="3467"/>
      <c r="B128" s="3234"/>
      <c r="C128" s="3235"/>
      <c r="D128" s="3235"/>
      <c r="E128" s="3235"/>
      <c r="F128" s="3235"/>
      <c r="G128" s="3235"/>
      <c r="H128" s="3235"/>
      <c r="I128" s="3236"/>
      <c r="J128" s="3243"/>
      <c r="K128" s="3244"/>
      <c r="L128" s="3244"/>
      <c r="M128" s="3244"/>
      <c r="N128" s="3245"/>
      <c r="O128" s="3252"/>
      <c r="P128" s="3253"/>
      <c r="Q128" s="3253"/>
      <c r="R128" s="3254"/>
      <c r="S128" s="3261"/>
      <c r="T128" s="3262"/>
      <c r="U128" s="3262"/>
      <c r="V128" s="3262"/>
      <c r="W128" s="3262"/>
      <c r="X128" s="3262"/>
      <c r="Y128" s="3263"/>
      <c r="Z128" s="3270"/>
      <c r="AA128" s="3271"/>
      <c r="AB128" s="3271"/>
      <c r="AC128" s="3271"/>
      <c r="AD128" s="3271"/>
      <c r="AE128" s="3271"/>
      <c r="AF128" s="3272"/>
      <c r="AG128" s="3282" t="s">
        <v>545</v>
      </c>
      <c r="AH128" s="3277"/>
      <c r="AI128" s="3277"/>
      <c r="AJ128" s="3277"/>
      <c r="AK128" s="3277"/>
      <c r="AL128" s="3277"/>
      <c r="AM128" s="3277"/>
      <c r="AN128" s="3277"/>
      <c r="AO128" s="3277"/>
      <c r="AP128" s="3278"/>
      <c r="AQ128" s="1920" t="s">
        <v>23</v>
      </c>
      <c r="AR128" s="1921"/>
      <c r="AS128" s="1921"/>
      <c r="AT128" s="1921"/>
      <c r="AU128" s="1921"/>
      <c r="AV128" s="1921"/>
      <c r="AW128" s="1921"/>
      <c r="AX128" s="1921"/>
      <c r="AY128" s="1921"/>
      <c r="AZ128" s="1921"/>
      <c r="BA128" s="1921"/>
      <c r="BB128" s="1921"/>
      <c r="BC128" s="1921"/>
      <c r="BD128" s="1921"/>
      <c r="BE128" s="1921"/>
      <c r="BF128" s="1921"/>
      <c r="BG128" s="1921"/>
      <c r="BH128" s="1921"/>
      <c r="BI128" s="1922"/>
      <c r="BJ128" s="3228"/>
      <c r="BK128" s="3229"/>
      <c r="BL128" s="3229"/>
      <c r="BM128" s="3230"/>
    </row>
    <row r="129" spans="1:65" ht="22.65" customHeight="1">
      <c r="A129" s="3467"/>
      <c r="B129" s="3234"/>
      <c r="C129" s="3235"/>
      <c r="D129" s="3235"/>
      <c r="E129" s="3235"/>
      <c r="F129" s="3235"/>
      <c r="G129" s="3235"/>
      <c r="H129" s="3235"/>
      <c r="I129" s="3236"/>
      <c r="J129" s="3243"/>
      <c r="K129" s="3244"/>
      <c r="L129" s="3244"/>
      <c r="M129" s="3244"/>
      <c r="N129" s="3245"/>
      <c r="O129" s="3252"/>
      <c r="P129" s="3253"/>
      <c r="Q129" s="3253"/>
      <c r="R129" s="3254"/>
      <c r="S129" s="3261"/>
      <c r="T129" s="3262"/>
      <c r="U129" s="3262"/>
      <c r="V129" s="3262"/>
      <c r="W129" s="3262"/>
      <c r="X129" s="3262"/>
      <c r="Y129" s="3263"/>
      <c r="Z129" s="3270"/>
      <c r="AA129" s="3271"/>
      <c r="AB129" s="3271"/>
      <c r="AC129" s="3271"/>
      <c r="AD129" s="3271"/>
      <c r="AE129" s="3271"/>
      <c r="AF129" s="3272"/>
      <c r="AG129" s="3276" t="s">
        <v>29</v>
      </c>
      <c r="AH129" s="3277"/>
      <c r="AI129" s="3277"/>
      <c r="AJ129" s="3277"/>
      <c r="AK129" s="3277"/>
      <c r="AL129" s="3277"/>
      <c r="AM129" s="3277"/>
      <c r="AN129" s="3277"/>
      <c r="AO129" s="3277"/>
      <c r="AP129" s="3278"/>
      <c r="AQ129" s="1920" t="s">
        <v>23</v>
      </c>
      <c r="AR129" s="1921"/>
      <c r="AS129" s="1921"/>
      <c r="AT129" s="1921"/>
      <c r="AU129" s="1921"/>
      <c r="AV129" s="1921"/>
      <c r="AW129" s="1921"/>
      <c r="AX129" s="1921"/>
      <c r="AY129" s="1921"/>
      <c r="AZ129" s="1921"/>
      <c r="BA129" s="1921"/>
      <c r="BB129" s="1921"/>
      <c r="BC129" s="1921"/>
      <c r="BD129" s="1921"/>
      <c r="BE129" s="1921"/>
      <c r="BF129" s="1921"/>
      <c r="BG129" s="1921"/>
      <c r="BH129" s="1921"/>
      <c r="BI129" s="1922"/>
      <c r="BJ129" s="3228"/>
      <c r="BK129" s="3229"/>
      <c r="BL129" s="3229"/>
      <c r="BM129" s="3230"/>
    </row>
    <row r="130" spans="1:65" ht="21.9" customHeight="1">
      <c r="A130" s="3467"/>
      <c r="B130" s="3234"/>
      <c r="C130" s="3235"/>
      <c r="D130" s="3235"/>
      <c r="E130" s="3235"/>
      <c r="F130" s="3235"/>
      <c r="G130" s="3235"/>
      <c r="H130" s="3235"/>
      <c r="I130" s="3236"/>
      <c r="J130" s="3243"/>
      <c r="K130" s="3244"/>
      <c r="L130" s="3244"/>
      <c r="M130" s="3244"/>
      <c r="N130" s="3245"/>
      <c r="O130" s="3252"/>
      <c r="P130" s="3253"/>
      <c r="Q130" s="3253"/>
      <c r="R130" s="3254"/>
      <c r="S130" s="3261"/>
      <c r="T130" s="3262"/>
      <c r="U130" s="3262"/>
      <c r="V130" s="3262"/>
      <c r="W130" s="3262"/>
      <c r="X130" s="3262"/>
      <c r="Y130" s="3263"/>
      <c r="Z130" s="3270"/>
      <c r="AA130" s="3271"/>
      <c r="AB130" s="3271"/>
      <c r="AC130" s="3271"/>
      <c r="AD130" s="3271"/>
      <c r="AE130" s="3271"/>
      <c r="AF130" s="3272"/>
      <c r="AG130" s="3366" t="s">
        <v>88</v>
      </c>
      <c r="AH130" s="3223"/>
      <c r="AI130" s="3223"/>
      <c r="AJ130" s="3223"/>
      <c r="AK130" s="3223"/>
      <c r="AL130" s="3223"/>
      <c r="AM130" s="3223"/>
      <c r="AN130" s="3223"/>
      <c r="AO130" s="3223"/>
      <c r="AP130" s="3224"/>
      <c r="AQ130" s="3367" t="s">
        <v>23</v>
      </c>
      <c r="AR130" s="3226"/>
      <c r="AS130" s="3226"/>
      <c r="AT130" s="3226"/>
      <c r="AU130" s="3226"/>
      <c r="AV130" s="3226"/>
      <c r="AW130" s="3226"/>
      <c r="AX130" s="3226"/>
      <c r="AY130" s="3226"/>
      <c r="AZ130" s="3226"/>
      <c r="BA130" s="3226"/>
      <c r="BB130" s="3226"/>
      <c r="BC130" s="3226"/>
      <c r="BD130" s="3226"/>
      <c r="BE130" s="3226"/>
      <c r="BF130" s="3226"/>
      <c r="BG130" s="3226"/>
      <c r="BH130" s="3226"/>
      <c r="BI130" s="3227"/>
      <c r="BJ130" s="3529"/>
      <c r="BK130" s="3529"/>
      <c r="BL130" s="3529"/>
      <c r="BM130" s="3530"/>
    </row>
    <row r="131" spans="1:65" ht="22.65" customHeight="1">
      <c r="A131" s="3467"/>
      <c r="B131" s="3234"/>
      <c r="C131" s="3235"/>
      <c r="D131" s="3235"/>
      <c r="E131" s="3235"/>
      <c r="F131" s="3235"/>
      <c r="G131" s="3235"/>
      <c r="H131" s="3235"/>
      <c r="I131" s="3236"/>
      <c r="J131" s="3243"/>
      <c r="K131" s="3244"/>
      <c r="L131" s="3244"/>
      <c r="M131" s="3244"/>
      <c r="N131" s="3245"/>
      <c r="O131" s="3252"/>
      <c r="P131" s="3253"/>
      <c r="Q131" s="3253"/>
      <c r="R131" s="3254"/>
      <c r="S131" s="3261"/>
      <c r="T131" s="3262"/>
      <c r="U131" s="3262"/>
      <c r="V131" s="3262"/>
      <c r="W131" s="3262"/>
      <c r="X131" s="3262"/>
      <c r="Y131" s="3263"/>
      <c r="Z131" s="3270"/>
      <c r="AA131" s="3271"/>
      <c r="AB131" s="3271"/>
      <c r="AC131" s="3271"/>
      <c r="AD131" s="3271"/>
      <c r="AE131" s="3271"/>
      <c r="AF131" s="3272"/>
      <c r="AG131" s="3276" t="s">
        <v>546</v>
      </c>
      <c r="AH131" s="3277"/>
      <c r="AI131" s="3277"/>
      <c r="AJ131" s="3277"/>
      <c r="AK131" s="3277"/>
      <c r="AL131" s="3277"/>
      <c r="AM131" s="3277"/>
      <c r="AN131" s="3277"/>
      <c r="AO131" s="3277"/>
      <c r="AP131" s="3278"/>
      <c r="AQ131" s="1920" t="s">
        <v>23</v>
      </c>
      <c r="AR131" s="1921"/>
      <c r="AS131" s="1921"/>
      <c r="AT131" s="1921"/>
      <c r="AU131" s="1921"/>
      <c r="AV131" s="1921"/>
      <c r="AW131" s="1921"/>
      <c r="AX131" s="1921"/>
      <c r="AY131" s="1921"/>
      <c r="AZ131" s="1921"/>
      <c r="BA131" s="1921"/>
      <c r="BB131" s="1921"/>
      <c r="BC131" s="1921"/>
      <c r="BD131" s="1921"/>
      <c r="BE131" s="1921"/>
      <c r="BF131" s="1921"/>
      <c r="BG131" s="1921"/>
      <c r="BH131" s="1921"/>
      <c r="BI131" s="1922"/>
      <c r="BJ131" s="3228"/>
      <c r="BK131" s="3229"/>
      <c r="BL131" s="3229"/>
      <c r="BM131" s="3230"/>
    </row>
    <row r="132" spans="1:65" ht="22.65" customHeight="1">
      <c r="A132" s="3467"/>
      <c r="B132" s="3234"/>
      <c r="C132" s="3235"/>
      <c r="D132" s="3235"/>
      <c r="E132" s="3235"/>
      <c r="F132" s="3235"/>
      <c r="G132" s="3235"/>
      <c r="H132" s="3235"/>
      <c r="I132" s="3236"/>
      <c r="J132" s="3243"/>
      <c r="K132" s="3244"/>
      <c r="L132" s="3244"/>
      <c r="M132" s="3244"/>
      <c r="N132" s="3245"/>
      <c r="O132" s="3252"/>
      <c r="P132" s="3253"/>
      <c r="Q132" s="3253"/>
      <c r="R132" s="3254"/>
      <c r="S132" s="3261"/>
      <c r="T132" s="3262"/>
      <c r="U132" s="3262"/>
      <c r="V132" s="3262"/>
      <c r="W132" s="3262"/>
      <c r="X132" s="3262"/>
      <c r="Y132" s="3263"/>
      <c r="Z132" s="3270"/>
      <c r="AA132" s="3271"/>
      <c r="AB132" s="3271"/>
      <c r="AC132" s="3271"/>
      <c r="AD132" s="3271"/>
      <c r="AE132" s="3271"/>
      <c r="AF132" s="3272"/>
      <c r="AG132" s="3276" t="s">
        <v>205</v>
      </c>
      <c r="AH132" s="3277"/>
      <c r="AI132" s="3277"/>
      <c r="AJ132" s="3277"/>
      <c r="AK132" s="3277"/>
      <c r="AL132" s="3277"/>
      <c r="AM132" s="3277"/>
      <c r="AN132" s="3277"/>
      <c r="AO132" s="3277"/>
      <c r="AP132" s="3278"/>
      <c r="AQ132" s="3367" t="s">
        <v>540</v>
      </c>
      <c r="AR132" s="3226"/>
      <c r="AS132" s="3226"/>
      <c r="AT132" s="3226"/>
      <c r="AU132" s="3226"/>
      <c r="AV132" s="3226"/>
      <c r="AW132" s="3226"/>
      <c r="AX132" s="3226"/>
      <c r="AY132" s="3226"/>
      <c r="AZ132" s="3226"/>
      <c r="BA132" s="3226"/>
      <c r="BB132" s="3226"/>
      <c r="BC132" s="3226"/>
      <c r="BD132" s="3226"/>
      <c r="BE132" s="3226"/>
      <c r="BF132" s="3226"/>
      <c r="BG132" s="3226"/>
      <c r="BH132" s="3226"/>
      <c r="BI132" s="3227"/>
      <c r="BJ132" s="3228"/>
      <c r="BK132" s="3229"/>
      <c r="BL132" s="3229"/>
      <c r="BM132" s="3230"/>
    </row>
    <row r="133" spans="1:65" ht="21.9" customHeight="1">
      <c r="A133" s="3467"/>
      <c r="B133" s="3234"/>
      <c r="C133" s="3235"/>
      <c r="D133" s="3235"/>
      <c r="E133" s="3235"/>
      <c r="F133" s="3235"/>
      <c r="G133" s="3235"/>
      <c r="H133" s="3235"/>
      <c r="I133" s="3236"/>
      <c r="J133" s="3243"/>
      <c r="K133" s="3244"/>
      <c r="L133" s="3244"/>
      <c r="M133" s="3244"/>
      <c r="N133" s="3245"/>
      <c r="O133" s="3252"/>
      <c r="P133" s="3253"/>
      <c r="Q133" s="3253"/>
      <c r="R133" s="3254"/>
      <c r="S133" s="3261"/>
      <c r="T133" s="3262"/>
      <c r="U133" s="3262"/>
      <c r="V133" s="3262"/>
      <c r="W133" s="3262"/>
      <c r="X133" s="3262"/>
      <c r="Y133" s="3263"/>
      <c r="Z133" s="3270"/>
      <c r="AA133" s="3271"/>
      <c r="AB133" s="3271"/>
      <c r="AC133" s="3271"/>
      <c r="AD133" s="3271"/>
      <c r="AE133" s="3271"/>
      <c r="AF133" s="3272"/>
      <c r="AG133" s="3276" t="s">
        <v>541</v>
      </c>
      <c r="AH133" s="3277"/>
      <c r="AI133" s="3277"/>
      <c r="AJ133" s="3277"/>
      <c r="AK133" s="3277"/>
      <c r="AL133" s="3277"/>
      <c r="AM133" s="3277"/>
      <c r="AN133" s="3277"/>
      <c r="AO133" s="3277"/>
      <c r="AP133" s="3278"/>
      <c r="AQ133" s="3515" t="s">
        <v>203</v>
      </c>
      <c r="AR133" s="1921"/>
      <c r="AS133" s="1921"/>
      <c r="AT133" s="1921"/>
      <c r="AU133" s="1921"/>
      <c r="AV133" s="1921"/>
      <c r="AW133" s="1921"/>
      <c r="AX133" s="1921"/>
      <c r="AY133" s="1921"/>
      <c r="AZ133" s="1921"/>
      <c r="BA133" s="1921"/>
      <c r="BB133" s="1921"/>
      <c r="BC133" s="1921"/>
      <c r="BD133" s="1921"/>
      <c r="BE133" s="1921"/>
      <c r="BF133" s="1921"/>
      <c r="BG133" s="1921"/>
      <c r="BH133" s="1921"/>
      <c r="BI133" s="1922"/>
      <c r="BJ133" s="3228"/>
      <c r="BK133" s="3229"/>
      <c r="BL133" s="3229"/>
      <c r="BM133" s="3230"/>
    </row>
    <row r="134" spans="1:65" ht="22.65" customHeight="1">
      <c r="A134" s="3467"/>
      <c r="B134" s="3234"/>
      <c r="C134" s="3235"/>
      <c r="D134" s="3235"/>
      <c r="E134" s="3235"/>
      <c r="F134" s="3235"/>
      <c r="G134" s="3235"/>
      <c r="H134" s="3235"/>
      <c r="I134" s="3236"/>
      <c r="J134" s="3243"/>
      <c r="K134" s="3244"/>
      <c r="L134" s="3244"/>
      <c r="M134" s="3244"/>
      <c r="N134" s="3245"/>
      <c r="O134" s="3252"/>
      <c r="P134" s="3253"/>
      <c r="Q134" s="3253"/>
      <c r="R134" s="3254"/>
      <c r="S134" s="3261"/>
      <c r="T134" s="3262"/>
      <c r="U134" s="3262"/>
      <c r="V134" s="3262"/>
      <c r="W134" s="3262"/>
      <c r="X134" s="3262"/>
      <c r="Y134" s="3263"/>
      <c r="Z134" s="3270"/>
      <c r="AA134" s="3271"/>
      <c r="AB134" s="3271"/>
      <c r="AC134" s="3271"/>
      <c r="AD134" s="3271"/>
      <c r="AE134" s="3271"/>
      <c r="AF134" s="3272"/>
      <c r="AG134" s="3276" t="s">
        <v>231</v>
      </c>
      <c r="AH134" s="3277"/>
      <c r="AI134" s="3277"/>
      <c r="AJ134" s="3277"/>
      <c r="AK134" s="3277"/>
      <c r="AL134" s="3277"/>
      <c r="AM134" s="3277"/>
      <c r="AN134" s="3277"/>
      <c r="AO134" s="3277"/>
      <c r="AP134" s="3278"/>
      <c r="AQ134" s="1920" t="s">
        <v>23</v>
      </c>
      <c r="AR134" s="1921"/>
      <c r="AS134" s="1921"/>
      <c r="AT134" s="1921"/>
      <c r="AU134" s="1921"/>
      <c r="AV134" s="1921"/>
      <c r="AW134" s="1921"/>
      <c r="AX134" s="1921"/>
      <c r="AY134" s="1921"/>
      <c r="AZ134" s="1921"/>
      <c r="BA134" s="1921"/>
      <c r="BB134" s="1921"/>
      <c r="BC134" s="1921"/>
      <c r="BD134" s="1921"/>
      <c r="BE134" s="1921"/>
      <c r="BF134" s="1921"/>
      <c r="BG134" s="1921"/>
      <c r="BH134" s="1921"/>
      <c r="BI134" s="1922"/>
      <c r="BJ134" s="3228"/>
      <c r="BK134" s="3229"/>
      <c r="BL134" s="3229"/>
      <c r="BM134" s="3230"/>
    </row>
    <row r="135" spans="1:65" ht="22.65" customHeight="1">
      <c r="A135" s="3467"/>
      <c r="B135" s="3234"/>
      <c r="C135" s="3235"/>
      <c r="D135" s="3235"/>
      <c r="E135" s="3235"/>
      <c r="F135" s="3235"/>
      <c r="G135" s="3235"/>
      <c r="H135" s="3235"/>
      <c r="I135" s="3236"/>
      <c r="J135" s="3243"/>
      <c r="K135" s="3244"/>
      <c r="L135" s="3244"/>
      <c r="M135" s="3244"/>
      <c r="N135" s="3245"/>
      <c r="O135" s="3252"/>
      <c r="P135" s="3253"/>
      <c r="Q135" s="3253"/>
      <c r="R135" s="3254"/>
      <c r="S135" s="3261"/>
      <c r="T135" s="3262"/>
      <c r="U135" s="3262"/>
      <c r="V135" s="3262"/>
      <c r="W135" s="3262"/>
      <c r="X135" s="3262"/>
      <c r="Y135" s="3263"/>
      <c r="Z135" s="3270"/>
      <c r="AA135" s="3271"/>
      <c r="AB135" s="3271"/>
      <c r="AC135" s="3271"/>
      <c r="AD135" s="3271"/>
      <c r="AE135" s="3271"/>
      <c r="AF135" s="3272"/>
      <c r="AG135" s="3276" t="s">
        <v>232</v>
      </c>
      <c r="AH135" s="3277"/>
      <c r="AI135" s="3277"/>
      <c r="AJ135" s="3277"/>
      <c r="AK135" s="3277"/>
      <c r="AL135" s="3277"/>
      <c r="AM135" s="3277"/>
      <c r="AN135" s="3277"/>
      <c r="AO135" s="3277"/>
      <c r="AP135" s="3278"/>
      <c r="AQ135" s="1920" t="s">
        <v>23</v>
      </c>
      <c r="AR135" s="1921"/>
      <c r="AS135" s="1921"/>
      <c r="AT135" s="1921"/>
      <c r="AU135" s="1921"/>
      <c r="AV135" s="1921"/>
      <c r="AW135" s="1921"/>
      <c r="AX135" s="1921"/>
      <c r="AY135" s="1921"/>
      <c r="AZ135" s="1921"/>
      <c r="BA135" s="1921"/>
      <c r="BB135" s="1921"/>
      <c r="BC135" s="1921"/>
      <c r="BD135" s="1921"/>
      <c r="BE135" s="1921"/>
      <c r="BF135" s="1921"/>
      <c r="BG135" s="1921"/>
      <c r="BH135" s="1921"/>
      <c r="BI135" s="1922"/>
      <c r="BJ135" s="3228"/>
      <c r="BK135" s="3229"/>
      <c r="BL135" s="3229"/>
      <c r="BM135" s="3230"/>
    </row>
    <row r="136" spans="1:65" ht="22.65" customHeight="1">
      <c r="A136" s="3467"/>
      <c r="B136" s="3234"/>
      <c r="C136" s="3235"/>
      <c r="D136" s="3235"/>
      <c r="E136" s="3235"/>
      <c r="F136" s="3235"/>
      <c r="G136" s="3235"/>
      <c r="H136" s="3235"/>
      <c r="I136" s="3236"/>
      <c r="J136" s="3243"/>
      <c r="K136" s="3244"/>
      <c r="L136" s="3244"/>
      <c r="M136" s="3244"/>
      <c r="N136" s="3245"/>
      <c r="O136" s="3252"/>
      <c r="P136" s="3253"/>
      <c r="Q136" s="3253"/>
      <c r="R136" s="3254"/>
      <c r="S136" s="3261"/>
      <c r="T136" s="3262"/>
      <c r="U136" s="3262"/>
      <c r="V136" s="3262"/>
      <c r="W136" s="3262"/>
      <c r="X136" s="3262"/>
      <c r="Y136" s="3263"/>
      <c r="Z136" s="3270"/>
      <c r="AA136" s="3271"/>
      <c r="AB136" s="3271"/>
      <c r="AC136" s="3271"/>
      <c r="AD136" s="3271"/>
      <c r="AE136" s="3271"/>
      <c r="AF136" s="3272"/>
      <c r="AG136" s="3276" t="s">
        <v>204</v>
      </c>
      <c r="AH136" s="3277"/>
      <c r="AI136" s="3277"/>
      <c r="AJ136" s="3277"/>
      <c r="AK136" s="3277"/>
      <c r="AL136" s="3277"/>
      <c r="AM136" s="3277"/>
      <c r="AN136" s="3277"/>
      <c r="AO136" s="3277"/>
      <c r="AP136" s="3278"/>
      <c r="AQ136" s="1920" t="s">
        <v>33</v>
      </c>
      <c r="AR136" s="1921"/>
      <c r="AS136" s="1921"/>
      <c r="AT136" s="1921"/>
      <c r="AU136" s="1921"/>
      <c r="AV136" s="1921"/>
      <c r="AW136" s="1921"/>
      <c r="AX136" s="1921"/>
      <c r="AY136" s="1921"/>
      <c r="AZ136" s="1921"/>
      <c r="BA136" s="1921"/>
      <c r="BB136" s="1921"/>
      <c r="BC136" s="1921"/>
      <c r="BD136" s="1921"/>
      <c r="BE136" s="1921"/>
      <c r="BF136" s="1921"/>
      <c r="BG136" s="1921"/>
      <c r="BH136" s="1921"/>
      <c r="BI136" s="1922"/>
      <c r="BJ136" s="3228"/>
      <c r="BK136" s="3229"/>
      <c r="BL136" s="3229"/>
      <c r="BM136" s="3230"/>
    </row>
    <row r="137" spans="1:65" ht="22.65" customHeight="1">
      <c r="A137" s="3467"/>
      <c r="B137" s="3234"/>
      <c r="C137" s="3235"/>
      <c r="D137" s="3235"/>
      <c r="E137" s="3235"/>
      <c r="F137" s="3235"/>
      <c r="G137" s="3235"/>
      <c r="H137" s="3235"/>
      <c r="I137" s="3236"/>
      <c r="J137" s="3243"/>
      <c r="K137" s="3244"/>
      <c r="L137" s="3244"/>
      <c r="M137" s="3244"/>
      <c r="N137" s="3245"/>
      <c r="O137" s="3252"/>
      <c r="P137" s="3253"/>
      <c r="Q137" s="3253"/>
      <c r="R137" s="3254"/>
      <c r="S137" s="3261"/>
      <c r="T137" s="3262"/>
      <c r="U137" s="3262"/>
      <c r="V137" s="3262"/>
      <c r="W137" s="3262"/>
      <c r="X137" s="3262"/>
      <c r="Y137" s="3263"/>
      <c r="Z137" s="3270"/>
      <c r="AA137" s="3271"/>
      <c r="AB137" s="3271"/>
      <c r="AC137" s="3271"/>
      <c r="AD137" s="3271"/>
      <c r="AE137" s="3271"/>
      <c r="AF137" s="3272"/>
      <c r="AG137" s="3276" t="s">
        <v>216</v>
      </c>
      <c r="AH137" s="3277"/>
      <c r="AI137" s="3277"/>
      <c r="AJ137" s="3277"/>
      <c r="AK137" s="3277"/>
      <c r="AL137" s="3277"/>
      <c r="AM137" s="3277"/>
      <c r="AN137" s="3277"/>
      <c r="AO137" s="3277"/>
      <c r="AP137" s="3278"/>
      <c r="AQ137" s="1920" t="s">
        <v>23</v>
      </c>
      <c r="AR137" s="1921"/>
      <c r="AS137" s="1921"/>
      <c r="AT137" s="1921"/>
      <c r="AU137" s="1921"/>
      <c r="AV137" s="1921"/>
      <c r="AW137" s="1921"/>
      <c r="AX137" s="1921"/>
      <c r="AY137" s="1921"/>
      <c r="AZ137" s="1921"/>
      <c r="BA137" s="1921"/>
      <c r="BB137" s="1921"/>
      <c r="BC137" s="1921"/>
      <c r="BD137" s="1921"/>
      <c r="BE137" s="1921"/>
      <c r="BF137" s="1921"/>
      <c r="BG137" s="1921"/>
      <c r="BH137" s="1921"/>
      <c r="BI137" s="1922"/>
      <c r="BJ137" s="3228"/>
      <c r="BK137" s="3229"/>
      <c r="BL137" s="3229"/>
      <c r="BM137" s="3230"/>
    </row>
    <row r="138" spans="1:65" ht="22.65" customHeight="1">
      <c r="A138" s="3467"/>
      <c r="B138" s="3234"/>
      <c r="C138" s="3235"/>
      <c r="D138" s="3235"/>
      <c r="E138" s="3235"/>
      <c r="F138" s="3235"/>
      <c r="G138" s="3235"/>
      <c r="H138" s="3235"/>
      <c r="I138" s="3236"/>
      <c r="J138" s="3243"/>
      <c r="K138" s="3244"/>
      <c r="L138" s="3244"/>
      <c r="M138" s="3244"/>
      <c r="N138" s="3245"/>
      <c r="O138" s="3252"/>
      <c r="P138" s="3253"/>
      <c r="Q138" s="3253"/>
      <c r="R138" s="3254"/>
      <c r="S138" s="3261"/>
      <c r="T138" s="3262"/>
      <c r="U138" s="3262"/>
      <c r="V138" s="3262"/>
      <c r="W138" s="3262"/>
      <c r="X138" s="3262"/>
      <c r="Y138" s="3263"/>
      <c r="Z138" s="3270"/>
      <c r="AA138" s="3271"/>
      <c r="AB138" s="3271"/>
      <c r="AC138" s="3271"/>
      <c r="AD138" s="3271"/>
      <c r="AE138" s="3271"/>
      <c r="AF138" s="3272"/>
      <c r="AG138" s="3276" t="s">
        <v>233</v>
      </c>
      <c r="AH138" s="3277"/>
      <c r="AI138" s="3277"/>
      <c r="AJ138" s="3277"/>
      <c r="AK138" s="3277"/>
      <c r="AL138" s="3277"/>
      <c r="AM138" s="3277"/>
      <c r="AN138" s="3277"/>
      <c r="AO138" s="3277"/>
      <c r="AP138" s="3278"/>
      <c r="AQ138" s="3512" t="s">
        <v>547</v>
      </c>
      <c r="AR138" s="3513"/>
      <c r="AS138" s="3513"/>
      <c r="AT138" s="3513"/>
      <c r="AU138" s="3513"/>
      <c r="AV138" s="3513"/>
      <c r="AW138" s="3513"/>
      <c r="AX138" s="3513"/>
      <c r="AY138" s="3513"/>
      <c r="AZ138" s="3513"/>
      <c r="BA138" s="3513"/>
      <c r="BB138" s="3513"/>
      <c r="BC138" s="3513"/>
      <c r="BD138" s="3513"/>
      <c r="BE138" s="3513"/>
      <c r="BF138" s="3513"/>
      <c r="BG138" s="3513"/>
      <c r="BH138" s="3513"/>
      <c r="BI138" s="3514"/>
      <c r="BJ138" s="3228"/>
      <c r="BK138" s="3229"/>
      <c r="BL138" s="3229"/>
      <c r="BM138" s="3230"/>
    </row>
    <row r="139" spans="1:65" ht="21.75" customHeight="1">
      <c r="A139" s="3467"/>
      <c r="B139" s="3234"/>
      <c r="C139" s="3235"/>
      <c r="D139" s="3235"/>
      <c r="E139" s="3235"/>
      <c r="F139" s="3235"/>
      <c r="G139" s="3235"/>
      <c r="H139" s="3235"/>
      <c r="I139" s="3236"/>
      <c r="J139" s="3243"/>
      <c r="K139" s="3244"/>
      <c r="L139" s="3244"/>
      <c r="M139" s="3244"/>
      <c r="N139" s="3245"/>
      <c r="O139" s="3252"/>
      <c r="P139" s="3253"/>
      <c r="Q139" s="3253"/>
      <c r="R139" s="3254"/>
      <c r="S139" s="3261"/>
      <c r="T139" s="3262"/>
      <c r="U139" s="3262"/>
      <c r="V139" s="3262"/>
      <c r="W139" s="3262"/>
      <c r="X139" s="3262"/>
      <c r="Y139" s="3263"/>
      <c r="Z139" s="3270"/>
      <c r="AA139" s="3271"/>
      <c r="AB139" s="3271"/>
      <c r="AC139" s="3271"/>
      <c r="AD139" s="3271"/>
      <c r="AE139" s="3271"/>
      <c r="AF139" s="3272"/>
      <c r="AG139" s="3276" t="s">
        <v>237</v>
      </c>
      <c r="AH139" s="3277"/>
      <c r="AI139" s="3277"/>
      <c r="AJ139" s="3277"/>
      <c r="AK139" s="3277"/>
      <c r="AL139" s="3277"/>
      <c r="AM139" s="3277"/>
      <c r="AN139" s="3277"/>
      <c r="AO139" s="3277"/>
      <c r="AP139" s="3278"/>
      <c r="AQ139" s="1920" t="s">
        <v>200</v>
      </c>
      <c r="AR139" s="1921"/>
      <c r="AS139" s="1921"/>
      <c r="AT139" s="1921"/>
      <c r="AU139" s="1921"/>
      <c r="AV139" s="1921"/>
      <c r="AW139" s="1921"/>
      <c r="AX139" s="1921"/>
      <c r="AY139" s="1921"/>
      <c r="AZ139" s="1921"/>
      <c r="BA139" s="1921"/>
      <c r="BB139" s="1921"/>
      <c r="BC139" s="1921"/>
      <c r="BD139" s="1921"/>
      <c r="BE139" s="1921"/>
      <c r="BF139" s="1921"/>
      <c r="BG139" s="1921"/>
      <c r="BH139" s="1921"/>
      <c r="BI139" s="1922"/>
      <c r="BJ139" s="3228"/>
      <c r="BK139" s="3229"/>
      <c r="BL139" s="3229"/>
      <c r="BM139" s="3230"/>
    </row>
    <row r="140" spans="1:65" ht="22.65" customHeight="1">
      <c r="A140" s="3467"/>
      <c r="B140" s="3234"/>
      <c r="C140" s="3235"/>
      <c r="D140" s="3235"/>
      <c r="E140" s="3235"/>
      <c r="F140" s="3235"/>
      <c r="G140" s="3235"/>
      <c r="H140" s="3235"/>
      <c r="I140" s="3236"/>
      <c r="J140" s="3243"/>
      <c r="K140" s="3244"/>
      <c r="L140" s="3244"/>
      <c r="M140" s="3244"/>
      <c r="N140" s="3245"/>
      <c r="O140" s="3252"/>
      <c r="P140" s="3253"/>
      <c r="Q140" s="3253"/>
      <c r="R140" s="3254"/>
      <c r="S140" s="3261"/>
      <c r="T140" s="3262"/>
      <c r="U140" s="3262"/>
      <c r="V140" s="3262"/>
      <c r="W140" s="3262"/>
      <c r="X140" s="3262"/>
      <c r="Y140" s="3263"/>
      <c r="Z140" s="3270"/>
      <c r="AA140" s="3271"/>
      <c r="AB140" s="3271"/>
      <c r="AC140" s="3271"/>
      <c r="AD140" s="3271"/>
      <c r="AE140" s="3271"/>
      <c r="AF140" s="3272"/>
      <c r="AG140" s="3276" t="s">
        <v>518</v>
      </c>
      <c r="AH140" s="3277"/>
      <c r="AI140" s="3277"/>
      <c r="AJ140" s="3277"/>
      <c r="AK140" s="3277"/>
      <c r="AL140" s="3277"/>
      <c r="AM140" s="3277"/>
      <c r="AN140" s="3277"/>
      <c r="AO140" s="3277"/>
      <c r="AP140" s="3278"/>
      <c r="AQ140" s="1920" t="s">
        <v>23</v>
      </c>
      <c r="AR140" s="1921"/>
      <c r="AS140" s="1921"/>
      <c r="AT140" s="1921"/>
      <c r="AU140" s="1921"/>
      <c r="AV140" s="1921"/>
      <c r="AW140" s="1921"/>
      <c r="AX140" s="1921"/>
      <c r="AY140" s="1921"/>
      <c r="AZ140" s="1921"/>
      <c r="BA140" s="1921"/>
      <c r="BB140" s="1921"/>
      <c r="BC140" s="1921"/>
      <c r="BD140" s="1921"/>
      <c r="BE140" s="1921"/>
      <c r="BF140" s="1921"/>
      <c r="BG140" s="1921"/>
      <c r="BH140" s="1921"/>
      <c r="BI140" s="1922"/>
      <c r="BJ140" s="3228"/>
      <c r="BK140" s="3229"/>
      <c r="BL140" s="3229"/>
      <c r="BM140" s="3230"/>
    </row>
    <row r="141" spans="1:65" ht="22.65" customHeight="1">
      <c r="A141" s="3467"/>
      <c r="B141" s="3234"/>
      <c r="C141" s="3235"/>
      <c r="D141" s="3235"/>
      <c r="E141" s="3235"/>
      <c r="F141" s="3235"/>
      <c r="G141" s="3235"/>
      <c r="H141" s="3235"/>
      <c r="I141" s="3236"/>
      <c r="J141" s="3243"/>
      <c r="K141" s="3244"/>
      <c r="L141" s="3244"/>
      <c r="M141" s="3244"/>
      <c r="N141" s="3245"/>
      <c r="O141" s="3252"/>
      <c r="P141" s="3253"/>
      <c r="Q141" s="3253"/>
      <c r="R141" s="3254"/>
      <c r="S141" s="3261"/>
      <c r="T141" s="3262"/>
      <c r="U141" s="3262"/>
      <c r="V141" s="3262"/>
      <c r="W141" s="3262"/>
      <c r="X141" s="3262"/>
      <c r="Y141" s="3263"/>
      <c r="Z141" s="3270"/>
      <c r="AA141" s="3271"/>
      <c r="AB141" s="3271"/>
      <c r="AC141" s="3271"/>
      <c r="AD141" s="3271"/>
      <c r="AE141" s="3271"/>
      <c r="AF141" s="3272"/>
      <c r="AG141" s="3276" t="s">
        <v>519</v>
      </c>
      <c r="AH141" s="3277"/>
      <c r="AI141" s="3277"/>
      <c r="AJ141" s="3277"/>
      <c r="AK141" s="3277"/>
      <c r="AL141" s="3277"/>
      <c r="AM141" s="3277"/>
      <c r="AN141" s="3277"/>
      <c r="AO141" s="3277"/>
      <c r="AP141" s="3278"/>
      <c r="AQ141" s="1920" t="s">
        <v>23</v>
      </c>
      <c r="AR141" s="1921"/>
      <c r="AS141" s="1921"/>
      <c r="AT141" s="1921"/>
      <c r="AU141" s="1921"/>
      <c r="AV141" s="1921"/>
      <c r="AW141" s="1921"/>
      <c r="AX141" s="1921"/>
      <c r="AY141" s="1921"/>
      <c r="AZ141" s="1921"/>
      <c r="BA141" s="1921"/>
      <c r="BB141" s="1921"/>
      <c r="BC141" s="1921"/>
      <c r="BD141" s="1921"/>
      <c r="BE141" s="1921"/>
      <c r="BF141" s="1921"/>
      <c r="BG141" s="1921"/>
      <c r="BH141" s="1921"/>
      <c r="BI141" s="1922"/>
      <c r="BJ141" s="3228"/>
      <c r="BK141" s="3229"/>
      <c r="BL141" s="3229"/>
      <c r="BM141" s="3230"/>
    </row>
    <row r="142" spans="1:65" ht="22.65" customHeight="1">
      <c r="A142" s="3467"/>
      <c r="B142" s="3234"/>
      <c r="C142" s="3235"/>
      <c r="D142" s="3235"/>
      <c r="E142" s="3235"/>
      <c r="F142" s="3235"/>
      <c r="G142" s="3235"/>
      <c r="H142" s="3235"/>
      <c r="I142" s="3236"/>
      <c r="J142" s="3243"/>
      <c r="K142" s="3244"/>
      <c r="L142" s="3244"/>
      <c r="M142" s="3244"/>
      <c r="N142" s="3245"/>
      <c r="O142" s="3252"/>
      <c r="P142" s="3253"/>
      <c r="Q142" s="3253"/>
      <c r="R142" s="3254"/>
      <c r="S142" s="3261"/>
      <c r="T142" s="3262"/>
      <c r="U142" s="3262"/>
      <c r="V142" s="3262"/>
      <c r="W142" s="3262"/>
      <c r="X142" s="3262"/>
      <c r="Y142" s="3263"/>
      <c r="Z142" s="3270"/>
      <c r="AA142" s="3271"/>
      <c r="AB142" s="3271"/>
      <c r="AC142" s="3271"/>
      <c r="AD142" s="3271"/>
      <c r="AE142" s="3271"/>
      <c r="AF142" s="3272"/>
      <c r="AG142" s="3276" t="s">
        <v>520</v>
      </c>
      <c r="AH142" s="3277"/>
      <c r="AI142" s="3277"/>
      <c r="AJ142" s="3277"/>
      <c r="AK142" s="3277"/>
      <c r="AL142" s="3277"/>
      <c r="AM142" s="3277"/>
      <c r="AN142" s="3277"/>
      <c r="AO142" s="3277"/>
      <c r="AP142" s="3278"/>
      <c r="AQ142" s="1920" t="s">
        <v>23</v>
      </c>
      <c r="AR142" s="1921"/>
      <c r="AS142" s="1921"/>
      <c r="AT142" s="1921"/>
      <c r="AU142" s="1921"/>
      <c r="AV142" s="1921"/>
      <c r="AW142" s="1921"/>
      <c r="AX142" s="1921"/>
      <c r="AY142" s="1921"/>
      <c r="AZ142" s="1921"/>
      <c r="BA142" s="1921"/>
      <c r="BB142" s="1921"/>
      <c r="BC142" s="1921"/>
      <c r="BD142" s="1921"/>
      <c r="BE142" s="1921"/>
      <c r="BF142" s="1921"/>
      <c r="BG142" s="1921"/>
      <c r="BH142" s="1921"/>
      <c r="BI142" s="1922"/>
      <c r="BJ142" s="3228"/>
      <c r="BK142" s="3229"/>
      <c r="BL142" s="3229"/>
      <c r="BM142" s="3230"/>
    </row>
    <row r="143" spans="1:65" ht="63" customHeight="1">
      <c r="A143" s="3467"/>
      <c r="B143" s="3234"/>
      <c r="C143" s="3235"/>
      <c r="D143" s="3235"/>
      <c r="E143" s="3235"/>
      <c r="F143" s="3235"/>
      <c r="G143" s="3235"/>
      <c r="H143" s="3235"/>
      <c r="I143" s="3236"/>
      <c r="J143" s="3243"/>
      <c r="K143" s="3244"/>
      <c r="L143" s="3244"/>
      <c r="M143" s="3244"/>
      <c r="N143" s="3245"/>
      <c r="O143" s="3252"/>
      <c r="P143" s="3253"/>
      <c r="Q143" s="3253"/>
      <c r="R143" s="3254"/>
      <c r="S143" s="3261"/>
      <c r="T143" s="3262"/>
      <c r="U143" s="3262"/>
      <c r="V143" s="3262"/>
      <c r="W143" s="3262"/>
      <c r="X143" s="3262"/>
      <c r="Y143" s="3263"/>
      <c r="Z143" s="3270"/>
      <c r="AA143" s="3271"/>
      <c r="AB143" s="3271"/>
      <c r="AC143" s="3271"/>
      <c r="AD143" s="3271"/>
      <c r="AE143" s="3271"/>
      <c r="AF143" s="3272"/>
      <c r="AG143" s="3276" t="s">
        <v>521</v>
      </c>
      <c r="AH143" s="3277"/>
      <c r="AI143" s="3277"/>
      <c r="AJ143" s="3277"/>
      <c r="AK143" s="3277"/>
      <c r="AL143" s="3277"/>
      <c r="AM143" s="3277"/>
      <c r="AN143" s="3277"/>
      <c r="AO143" s="3277"/>
      <c r="AP143" s="3278"/>
      <c r="AQ143" s="3282" t="s">
        <v>522</v>
      </c>
      <c r="AR143" s="3283"/>
      <c r="AS143" s="3283"/>
      <c r="AT143" s="3283"/>
      <c r="AU143" s="3283"/>
      <c r="AV143" s="3283"/>
      <c r="AW143" s="3283"/>
      <c r="AX143" s="3283"/>
      <c r="AY143" s="3283"/>
      <c r="AZ143" s="3283"/>
      <c r="BA143" s="3283"/>
      <c r="BB143" s="3283"/>
      <c r="BC143" s="3283"/>
      <c r="BD143" s="3283"/>
      <c r="BE143" s="3283"/>
      <c r="BF143" s="3283"/>
      <c r="BG143" s="3283"/>
      <c r="BH143" s="3283"/>
      <c r="BI143" s="3284"/>
      <c r="BJ143" s="3228"/>
      <c r="BK143" s="3229"/>
      <c r="BL143" s="3229"/>
      <c r="BM143" s="3230"/>
    </row>
    <row r="144" spans="1:65" ht="22.65" customHeight="1">
      <c r="A144" s="3467"/>
      <c r="B144" s="3234"/>
      <c r="C144" s="3235"/>
      <c r="D144" s="3235"/>
      <c r="E144" s="3235"/>
      <c r="F144" s="3235"/>
      <c r="G144" s="3235"/>
      <c r="H144" s="3235"/>
      <c r="I144" s="3236"/>
      <c r="J144" s="3243"/>
      <c r="K144" s="3244"/>
      <c r="L144" s="3244"/>
      <c r="M144" s="3244"/>
      <c r="N144" s="3245"/>
      <c r="O144" s="3252"/>
      <c r="P144" s="3253"/>
      <c r="Q144" s="3253"/>
      <c r="R144" s="3254"/>
      <c r="S144" s="3261"/>
      <c r="T144" s="3262"/>
      <c r="U144" s="3262"/>
      <c r="V144" s="3262"/>
      <c r="W144" s="3262"/>
      <c r="X144" s="3262"/>
      <c r="Y144" s="3263"/>
      <c r="Z144" s="3270"/>
      <c r="AA144" s="3271"/>
      <c r="AB144" s="3271"/>
      <c r="AC144" s="3271"/>
      <c r="AD144" s="3271"/>
      <c r="AE144" s="3271"/>
      <c r="AF144" s="3272"/>
      <c r="AG144" s="3276" t="s">
        <v>523</v>
      </c>
      <c r="AH144" s="3277"/>
      <c r="AI144" s="3277"/>
      <c r="AJ144" s="3277"/>
      <c r="AK144" s="3277"/>
      <c r="AL144" s="3277"/>
      <c r="AM144" s="3277"/>
      <c r="AN144" s="3277"/>
      <c r="AO144" s="3277"/>
      <c r="AP144" s="3278"/>
      <c r="AQ144" s="1920" t="s">
        <v>524</v>
      </c>
      <c r="AR144" s="1921"/>
      <c r="AS144" s="1921"/>
      <c r="AT144" s="1921"/>
      <c r="AU144" s="1921"/>
      <c r="AV144" s="1921"/>
      <c r="AW144" s="1921"/>
      <c r="AX144" s="1921"/>
      <c r="AY144" s="1921"/>
      <c r="AZ144" s="1921"/>
      <c r="BA144" s="1921"/>
      <c r="BB144" s="1921"/>
      <c r="BC144" s="1921"/>
      <c r="BD144" s="1921"/>
      <c r="BE144" s="1921"/>
      <c r="BF144" s="1921"/>
      <c r="BG144" s="1921"/>
      <c r="BH144" s="1921"/>
      <c r="BI144" s="1922"/>
      <c r="BJ144" s="3228"/>
      <c r="BK144" s="3229"/>
      <c r="BL144" s="3229"/>
      <c r="BM144" s="3230"/>
    </row>
    <row r="145" spans="1:65" ht="21.75" customHeight="1">
      <c r="A145" s="3467"/>
      <c r="B145" s="3234"/>
      <c r="C145" s="3235"/>
      <c r="D145" s="3235"/>
      <c r="E145" s="3235"/>
      <c r="F145" s="3235"/>
      <c r="G145" s="3235"/>
      <c r="H145" s="3235"/>
      <c r="I145" s="3236"/>
      <c r="J145" s="3243"/>
      <c r="K145" s="3244"/>
      <c r="L145" s="3244"/>
      <c r="M145" s="3244"/>
      <c r="N145" s="3245"/>
      <c r="O145" s="3252"/>
      <c r="P145" s="3253"/>
      <c r="Q145" s="3253"/>
      <c r="R145" s="3254"/>
      <c r="S145" s="3261"/>
      <c r="T145" s="3262"/>
      <c r="U145" s="3262"/>
      <c r="V145" s="3262"/>
      <c r="W145" s="3262"/>
      <c r="X145" s="3262"/>
      <c r="Y145" s="3263"/>
      <c r="Z145" s="3270"/>
      <c r="AA145" s="3271"/>
      <c r="AB145" s="3271"/>
      <c r="AC145" s="3271"/>
      <c r="AD145" s="3271"/>
      <c r="AE145" s="3271"/>
      <c r="AF145" s="3272"/>
      <c r="AG145" s="3276" t="s">
        <v>209</v>
      </c>
      <c r="AH145" s="3277"/>
      <c r="AI145" s="3277"/>
      <c r="AJ145" s="3277"/>
      <c r="AK145" s="3277"/>
      <c r="AL145" s="3277"/>
      <c r="AM145" s="3277"/>
      <c r="AN145" s="3277"/>
      <c r="AO145" s="3277"/>
      <c r="AP145" s="3278"/>
      <c r="AQ145" s="1920" t="s">
        <v>210</v>
      </c>
      <c r="AR145" s="1921"/>
      <c r="AS145" s="1921"/>
      <c r="AT145" s="1921"/>
      <c r="AU145" s="1921"/>
      <c r="AV145" s="1921"/>
      <c r="AW145" s="1921"/>
      <c r="AX145" s="1921"/>
      <c r="AY145" s="1921"/>
      <c r="AZ145" s="1921"/>
      <c r="BA145" s="1921"/>
      <c r="BB145" s="1921"/>
      <c r="BC145" s="1921"/>
      <c r="BD145" s="1921"/>
      <c r="BE145" s="1921"/>
      <c r="BF145" s="1921"/>
      <c r="BG145" s="1921"/>
      <c r="BH145" s="1921"/>
      <c r="BI145" s="1922"/>
      <c r="BJ145" s="3228"/>
      <c r="BK145" s="3229"/>
      <c r="BL145" s="3229"/>
      <c r="BM145" s="3230"/>
    </row>
    <row r="146" spans="1:65" ht="21.75" customHeight="1">
      <c r="A146" s="3467"/>
      <c r="B146" s="3237"/>
      <c r="C146" s="3238"/>
      <c r="D146" s="3238"/>
      <c r="E146" s="3238"/>
      <c r="F146" s="3238"/>
      <c r="G146" s="3238"/>
      <c r="H146" s="3238"/>
      <c r="I146" s="3239"/>
      <c r="J146" s="3246"/>
      <c r="K146" s="3247"/>
      <c r="L146" s="3247"/>
      <c r="M146" s="3247"/>
      <c r="N146" s="3248"/>
      <c r="O146" s="3255"/>
      <c r="P146" s="3256"/>
      <c r="Q146" s="3256"/>
      <c r="R146" s="3257"/>
      <c r="S146" s="3264"/>
      <c r="T146" s="3265"/>
      <c r="U146" s="3265"/>
      <c r="V146" s="3265"/>
      <c r="W146" s="3265"/>
      <c r="X146" s="3265"/>
      <c r="Y146" s="3266"/>
      <c r="Z146" s="3273"/>
      <c r="AA146" s="3274"/>
      <c r="AB146" s="3274"/>
      <c r="AC146" s="3274"/>
      <c r="AD146" s="3274"/>
      <c r="AE146" s="3274"/>
      <c r="AF146" s="3275"/>
      <c r="AG146" s="3276" t="s">
        <v>213</v>
      </c>
      <c r="AH146" s="3277"/>
      <c r="AI146" s="3277"/>
      <c r="AJ146" s="3277"/>
      <c r="AK146" s="3277"/>
      <c r="AL146" s="3277"/>
      <c r="AM146" s="3277"/>
      <c r="AN146" s="3277"/>
      <c r="AO146" s="3277"/>
      <c r="AP146" s="3278"/>
      <c r="AQ146" s="1920" t="s">
        <v>214</v>
      </c>
      <c r="AR146" s="1921"/>
      <c r="AS146" s="1921"/>
      <c r="AT146" s="1921"/>
      <c r="AU146" s="1921"/>
      <c r="AV146" s="1921"/>
      <c r="AW146" s="1921"/>
      <c r="AX146" s="1921"/>
      <c r="AY146" s="1921"/>
      <c r="AZ146" s="1921"/>
      <c r="BA146" s="1921"/>
      <c r="BB146" s="1921"/>
      <c r="BC146" s="1921"/>
      <c r="BD146" s="1921"/>
      <c r="BE146" s="1921"/>
      <c r="BF146" s="1921"/>
      <c r="BG146" s="1921"/>
      <c r="BH146" s="1921"/>
      <c r="BI146" s="1922"/>
      <c r="BJ146" s="3228"/>
      <c r="BK146" s="3229"/>
      <c r="BL146" s="3229"/>
      <c r="BM146" s="3230"/>
    </row>
    <row r="147" spans="1:65" ht="21.9" customHeight="1">
      <c r="A147" s="3467" t="s">
        <v>144</v>
      </c>
      <c r="B147" s="3469" t="s">
        <v>238</v>
      </c>
      <c r="C147" s="3470"/>
      <c r="D147" s="3470"/>
      <c r="E147" s="3470"/>
      <c r="F147" s="3470"/>
      <c r="G147" s="3470"/>
      <c r="H147" s="3470"/>
      <c r="I147" s="3471"/>
      <c r="J147" s="3475"/>
      <c r="K147" s="3476"/>
      <c r="L147" s="3476"/>
      <c r="M147" s="3476"/>
      <c r="N147" s="3477"/>
      <c r="O147" s="3442"/>
      <c r="P147" s="3443"/>
      <c r="Q147" s="3443"/>
      <c r="R147" s="3444"/>
      <c r="S147" s="3484"/>
      <c r="T147" s="3485"/>
      <c r="U147" s="3485"/>
      <c r="V147" s="3485"/>
      <c r="W147" s="3485"/>
      <c r="X147" s="3485"/>
      <c r="Y147" s="3486"/>
      <c r="Z147" s="3442"/>
      <c r="AA147" s="3443"/>
      <c r="AB147" s="3443"/>
      <c r="AC147" s="3443"/>
      <c r="AD147" s="3443"/>
      <c r="AE147" s="3443"/>
      <c r="AF147" s="3444"/>
      <c r="AG147" s="3448" t="s">
        <v>145</v>
      </c>
      <c r="AH147" s="3364"/>
      <c r="AI147" s="3364"/>
      <c r="AJ147" s="3364"/>
      <c r="AK147" s="3364"/>
      <c r="AL147" s="3364"/>
      <c r="AM147" s="3364"/>
      <c r="AN147" s="3364"/>
      <c r="AO147" s="3364"/>
      <c r="AP147" s="3365"/>
      <c r="AQ147" s="3418" t="s">
        <v>239</v>
      </c>
      <c r="AR147" s="3280"/>
      <c r="AS147" s="3280"/>
      <c r="AT147" s="3280"/>
      <c r="AU147" s="3280"/>
      <c r="AV147" s="3280"/>
      <c r="AW147" s="3280"/>
      <c r="AX147" s="3280"/>
      <c r="AY147" s="3280"/>
      <c r="AZ147" s="3280"/>
      <c r="BA147" s="3280"/>
      <c r="BB147" s="3280"/>
      <c r="BC147" s="3280"/>
      <c r="BD147" s="3280"/>
      <c r="BE147" s="3280"/>
      <c r="BF147" s="3280"/>
      <c r="BG147" s="3280"/>
      <c r="BH147" s="3280"/>
      <c r="BI147" s="3281"/>
      <c r="BJ147" s="3536"/>
      <c r="BK147" s="3536"/>
      <c r="BL147" s="3536"/>
      <c r="BM147" s="3537"/>
    </row>
    <row r="148" spans="1:65" ht="21.9" customHeight="1">
      <c r="A148" s="3467"/>
      <c r="B148" s="3469"/>
      <c r="C148" s="3470"/>
      <c r="D148" s="3470"/>
      <c r="E148" s="3470"/>
      <c r="F148" s="3470"/>
      <c r="G148" s="3470"/>
      <c r="H148" s="3470"/>
      <c r="I148" s="3471"/>
      <c r="J148" s="3475"/>
      <c r="K148" s="3476"/>
      <c r="L148" s="3476"/>
      <c r="M148" s="3476"/>
      <c r="N148" s="3477"/>
      <c r="O148" s="3442"/>
      <c r="P148" s="3443"/>
      <c r="Q148" s="3443"/>
      <c r="R148" s="3444"/>
      <c r="S148" s="3484"/>
      <c r="T148" s="3485"/>
      <c r="U148" s="3485"/>
      <c r="V148" s="3485"/>
      <c r="W148" s="3485"/>
      <c r="X148" s="3485"/>
      <c r="Y148" s="3486"/>
      <c r="Z148" s="3442"/>
      <c r="AA148" s="3443"/>
      <c r="AB148" s="3443"/>
      <c r="AC148" s="3443"/>
      <c r="AD148" s="3443"/>
      <c r="AE148" s="3443"/>
      <c r="AF148" s="3444"/>
      <c r="AG148" s="3366" t="s">
        <v>88</v>
      </c>
      <c r="AH148" s="3223"/>
      <c r="AI148" s="3223"/>
      <c r="AJ148" s="3223"/>
      <c r="AK148" s="3223"/>
      <c r="AL148" s="3223"/>
      <c r="AM148" s="3223"/>
      <c r="AN148" s="3223"/>
      <c r="AO148" s="3223"/>
      <c r="AP148" s="3224"/>
      <c r="AQ148" s="3367" t="s">
        <v>23</v>
      </c>
      <c r="AR148" s="3226"/>
      <c r="AS148" s="3226"/>
      <c r="AT148" s="3226"/>
      <c r="AU148" s="3226"/>
      <c r="AV148" s="3226"/>
      <c r="AW148" s="3226"/>
      <c r="AX148" s="3226"/>
      <c r="AY148" s="3226"/>
      <c r="AZ148" s="3226"/>
      <c r="BA148" s="3226"/>
      <c r="BB148" s="3226"/>
      <c r="BC148" s="3226"/>
      <c r="BD148" s="3226"/>
      <c r="BE148" s="3226"/>
      <c r="BF148" s="3226"/>
      <c r="BG148" s="3226"/>
      <c r="BH148" s="3226"/>
      <c r="BI148" s="3227"/>
      <c r="BJ148" s="3529"/>
      <c r="BK148" s="3529"/>
      <c r="BL148" s="3529"/>
      <c r="BM148" s="3530"/>
    </row>
    <row r="149" spans="1:65" ht="21.9" customHeight="1">
      <c r="A149" s="3467"/>
      <c r="B149" s="3469"/>
      <c r="C149" s="3470"/>
      <c r="D149" s="3470"/>
      <c r="E149" s="3470"/>
      <c r="F149" s="3470"/>
      <c r="G149" s="3470"/>
      <c r="H149" s="3470"/>
      <c r="I149" s="3471"/>
      <c r="J149" s="3475"/>
      <c r="K149" s="3476"/>
      <c r="L149" s="3476"/>
      <c r="M149" s="3476"/>
      <c r="N149" s="3477"/>
      <c r="O149" s="3442"/>
      <c r="P149" s="3443"/>
      <c r="Q149" s="3443"/>
      <c r="R149" s="3444"/>
      <c r="S149" s="3484"/>
      <c r="T149" s="3485"/>
      <c r="U149" s="3485"/>
      <c r="V149" s="3485"/>
      <c r="W149" s="3485"/>
      <c r="X149" s="3485"/>
      <c r="Y149" s="3486"/>
      <c r="Z149" s="3442"/>
      <c r="AA149" s="3443"/>
      <c r="AB149" s="3443"/>
      <c r="AC149" s="3443"/>
      <c r="AD149" s="3443"/>
      <c r="AE149" s="3443"/>
      <c r="AF149" s="3444"/>
      <c r="AG149" s="3276" t="s">
        <v>146</v>
      </c>
      <c r="AH149" s="3277"/>
      <c r="AI149" s="3277"/>
      <c r="AJ149" s="3277"/>
      <c r="AK149" s="3277"/>
      <c r="AL149" s="3277"/>
      <c r="AM149" s="3277"/>
      <c r="AN149" s="3277"/>
      <c r="AO149" s="3277"/>
      <c r="AP149" s="3278"/>
      <c r="AQ149" s="3512" t="s">
        <v>548</v>
      </c>
      <c r="AR149" s="3513"/>
      <c r="AS149" s="3513"/>
      <c r="AT149" s="3513"/>
      <c r="AU149" s="3513"/>
      <c r="AV149" s="3513"/>
      <c r="AW149" s="3513"/>
      <c r="AX149" s="3513"/>
      <c r="AY149" s="3513"/>
      <c r="AZ149" s="3513"/>
      <c r="BA149" s="3513"/>
      <c r="BB149" s="3513"/>
      <c r="BC149" s="3513"/>
      <c r="BD149" s="3513"/>
      <c r="BE149" s="3513"/>
      <c r="BF149" s="3513"/>
      <c r="BG149" s="3513"/>
      <c r="BH149" s="3513"/>
      <c r="BI149" s="3514"/>
      <c r="BJ149" s="3529"/>
      <c r="BK149" s="3529"/>
      <c r="BL149" s="3529"/>
      <c r="BM149" s="3530"/>
    </row>
    <row r="150" spans="1:65" ht="21.9" customHeight="1">
      <c r="A150" s="3467"/>
      <c r="B150" s="3469"/>
      <c r="C150" s="3470"/>
      <c r="D150" s="3470"/>
      <c r="E150" s="3470"/>
      <c r="F150" s="3470"/>
      <c r="G150" s="3470"/>
      <c r="H150" s="3470"/>
      <c r="I150" s="3471"/>
      <c r="J150" s="3475"/>
      <c r="K150" s="3476"/>
      <c r="L150" s="3476"/>
      <c r="M150" s="3476"/>
      <c r="N150" s="3477"/>
      <c r="O150" s="3442"/>
      <c r="P150" s="3443"/>
      <c r="Q150" s="3443"/>
      <c r="R150" s="3444"/>
      <c r="S150" s="3484"/>
      <c r="T150" s="3485"/>
      <c r="U150" s="3485"/>
      <c r="V150" s="3485"/>
      <c r="W150" s="3485"/>
      <c r="X150" s="3485"/>
      <c r="Y150" s="3486"/>
      <c r="Z150" s="3442"/>
      <c r="AA150" s="3443"/>
      <c r="AB150" s="3443"/>
      <c r="AC150" s="3443"/>
      <c r="AD150" s="3443"/>
      <c r="AE150" s="3443"/>
      <c r="AF150" s="3444"/>
      <c r="AG150" s="3276" t="s">
        <v>147</v>
      </c>
      <c r="AH150" s="3277"/>
      <c r="AI150" s="3277"/>
      <c r="AJ150" s="3277"/>
      <c r="AK150" s="3277"/>
      <c r="AL150" s="3277"/>
      <c r="AM150" s="3277"/>
      <c r="AN150" s="3277"/>
      <c r="AO150" s="3277"/>
      <c r="AP150" s="3278"/>
      <c r="AQ150" s="3512" t="s">
        <v>548</v>
      </c>
      <c r="AR150" s="3513"/>
      <c r="AS150" s="3513"/>
      <c r="AT150" s="3513"/>
      <c r="AU150" s="3513"/>
      <c r="AV150" s="3513"/>
      <c r="AW150" s="3513"/>
      <c r="AX150" s="3513"/>
      <c r="AY150" s="3513"/>
      <c r="AZ150" s="3513"/>
      <c r="BA150" s="3513"/>
      <c r="BB150" s="3513"/>
      <c r="BC150" s="3513"/>
      <c r="BD150" s="3513"/>
      <c r="BE150" s="3513"/>
      <c r="BF150" s="3513"/>
      <c r="BG150" s="3513"/>
      <c r="BH150" s="3513"/>
      <c r="BI150" s="3514"/>
      <c r="BJ150" s="3529"/>
      <c r="BK150" s="3529"/>
      <c r="BL150" s="3529"/>
      <c r="BM150" s="3530"/>
    </row>
    <row r="151" spans="1:65" ht="21.9" customHeight="1">
      <c r="A151" s="3467"/>
      <c r="B151" s="3469"/>
      <c r="C151" s="3470"/>
      <c r="D151" s="3470"/>
      <c r="E151" s="3470"/>
      <c r="F151" s="3470"/>
      <c r="G151" s="3470"/>
      <c r="H151" s="3470"/>
      <c r="I151" s="3471"/>
      <c r="J151" s="3475"/>
      <c r="K151" s="3476"/>
      <c r="L151" s="3476"/>
      <c r="M151" s="3476"/>
      <c r="N151" s="3477"/>
      <c r="O151" s="3442"/>
      <c r="P151" s="3443"/>
      <c r="Q151" s="3443"/>
      <c r="R151" s="3444"/>
      <c r="S151" s="3484"/>
      <c r="T151" s="3485"/>
      <c r="U151" s="3485"/>
      <c r="V151" s="3485"/>
      <c r="W151" s="3485"/>
      <c r="X151" s="3485"/>
      <c r="Y151" s="3486"/>
      <c r="Z151" s="3442"/>
      <c r="AA151" s="3443"/>
      <c r="AB151" s="3443"/>
      <c r="AC151" s="3443"/>
      <c r="AD151" s="3443"/>
      <c r="AE151" s="3443"/>
      <c r="AF151" s="3444"/>
      <c r="AG151" s="3276" t="s">
        <v>240</v>
      </c>
      <c r="AH151" s="3277"/>
      <c r="AI151" s="3277"/>
      <c r="AJ151" s="3277"/>
      <c r="AK151" s="3277"/>
      <c r="AL151" s="3277"/>
      <c r="AM151" s="3277"/>
      <c r="AN151" s="3277"/>
      <c r="AO151" s="3277"/>
      <c r="AP151" s="3278"/>
      <c r="AQ151" s="3512" t="s">
        <v>548</v>
      </c>
      <c r="AR151" s="3513"/>
      <c r="AS151" s="3513"/>
      <c r="AT151" s="3513"/>
      <c r="AU151" s="3513"/>
      <c r="AV151" s="3513"/>
      <c r="AW151" s="3513"/>
      <c r="AX151" s="3513"/>
      <c r="AY151" s="3513"/>
      <c r="AZ151" s="3513"/>
      <c r="BA151" s="3513"/>
      <c r="BB151" s="3513"/>
      <c r="BC151" s="3513"/>
      <c r="BD151" s="3513"/>
      <c r="BE151" s="3513"/>
      <c r="BF151" s="3513"/>
      <c r="BG151" s="3513"/>
      <c r="BH151" s="3513"/>
      <c r="BI151" s="3514"/>
      <c r="BJ151" s="3529"/>
      <c r="BK151" s="3529"/>
      <c r="BL151" s="3529"/>
      <c r="BM151" s="3530"/>
    </row>
    <row r="152" spans="1:65" ht="21.9" customHeight="1">
      <c r="A152" s="3467"/>
      <c r="B152" s="3469"/>
      <c r="C152" s="3470"/>
      <c r="D152" s="3470"/>
      <c r="E152" s="3470"/>
      <c r="F152" s="3470"/>
      <c r="G152" s="3470"/>
      <c r="H152" s="3470"/>
      <c r="I152" s="3471"/>
      <c r="J152" s="3475"/>
      <c r="K152" s="3476"/>
      <c r="L152" s="3476"/>
      <c r="M152" s="3476"/>
      <c r="N152" s="3477"/>
      <c r="O152" s="3442"/>
      <c r="P152" s="3443"/>
      <c r="Q152" s="3443"/>
      <c r="R152" s="3444"/>
      <c r="S152" s="3484"/>
      <c r="T152" s="3485"/>
      <c r="U152" s="3485"/>
      <c r="V152" s="3485"/>
      <c r="W152" s="3485"/>
      <c r="X152" s="3485"/>
      <c r="Y152" s="3486"/>
      <c r="Z152" s="3442"/>
      <c r="AA152" s="3443"/>
      <c r="AB152" s="3443"/>
      <c r="AC152" s="3443"/>
      <c r="AD152" s="3443"/>
      <c r="AE152" s="3443"/>
      <c r="AF152" s="3444"/>
      <c r="AG152" s="3276" t="s">
        <v>241</v>
      </c>
      <c r="AH152" s="3277"/>
      <c r="AI152" s="3277"/>
      <c r="AJ152" s="3277"/>
      <c r="AK152" s="3277"/>
      <c r="AL152" s="3277"/>
      <c r="AM152" s="3277"/>
      <c r="AN152" s="3277"/>
      <c r="AO152" s="3277"/>
      <c r="AP152" s="3278"/>
      <c r="AQ152" s="3512" t="s">
        <v>548</v>
      </c>
      <c r="AR152" s="3513"/>
      <c r="AS152" s="3513"/>
      <c r="AT152" s="3513"/>
      <c r="AU152" s="3513"/>
      <c r="AV152" s="3513"/>
      <c r="AW152" s="3513"/>
      <c r="AX152" s="3513"/>
      <c r="AY152" s="3513"/>
      <c r="AZ152" s="3513"/>
      <c r="BA152" s="3513"/>
      <c r="BB152" s="3513"/>
      <c r="BC152" s="3513"/>
      <c r="BD152" s="3513"/>
      <c r="BE152" s="3513"/>
      <c r="BF152" s="3513"/>
      <c r="BG152" s="3513"/>
      <c r="BH152" s="3513"/>
      <c r="BI152" s="3514"/>
      <c r="BJ152" s="3529"/>
      <c r="BK152" s="3529"/>
      <c r="BL152" s="3529"/>
      <c r="BM152" s="3530"/>
    </row>
    <row r="153" spans="1:65" ht="21.9" customHeight="1">
      <c r="A153" s="3467"/>
      <c r="B153" s="3469"/>
      <c r="C153" s="3470"/>
      <c r="D153" s="3470"/>
      <c r="E153" s="3470"/>
      <c r="F153" s="3470"/>
      <c r="G153" s="3470"/>
      <c r="H153" s="3470"/>
      <c r="I153" s="3471"/>
      <c r="J153" s="3475"/>
      <c r="K153" s="3476"/>
      <c r="L153" s="3476"/>
      <c r="M153" s="3476"/>
      <c r="N153" s="3477"/>
      <c r="O153" s="3442"/>
      <c r="P153" s="3443"/>
      <c r="Q153" s="3443"/>
      <c r="R153" s="3444"/>
      <c r="S153" s="3484"/>
      <c r="T153" s="3485"/>
      <c r="U153" s="3485"/>
      <c r="V153" s="3485"/>
      <c r="W153" s="3485"/>
      <c r="X153" s="3485"/>
      <c r="Y153" s="3486"/>
      <c r="Z153" s="3442"/>
      <c r="AA153" s="3443"/>
      <c r="AB153" s="3443"/>
      <c r="AC153" s="3443"/>
      <c r="AD153" s="3443"/>
      <c r="AE153" s="3443"/>
      <c r="AF153" s="3444"/>
      <c r="AG153" s="3276" t="s">
        <v>242</v>
      </c>
      <c r="AH153" s="3277"/>
      <c r="AI153" s="3277"/>
      <c r="AJ153" s="3277"/>
      <c r="AK153" s="3277"/>
      <c r="AL153" s="3277"/>
      <c r="AM153" s="3277"/>
      <c r="AN153" s="3277"/>
      <c r="AO153" s="3277"/>
      <c r="AP153" s="3278"/>
      <c r="AQ153" s="1920" t="s">
        <v>243</v>
      </c>
      <c r="AR153" s="1921"/>
      <c r="AS153" s="1921"/>
      <c r="AT153" s="1921"/>
      <c r="AU153" s="1921"/>
      <c r="AV153" s="1921"/>
      <c r="AW153" s="1921"/>
      <c r="AX153" s="1921"/>
      <c r="AY153" s="1921"/>
      <c r="AZ153" s="1921"/>
      <c r="BA153" s="1921"/>
      <c r="BB153" s="1921"/>
      <c r="BC153" s="1921"/>
      <c r="BD153" s="1921"/>
      <c r="BE153" s="1921"/>
      <c r="BF153" s="1921"/>
      <c r="BG153" s="1921"/>
      <c r="BH153" s="1921"/>
      <c r="BI153" s="1922"/>
      <c r="BJ153" s="3529"/>
      <c r="BK153" s="3529"/>
      <c r="BL153" s="3529"/>
      <c r="BM153" s="3530"/>
    </row>
    <row r="154" spans="1:65" ht="21.9" customHeight="1">
      <c r="A154" s="3467"/>
      <c r="B154" s="3469"/>
      <c r="C154" s="3470"/>
      <c r="D154" s="3470"/>
      <c r="E154" s="3470"/>
      <c r="F154" s="3470"/>
      <c r="G154" s="3470"/>
      <c r="H154" s="3470"/>
      <c r="I154" s="3471"/>
      <c r="J154" s="3475"/>
      <c r="K154" s="3476"/>
      <c r="L154" s="3476"/>
      <c r="M154" s="3476"/>
      <c r="N154" s="3477"/>
      <c r="O154" s="3442"/>
      <c r="P154" s="3443"/>
      <c r="Q154" s="3443"/>
      <c r="R154" s="3444"/>
      <c r="S154" s="3484"/>
      <c r="T154" s="3485"/>
      <c r="U154" s="3485"/>
      <c r="V154" s="3485"/>
      <c r="W154" s="3485"/>
      <c r="X154" s="3485"/>
      <c r="Y154" s="3486"/>
      <c r="Z154" s="3442"/>
      <c r="AA154" s="3443"/>
      <c r="AB154" s="3443"/>
      <c r="AC154" s="3443"/>
      <c r="AD154" s="3443"/>
      <c r="AE154" s="3443"/>
      <c r="AF154" s="3444"/>
      <c r="AG154" s="3533" t="s">
        <v>213</v>
      </c>
      <c r="AH154" s="3534"/>
      <c r="AI154" s="3534"/>
      <c r="AJ154" s="3534"/>
      <c r="AK154" s="3534"/>
      <c r="AL154" s="3534"/>
      <c r="AM154" s="3534"/>
      <c r="AN154" s="3534"/>
      <c r="AO154" s="3534"/>
      <c r="AP154" s="3535"/>
      <c r="AQ154" s="3500" t="s">
        <v>214</v>
      </c>
      <c r="AR154" s="3501"/>
      <c r="AS154" s="3501"/>
      <c r="AT154" s="3501"/>
      <c r="AU154" s="3501"/>
      <c r="AV154" s="3501"/>
      <c r="AW154" s="3501"/>
      <c r="AX154" s="3501"/>
      <c r="AY154" s="3501"/>
      <c r="AZ154" s="3501"/>
      <c r="BA154" s="3501"/>
      <c r="BB154" s="3501"/>
      <c r="BC154" s="3501"/>
      <c r="BD154" s="3501"/>
      <c r="BE154" s="3501"/>
      <c r="BF154" s="3501"/>
      <c r="BG154" s="3501"/>
      <c r="BH154" s="3501"/>
      <c r="BI154" s="3502"/>
      <c r="BJ154" s="3541"/>
      <c r="BK154" s="3541"/>
      <c r="BL154" s="3541"/>
      <c r="BM154" s="3542"/>
    </row>
    <row r="155" spans="1:65" ht="21.9" customHeight="1">
      <c r="A155" s="3467"/>
      <c r="B155" s="3469"/>
      <c r="C155" s="3470"/>
      <c r="D155" s="3470"/>
      <c r="E155" s="3470"/>
      <c r="F155" s="3470"/>
      <c r="G155" s="3470"/>
      <c r="H155" s="3470"/>
      <c r="I155" s="3471"/>
      <c r="J155" s="3475"/>
      <c r="K155" s="3476"/>
      <c r="L155" s="3476"/>
      <c r="M155" s="3476"/>
      <c r="N155" s="3477"/>
      <c r="O155" s="3442"/>
      <c r="P155" s="3443"/>
      <c r="Q155" s="3443"/>
      <c r="R155" s="3444"/>
      <c r="S155" s="3484"/>
      <c r="T155" s="3485"/>
      <c r="U155" s="3485"/>
      <c r="V155" s="3485"/>
      <c r="W155" s="3485"/>
      <c r="X155" s="3485"/>
      <c r="Y155" s="3486"/>
      <c r="Z155" s="3442"/>
      <c r="AA155" s="3443"/>
      <c r="AB155" s="3443"/>
      <c r="AC155" s="3443"/>
      <c r="AD155" s="3443"/>
      <c r="AE155" s="3443"/>
      <c r="AF155" s="3444"/>
      <c r="AG155" s="3366" t="s">
        <v>549</v>
      </c>
      <c r="AH155" s="3223"/>
      <c r="AI155" s="3223"/>
      <c r="AJ155" s="3223"/>
      <c r="AK155" s="3223"/>
      <c r="AL155" s="3223"/>
      <c r="AM155" s="3223"/>
      <c r="AN155" s="3223"/>
      <c r="AO155" s="3223"/>
      <c r="AP155" s="3224"/>
      <c r="AQ155" s="3367" t="s">
        <v>243</v>
      </c>
      <c r="AR155" s="3226"/>
      <c r="AS155" s="3226"/>
      <c r="AT155" s="3226"/>
      <c r="AU155" s="3226"/>
      <c r="AV155" s="3226"/>
      <c r="AW155" s="3226"/>
      <c r="AX155" s="3226"/>
      <c r="AY155" s="3226"/>
      <c r="AZ155" s="3226"/>
      <c r="BA155" s="3226"/>
      <c r="BB155" s="3226"/>
      <c r="BC155" s="3226"/>
      <c r="BD155" s="3226"/>
      <c r="BE155" s="3226"/>
      <c r="BF155" s="3226"/>
      <c r="BG155" s="3226"/>
      <c r="BH155" s="3226"/>
      <c r="BI155" s="3227"/>
      <c r="BJ155" s="3531"/>
      <c r="BK155" s="3531"/>
      <c r="BL155" s="3531"/>
      <c r="BM155" s="3532"/>
    </row>
    <row r="156" spans="1:65" ht="21.9" customHeight="1">
      <c r="A156" s="3467"/>
      <c r="B156" s="3469"/>
      <c r="C156" s="3470"/>
      <c r="D156" s="3470"/>
      <c r="E156" s="3470"/>
      <c r="F156" s="3470"/>
      <c r="G156" s="3470"/>
      <c r="H156" s="3470"/>
      <c r="I156" s="3471"/>
      <c r="J156" s="3475"/>
      <c r="K156" s="3476"/>
      <c r="L156" s="3476"/>
      <c r="M156" s="3476"/>
      <c r="N156" s="3477"/>
      <c r="O156" s="3442"/>
      <c r="P156" s="3443"/>
      <c r="Q156" s="3443"/>
      <c r="R156" s="3444"/>
      <c r="S156" s="3484"/>
      <c r="T156" s="3485"/>
      <c r="U156" s="3485"/>
      <c r="V156" s="3485"/>
      <c r="W156" s="3485"/>
      <c r="X156" s="3485"/>
      <c r="Y156" s="3486"/>
      <c r="Z156" s="3442"/>
      <c r="AA156" s="3443"/>
      <c r="AB156" s="3443"/>
      <c r="AC156" s="3443"/>
      <c r="AD156" s="3443"/>
      <c r="AE156" s="3443"/>
      <c r="AF156" s="3444"/>
      <c r="AG156" s="3366" t="s">
        <v>244</v>
      </c>
      <c r="AH156" s="3223"/>
      <c r="AI156" s="3223"/>
      <c r="AJ156" s="3223"/>
      <c r="AK156" s="3223"/>
      <c r="AL156" s="3223"/>
      <c r="AM156" s="3223"/>
      <c r="AN156" s="3223"/>
      <c r="AO156" s="3223"/>
      <c r="AP156" s="3224"/>
      <c r="AQ156" s="3367" t="s">
        <v>243</v>
      </c>
      <c r="AR156" s="3226"/>
      <c r="AS156" s="3226"/>
      <c r="AT156" s="3226"/>
      <c r="AU156" s="3226"/>
      <c r="AV156" s="3226"/>
      <c r="AW156" s="3226"/>
      <c r="AX156" s="3226"/>
      <c r="AY156" s="3226"/>
      <c r="AZ156" s="3226"/>
      <c r="BA156" s="3226"/>
      <c r="BB156" s="3226"/>
      <c r="BC156" s="3226"/>
      <c r="BD156" s="3226"/>
      <c r="BE156" s="3226"/>
      <c r="BF156" s="3226"/>
      <c r="BG156" s="3226"/>
      <c r="BH156" s="3226"/>
      <c r="BI156" s="3227"/>
      <c r="BJ156" s="3531"/>
      <c r="BK156" s="3531"/>
      <c r="BL156" s="3531"/>
      <c r="BM156" s="3532"/>
    </row>
    <row r="157" spans="1:65" ht="21.9" customHeight="1" thickBot="1">
      <c r="A157" s="3468"/>
      <c r="B157" s="3472"/>
      <c r="C157" s="3473"/>
      <c r="D157" s="3473"/>
      <c r="E157" s="3473"/>
      <c r="F157" s="3473"/>
      <c r="G157" s="3473"/>
      <c r="H157" s="3473"/>
      <c r="I157" s="3474"/>
      <c r="J157" s="3478"/>
      <c r="K157" s="3479"/>
      <c r="L157" s="3479"/>
      <c r="M157" s="3479"/>
      <c r="N157" s="3480"/>
      <c r="O157" s="3481"/>
      <c r="P157" s="3482"/>
      <c r="Q157" s="3482"/>
      <c r="R157" s="3483"/>
      <c r="S157" s="3487"/>
      <c r="T157" s="3488"/>
      <c r="U157" s="3488"/>
      <c r="V157" s="3488"/>
      <c r="W157" s="3488"/>
      <c r="X157" s="3488"/>
      <c r="Y157" s="3489"/>
      <c r="Z157" s="3481"/>
      <c r="AA157" s="3482"/>
      <c r="AB157" s="3482"/>
      <c r="AC157" s="3482"/>
      <c r="AD157" s="3482"/>
      <c r="AE157" s="3482"/>
      <c r="AF157" s="3483"/>
      <c r="AG157" s="3521" t="s">
        <v>245</v>
      </c>
      <c r="AH157" s="3522"/>
      <c r="AI157" s="3522"/>
      <c r="AJ157" s="3522"/>
      <c r="AK157" s="3522"/>
      <c r="AL157" s="3522"/>
      <c r="AM157" s="3522"/>
      <c r="AN157" s="3522"/>
      <c r="AO157" s="3522"/>
      <c r="AP157" s="3523"/>
      <c r="AQ157" s="3524" t="s">
        <v>550</v>
      </c>
      <c r="AR157" s="3525"/>
      <c r="AS157" s="3525"/>
      <c r="AT157" s="3525"/>
      <c r="AU157" s="3525"/>
      <c r="AV157" s="3525"/>
      <c r="AW157" s="3525"/>
      <c r="AX157" s="3525"/>
      <c r="AY157" s="3525"/>
      <c r="AZ157" s="3525"/>
      <c r="BA157" s="3525"/>
      <c r="BB157" s="3525"/>
      <c r="BC157" s="3525"/>
      <c r="BD157" s="3525"/>
      <c r="BE157" s="3525"/>
      <c r="BF157" s="3525"/>
      <c r="BG157" s="3525"/>
      <c r="BH157" s="3525"/>
      <c r="BI157" s="3526"/>
      <c r="BJ157" s="3527"/>
      <c r="BK157" s="3527"/>
      <c r="BL157" s="3527"/>
      <c r="BM157" s="3528"/>
    </row>
    <row r="158" spans="1:65" ht="22.65" customHeight="1">
      <c r="B158" s="10"/>
      <c r="C158" s="3517"/>
      <c r="D158" s="3517"/>
      <c r="E158" s="3517"/>
      <c r="F158" s="3517"/>
      <c r="G158" s="3517"/>
      <c r="H158" s="3517"/>
      <c r="I158" s="3517"/>
      <c r="J158" s="3517"/>
      <c r="K158" s="3517"/>
      <c r="L158" s="3517"/>
      <c r="M158" s="3517"/>
      <c r="N158" s="3517"/>
      <c r="O158" s="3517"/>
      <c r="P158" s="3517"/>
      <c r="Q158" s="3517"/>
      <c r="R158" s="3517"/>
      <c r="S158" s="3517"/>
      <c r="T158" s="3517"/>
      <c r="U158" s="3517"/>
      <c r="V158" s="3517"/>
      <c r="W158" s="3517"/>
      <c r="X158" s="3517"/>
      <c r="Y158" s="3517"/>
      <c r="Z158" s="3517"/>
      <c r="AA158" s="3517"/>
      <c r="AB158" s="3517"/>
      <c r="AC158" s="3517"/>
      <c r="AD158" s="3517"/>
      <c r="AE158" s="3517"/>
      <c r="AF158" s="3517"/>
      <c r="AG158" s="3517"/>
      <c r="AH158" s="3517"/>
      <c r="AI158" s="3517"/>
      <c r="AJ158" s="3517"/>
      <c r="AK158" s="3517"/>
      <c r="AL158" s="3517"/>
      <c r="AM158" s="3517"/>
      <c r="AN158" s="3517"/>
      <c r="AO158" s="3517"/>
      <c r="AP158" s="3517"/>
      <c r="AQ158" s="3517"/>
      <c r="AR158" s="3517"/>
      <c r="AS158" s="3517"/>
      <c r="AT158" s="3517"/>
      <c r="AU158" s="3517"/>
      <c r="AV158" s="3517"/>
      <c r="AW158" s="3517"/>
      <c r="AX158" s="3517"/>
      <c r="AY158" s="3517"/>
      <c r="AZ158" s="3517"/>
      <c r="BA158" s="3517"/>
      <c r="BB158" s="3517"/>
      <c r="BC158" s="3517"/>
      <c r="BD158" s="3517"/>
      <c r="BE158" s="3517"/>
      <c r="BF158" s="3517"/>
      <c r="BG158" s="3517"/>
      <c r="BH158" s="3517"/>
      <c r="BI158" s="3517"/>
      <c r="BJ158" s="3517"/>
      <c r="BK158" s="3517"/>
      <c r="BL158" s="3517"/>
      <c r="BM158" s="3517"/>
    </row>
    <row r="159" spans="1:65" ht="34.65" customHeight="1">
      <c r="A159" s="13" t="s">
        <v>551</v>
      </c>
      <c r="B159" s="15"/>
      <c r="C159" s="3516" t="s">
        <v>552</v>
      </c>
      <c r="D159" s="3516"/>
      <c r="E159" s="3516"/>
      <c r="F159" s="3516"/>
      <c r="G159" s="3516"/>
      <c r="H159" s="3516"/>
      <c r="I159" s="3516"/>
      <c r="J159" s="3516"/>
      <c r="K159" s="3516"/>
      <c r="L159" s="3516"/>
      <c r="M159" s="3516"/>
      <c r="N159" s="3516"/>
      <c r="O159" s="3516"/>
      <c r="P159" s="3516"/>
      <c r="Q159" s="3516"/>
      <c r="R159" s="3516"/>
      <c r="S159" s="3516"/>
      <c r="T159" s="3516"/>
      <c r="U159" s="3516"/>
      <c r="V159" s="3516"/>
      <c r="W159" s="3516"/>
      <c r="X159" s="3516"/>
      <c r="Y159" s="3516"/>
      <c r="Z159" s="3516"/>
      <c r="AA159" s="3516"/>
      <c r="AB159" s="3516"/>
      <c r="AC159" s="3516"/>
      <c r="AD159" s="3516"/>
      <c r="AE159" s="3516"/>
      <c r="AF159" s="3516"/>
      <c r="AG159" s="3516"/>
      <c r="AH159" s="3516"/>
      <c r="AI159" s="3516"/>
      <c r="AJ159" s="3516"/>
      <c r="AK159" s="3516"/>
      <c r="AL159" s="3516"/>
      <c r="AM159" s="3516"/>
      <c r="AN159" s="3516"/>
      <c r="AO159" s="3516"/>
      <c r="AP159" s="3516"/>
      <c r="AQ159" s="3516"/>
      <c r="AR159" s="3516"/>
      <c r="AS159" s="3516"/>
      <c r="AT159" s="3516"/>
      <c r="AU159" s="3516"/>
      <c r="AV159" s="3516"/>
      <c r="AW159" s="3516"/>
      <c r="AX159" s="3516"/>
      <c r="AY159" s="3516"/>
      <c r="AZ159" s="3516"/>
      <c r="BA159" s="3516"/>
      <c r="BB159" s="3516"/>
      <c r="BC159" s="3516"/>
      <c r="BD159" s="3516"/>
      <c r="BE159" s="3516"/>
      <c r="BF159" s="3516"/>
      <c r="BG159" s="3516"/>
      <c r="BH159" s="3516"/>
      <c r="BI159" s="3516"/>
      <c r="BJ159" s="3516"/>
      <c r="BK159" s="3516"/>
      <c r="BL159" s="3516"/>
      <c r="BM159" s="3516"/>
    </row>
    <row r="160" spans="1:65" ht="27" customHeight="1">
      <c r="A160" s="13" t="s">
        <v>553</v>
      </c>
      <c r="B160" s="13"/>
      <c r="C160" s="15" t="s">
        <v>246</v>
      </c>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c r="AY160" s="15"/>
      <c r="AZ160" s="15"/>
      <c r="BA160" s="15"/>
      <c r="BB160" s="15"/>
      <c r="BC160" s="15"/>
      <c r="BD160" s="15"/>
      <c r="BE160" s="15"/>
      <c r="BF160" s="15"/>
      <c r="BG160" s="15"/>
      <c r="BH160" s="15"/>
      <c r="BI160" s="15"/>
      <c r="BJ160" s="15"/>
      <c r="BK160" s="15"/>
      <c r="BL160" s="15"/>
      <c r="BM160" s="15"/>
    </row>
    <row r="161" spans="1:256" ht="27" customHeight="1">
      <c r="A161" s="13" t="s">
        <v>248</v>
      </c>
      <c r="B161" s="13"/>
      <c r="C161" s="3518" t="s">
        <v>247</v>
      </c>
      <c r="D161" s="3518"/>
      <c r="E161" s="3518"/>
      <c r="F161" s="3518"/>
      <c r="G161" s="3518"/>
      <c r="H161" s="3518"/>
      <c r="I161" s="3518"/>
      <c r="J161" s="3518"/>
      <c r="K161" s="3518"/>
      <c r="L161" s="3518"/>
      <c r="M161" s="3518"/>
      <c r="N161" s="3518"/>
      <c r="O161" s="3518"/>
      <c r="P161" s="3518"/>
      <c r="Q161" s="3518"/>
      <c r="R161" s="3518"/>
      <c r="S161" s="3518"/>
      <c r="T161" s="3518"/>
      <c r="U161" s="3518"/>
      <c r="V161" s="3518"/>
      <c r="W161" s="3518"/>
      <c r="X161" s="3518"/>
      <c r="Y161" s="3518"/>
      <c r="Z161" s="3518"/>
      <c r="AA161" s="3518"/>
      <c r="AB161" s="3518"/>
      <c r="AC161" s="3518"/>
      <c r="AD161" s="3518"/>
      <c r="AE161" s="3518"/>
      <c r="AF161" s="3518"/>
      <c r="AG161" s="3518"/>
      <c r="AH161" s="3518"/>
      <c r="AI161" s="3518"/>
      <c r="AJ161" s="3518"/>
      <c r="AK161" s="3518"/>
      <c r="AL161" s="3518"/>
      <c r="AM161" s="3518"/>
      <c r="AN161" s="3518"/>
      <c r="AO161" s="3518"/>
      <c r="AP161" s="3518"/>
      <c r="AQ161" s="3518"/>
      <c r="AR161" s="3518"/>
      <c r="AS161" s="3518"/>
      <c r="AT161" s="3518"/>
      <c r="AU161" s="3518"/>
      <c r="AV161" s="3518"/>
      <c r="AW161" s="3518"/>
      <c r="AX161" s="3518"/>
      <c r="AY161" s="3518"/>
      <c r="AZ161" s="3518"/>
      <c r="BA161" s="3518"/>
      <c r="BB161" s="3518"/>
      <c r="BC161" s="3518"/>
      <c r="BD161" s="3518"/>
      <c r="BE161" s="3518"/>
      <c r="BF161" s="3518"/>
      <c r="BG161" s="3518"/>
      <c r="BH161" s="3518"/>
      <c r="BI161" s="3518"/>
      <c r="BJ161" s="3518"/>
      <c r="BK161" s="3518"/>
      <c r="BL161" s="3518"/>
      <c r="BM161" s="3518"/>
    </row>
    <row r="162" spans="1:256" ht="61.65" customHeight="1">
      <c r="A162" s="13" t="s">
        <v>152</v>
      </c>
      <c r="B162" s="13"/>
      <c r="C162" s="3519" t="s">
        <v>249</v>
      </c>
      <c r="D162" s="3519"/>
      <c r="E162" s="3519"/>
      <c r="F162" s="3519"/>
      <c r="G162" s="3519"/>
      <c r="H162" s="3519"/>
      <c r="I162" s="3519"/>
      <c r="J162" s="3519"/>
      <c r="K162" s="3519"/>
      <c r="L162" s="3519"/>
      <c r="M162" s="3519"/>
      <c r="N162" s="3519"/>
      <c r="O162" s="3519"/>
      <c r="P162" s="3519"/>
      <c r="Q162" s="3519"/>
      <c r="R162" s="3519"/>
      <c r="S162" s="3519"/>
      <c r="T162" s="3519"/>
      <c r="U162" s="3519"/>
      <c r="V162" s="3519"/>
      <c r="W162" s="3519"/>
      <c r="X162" s="3519"/>
      <c r="Y162" s="3519"/>
      <c r="Z162" s="3519"/>
      <c r="AA162" s="3519"/>
      <c r="AB162" s="3519"/>
      <c r="AC162" s="3519"/>
      <c r="AD162" s="3519"/>
      <c r="AE162" s="3519"/>
      <c r="AF162" s="3519"/>
      <c r="AG162" s="3519"/>
      <c r="AH162" s="3519"/>
      <c r="AI162" s="3519"/>
      <c r="AJ162" s="3519"/>
      <c r="AK162" s="3519"/>
      <c r="AL162" s="3519"/>
      <c r="AM162" s="3519"/>
      <c r="AN162" s="3519"/>
      <c r="AO162" s="3519"/>
      <c r="AP162" s="3519"/>
      <c r="AQ162" s="3519"/>
      <c r="AR162" s="3519"/>
      <c r="AS162" s="3519"/>
      <c r="AT162" s="3519"/>
      <c r="AU162" s="3519"/>
      <c r="AV162" s="3519"/>
      <c r="AW162" s="3519"/>
      <c r="AX162" s="3519"/>
      <c r="AY162" s="3519"/>
      <c r="AZ162" s="3519"/>
      <c r="BA162" s="3519"/>
      <c r="BB162" s="3519"/>
      <c r="BC162" s="3519"/>
      <c r="BD162" s="3519"/>
      <c r="BE162" s="3519"/>
      <c r="BF162" s="3519"/>
      <c r="BG162" s="3519"/>
      <c r="BH162" s="3519"/>
      <c r="BI162" s="3519"/>
      <c r="BJ162" s="3519"/>
      <c r="BK162" s="3519"/>
      <c r="BL162" s="3519"/>
      <c r="BM162" s="3519"/>
    </row>
    <row r="163" spans="1:256" ht="27" customHeight="1">
      <c r="A163" s="14" t="s">
        <v>154</v>
      </c>
      <c r="B163" s="14"/>
      <c r="C163" s="3520" t="s">
        <v>554</v>
      </c>
      <c r="D163" s="3520"/>
      <c r="E163" s="3520"/>
      <c r="F163" s="3520"/>
      <c r="G163" s="3520"/>
      <c r="H163" s="3520"/>
      <c r="I163" s="3520"/>
      <c r="J163" s="3520"/>
      <c r="K163" s="3520"/>
      <c r="L163" s="3520"/>
      <c r="M163" s="3520"/>
      <c r="N163" s="3520"/>
      <c r="O163" s="3520"/>
      <c r="P163" s="3520"/>
      <c r="Q163" s="3520"/>
      <c r="R163" s="3520"/>
      <c r="S163" s="3520"/>
      <c r="T163" s="3520"/>
      <c r="U163" s="3520"/>
      <c r="V163" s="3520"/>
      <c r="W163" s="3520"/>
      <c r="X163" s="3520"/>
      <c r="Y163" s="3520"/>
      <c r="Z163" s="3520"/>
      <c r="AA163" s="3520"/>
      <c r="AB163" s="3520"/>
      <c r="AC163" s="3520"/>
      <c r="AD163" s="3520"/>
      <c r="AE163" s="3520"/>
      <c r="AF163" s="3520"/>
      <c r="AG163" s="3520"/>
      <c r="AH163" s="3520"/>
      <c r="AI163" s="3520"/>
      <c r="AJ163" s="3520"/>
      <c r="AK163" s="3520"/>
      <c r="AL163" s="3520"/>
      <c r="AM163" s="3520"/>
      <c r="AN163" s="3520"/>
      <c r="AO163" s="3520"/>
      <c r="AP163" s="3520"/>
      <c r="AQ163" s="3520"/>
      <c r="AR163" s="3520"/>
      <c r="AS163" s="3520"/>
      <c r="AT163" s="3520"/>
      <c r="AU163" s="3520"/>
      <c r="AV163" s="3520"/>
      <c r="AW163" s="3520"/>
      <c r="AX163" s="3520"/>
      <c r="AY163" s="3520"/>
      <c r="AZ163" s="3520"/>
      <c r="BA163" s="3520"/>
      <c r="BB163" s="3520"/>
      <c r="BC163" s="3520"/>
      <c r="BD163" s="3520"/>
      <c r="BE163" s="3520"/>
      <c r="BF163" s="3520"/>
      <c r="BG163" s="3520"/>
      <c r="BH163" s="3520"/>
      <c r="BI163" s="3520"/>
      <c r="BJ163" s="3520"/>
      <c r="BK163" s="3520"/>
      <c r="BL163" s="3520"/>
      <c r="BM163" s="3520"/>
      <c r="BN163" s="11"/>
      <c r="BO163" s="12"/>
      <c r="BP163" s="12"/>
      <c r="BQ163" s="12"/>
      <c r="BR163" s="12"/>
      <c r="BS163" s="12"/>
      <c r="BT163" s="12"/>
      <c r="BU163" s="12"/>
      <c r="BV163" s="12"/>
      <c r="BW163" s="12"/>
      <c r="BX163" s="12"/>
      <c r="BY163" s="12"/>
      <c r="BZ163" s="12"/>
      <c r="CA163" s="12"/>
      <c r="CB163" s="12"/>
      <c r="CC163" s="12"/>
      <c r="CD163" s="12"/>
      <c r="CE163" s="12"/>
      <c r="CF163" s="12"/>
      <c r="CG163" s="12"/>
      <c r="CH163" s="12"/>
      <c r="CI163" s="12"/>
      <c r="CJ163" s="12"/>
      <c r="CK163" s="12"/>
      <c r="CL163" s="12"/>
      <c r="CM163" s="12"/>
      <c r="CN163" s="12"/>
      <c r="CO163" s="12"/>
      <c r="CP163" s="12"/>
      <c r="CQ163" s="12"/>
      <c r="CR163" s="12"/>
      <c r="CS163" s="12"/>
      <c r="CT163" s="12"/>
      <c r="CU163" s="12"/>
      <c r="CV163" s="12"/>
      <c r="CW163" s="12"/>
      <c r="CX163" s="12"/>
      <c r="CY163" s="12"/>
      <c r="CZ163" s="12"/>
      <c r="DA163" s="12"/>
      <c r="DB163" s="12"/>
      <c r="DC163" s="12"/>
      <c r="DD163" s="12"/>
      <c r="DE163" s="12"/>
      <c r="DF163" s="12"/>
      <c r="DG163" s="12"/>
      <c r="DH163" s="12"/>
      <c r="DI163" s="12"/>
      <c r="DJ163" s="12"/>
      <c r="DK163" s="12"/>
      <c r="DL163" s="12"/>
      <c r="DM163" s="12"/>
      <c r="DN163" s="12"/>
      <c r="DO163" s="12"/>
      <c r="DP163" s="12"/>
      <c r="DQ163" s="12"/>
      <c r="DR163" s="12"/>
      <c r="DS163" s="12"/>
      <c r="DT163" s="12"/>
      <c r="DU163" s="12"/>
      <c r="DV163" s="12"/>
      <c r="DW163" s="12"/>
      <c r="DX163" s="12"/>
      <c r="DY163" s="12"/>
      <c r="DZ163" s="12"/>
      <c r="EA163" s="12"/>
      <c r="EB163" s="12"/>
      <c r="EC163" s="12"/>
      <c r="ED163" s="12"/>
      <c r="EE163" s="12"/>
      <c r="EF163" s="12"/>
      <c r="EG163" s="12"/>
      <c r="EH163" s="12"/>
      <c r="EI163" s="12"/>
      <c r="EJ163" s="12"/>
      <c r="EK163" s="12"/>
      <c r="EL163" s="12"/>
      <c r="EM163" s="12"/>
      <c r="EN163" s="12"/>
      <c r="EO163" s="12"/>
      <c r="EP163" s="12"/>
      <c r="EQ163" s="12"/>
      <c r="ER163" s="12"/>
      <c r="ES163" s="12"/>
      <c r="ET163" s="12"/>
      <c r="EU163" s="12"/>
      <c r="EV163" s="12"/>
      <c r="EW163" s="12"/>
      <c r="EX163" s="12"/>
      <c r="EY163" s="12"/>
      <c r="EZ163" s="12"/>
      <c r="FA163" s="12"/>
      <c r="FB163" s="12"/>
      <c r="FC163" s="12"/>
      <c r="FD163" s="12"/>
      <c r="FE163" s="12"/>
      <c r="FF163" s="12"/>
      <c r="FG163" s="12"/>
      <c r="FH163" s="12"/>
      <c r="FI163" s="12"/>
      <c r="FJ163" s="12"/>
      <c r="FK163" s="12"/>
      <c r="FL163" s="12"/>
      <c r="FM163" s="12"/>
      <c r="FN163" s="12"/>
      <c r="FO163" s="12"/>
      <c r="FP163" s="12"/>
      <c r="FQ163" s="12"/>
      <c r="FR163" s="12"/>
      <c r="FS163" s="12"/>
      <c r="FT163" s="12"/>
      <c r="FU163" s="12"/>
      <c r="FV163" s="12"/>
      <c r="FW163" s="12"/>
      <c r="FX163" s="12"/>
      <c r="FY163" s="12"/>
      <c r="FZ163" s="12"/>
      <c r="GA163" s="12"/>
      <c r="GB163" s="12"/>
      <c r="GC163" s="12"/>
      <c r="GD163" s="12"/>
      <c r="GE163" s="12"/>
      <c r="GF163" s="12"/>
      <c r="GG163" s="12"/>
      <c r="GH163" s="12"/>
      <c r="GI163" s="12"/>
      <c r="GJ163" s="12"/>
      <c r="GK163" s="12"/>
      <c r="GL163" s="12"/>
      <c r="GM163" s="12"/>
      <c r="GN163" s="12"/>
      <c r="GO163" s="12"/>
      <c r="GP163" s="12"/>
      <c r="GQ163" s="12"/>
      <c r="GR163" s="12"/>
      <c r="GS163" s="12"/>
      <c r="GT163" s="12"/>
      <c r="GU163" s="12"/>
      <c r="GV163" s="12"/>
      <c r="GW163" s="12"/>
      <c r="GX163" s="12"/>
      <c r="GY163" s="12"/>
      <c r="GZ163" s="12"/>
      <c r="HA163" s="12"/>
      <c r="HB163" s="12"/>
      <c r="HC163" s="12"/>
      <c r="HD163" s="12"/>
      <c r="HE163" s="12"/>
      <c r="HF163" s="12"/>
      <c r="HG163" s="12"/>
      <c r="HH163" s="12"/>
      <c r="HI163" s="12"/>
      <c r="HJ163" s="12"/>
      <c r="HK163" s="12"/>
      <c r="HL163" s="12"/>
      <c r="HM163" s="12"/>
      <c r="HN163" s="12"/>
      <c r="HO163" s="12"/>
      <c r="HP163" s="12"/>
      <c r="HQ163" s="12"/>
      <c r="HR163" s="12"/>
      <c r="HS163" s="12"/>
      <c r="HT163" s="12"/>
      <c r="HU163" s="12"/>
      <c r="HV163" s="12"/>
      <c r="HW163" s="12"/>
      <c r="HX163" s="12"/>
      <c r="HY163" s="12"/>
      <c r="HZ163" s="12"/>
      <c r="IA163" s="12"/>
      <c r="IB163" s="12"/>
      <c r="IC163" s="12"/>
      <c r="ID163" s="12"/>
      <c r="IE163" s="12"/>
      <c r="IF163" s="12"/>
      <c r="IG163" s="12"/>
      <c r="IH163" s="12"/>
      <c r="II163" s="12"/>
      <c r="IJ163" s="12"/>
      <c r="IK163" s="12"/>
      <c r="IL163" s="12"/>
      <c r="IM163" s="12"/>
      <c r="IN163" s="12"/>
      <c r="IO163" s="12"/>
      <c r="IP163" s="12"/>
      <c r="IQ163" s="12"/>
      <c r="IR163" s="12"/>
      <c r="IS163" s="12"/>
      <c r="IT163" s="12"/>
      <c r="IU163" s="12"/>
      <c r="IV163" s="12"/>
    </row>
    <row r="164" spans="1:256" ht="27" customHeight="1">
      <c r="A164" s="14" t="s">
        <v>156</v>
      </c>
      <c r="B164" s="14"/>
      <c r="C164" s="3520" t="s">
        <v>555</v>
      </c>
      <c r="D164" s="3520"/>
      <c r="E164" s="3520"/>
      <c r="F164" s="3520"/>
      <c r="G164" s="3520"/>
      <c r="H164" s="3520"/>
      <c r="I164" s="3520"/>
      <c r="J164" s="3520"/>
      <c r="K164" s="3520"/>
      <c r="L164" s="3520"/>
      <c r="M164" s="3520"/>
      <c r="N164" s="3520"/>
      <c r="O164" s="3520"/>
      <c r="P164" s="3520"/>
      <c r="Q164" s="3520"/>
      <c r="R164" s="3520"/>
      <c r="S164" s="3520"/>
      <c r="T164" s="3520"/>
      <c r="U164" s="3520"/>
      <c r="V164" s="3520"/>
      <c r="W164" s="3520"/>
      <c r="X164" s="3520"/>
      <c r="Y164" s="3520"/>
      <c r="Z164" s="3520"/>
      <c r="AA164" s="3520"/>
      <c r="AB164" s="3520"/>
      <c r="AC164" s="3520"/>
      <c r="AD164" s="3520"/>
      <c r="AE164" s="3520"/>
      <c r="AF164" s="3520"/>
      <c r="AG164" s="3520"/>
      <c r="AH164" s="3520"/>
      <c r="AI164" s="3520"/>
      <c r="AJ164" s="3520"/>
      <c r="AK164" s="3520"/>
      <c r="AL164" s="3520"/>
      <c r="AM164" s="3520"/>
      <c r="AN164" s="3520"/>
      <c r="AO164" s="3520"/>
      <c r="AP164" s="3520"/>
      <c r="AQ164" s="3520"/>
      <c r="AR164" s="3520"/>
      <c r="AS164" s="3520"/>
      <c r="AT164" s="3520"/>
      <c r="AU164" s="3520"/>
      <c r="AV164" s="3520"/>
      <c r="AW164" s="3520"/>
      <c r="AX164" s="3520"/>
      <c r="AY164" s="3520"/>
      <c r="AZ164" s="3520"/>
      <c r="BA164" s="3520"/>
      <c r="BB164" s="3520"/>
      <c r="BC164" s="3520"/>
      <c r="BD164" s="3520"/>
      <c r="BE164" s="3520"/>
      <c r="BF164" s="3520"/>
      <c r="BG164" s="3520"/>
      <c r="BH164" s="3520"/>
      <c r="BI164" s="3520"/>
      <c r="BJ164" s="3520"/>
      <c r="BK164" s="3520"/>
      <c r="BL164" s="3520"/>
      <c r="BM164" s="3520"/>
      <c r="BN164" s="11"/>
      <c r="BO164" s="12"/>
      <c r="BP164" s="12"/>
      <c r="BQ164" s="12"/>
      <c r="BR164" s="12"/>
      <c r="BS164" s="12"/>
      <c r="BT164" s="12"/>
      <c r="BU164" s="12"/>
      <c r="BV164" s="12"/>
      <c r="BW164" s="12"/>
      <c r="BX164" s="12"/>
      <c r="BY164" s="12"/>
      <c r="BZ164" s="12"/>
      <c r="CA164" s="12"/>
      <c r="CB164" s="12"/>
      <c r="CC164" s="12"/>
      <c r="CD164" s="12"/>
      <c r="CE164" s="12"/>
      <c r="CF164" s="12"/>
      <c r="CG164" s="12"/>
      <c r="CH164" s="12"/>
      <c r="CI164" s="12"/>
      <c r="CJ164" s="12"/>
      <c r="CK164" s="12"/>
      <c r="CL164" s="12"/>
      <c r="CM164" s="12"/>
      <c r="CN164" s="12"/>
      <c r="CO164" s="12"/>
      <c r="CP164" s="12"/>
      <c r="CQ164" s="12"/>
      <c r="CR164" s="12"/>
      <c r="CS164" s="12"/>
      <c r="CT164" s="12"/>
      <c r="CU164" s="12"/>
      <c r="CV164" s="12"/>
      <c r="CW164" s="12"/>
      <c r="CX164" s="12"/>
      <c r="CY164" s="12"/>
      <c r="CZ164" s="12"/>
      <c r="DA164" s="12"/>
      <c r="DB164" s="12"/>
      <c r="DC164" s="12"/>
      <c r="DD164" s="12"/>
      <c r="DE164" s="12"/>
      <c r="DF164" s="12"/>
      <c r="DG164" s="12"/>
      <c r="DH164" s="12"/>
      <c r="DI164" s="12"/>
      <c r="DJ164" s="12"/>
      <c r="DK164" s="12"/>
      <c r="DL164" s="12"/>
      <c r="DM164" s="12"/>
      <c r="DN164" s="12"/>
      <c r="DO164" s="12"/>
      <c r="DP164" s="12"/>
      <c r="DQ164" s="12"/>
      <c r="DR164" s="12"/>
      <c r="DS164" s="12"/>
      <c r="DT164" s="12"/>
      <c r="DU164" s="12"/>
      <c r="DV164" s="12"/>
      <c r="DW164" s="12"/>
      <c r="DX164" s="12"/>
      <c r="DY164" s="12"/>
      <c r="DZ164" s="12"/>
      <c r="EA164" s="12"/>
      <c r="EB164" s="12"/>
      <c r="EC164" s="12"/>
      <c r="ED164" s="12"/>
      <c r="EE164" s="12"/>
      <c r="EF164" s="12"/>
      <c r="EG164" s="12"/>
      <c r="EH164" s="12"/>
      <c r="EI164" s="12"/>
      <c r="EJ164" s="12"/>
      <c r="EK164" s="12"/>
      <c r="EL164" s="12"/>
      <c r="EM164" s="12"/>
      <c r="EN164" s="12"/>
      <c r="EO164" s="12"/>
      <c r="EP164" s="12"/>
      <c r="EQ164" s="12"/>
      <c r="ER164" s="12"/>
      <c r="ES164" s="12"/>
      <c r="ET164" s="12"/>
      <c r="EU164" s="12"/>
      <c r="EV164" s="12"/>
      <c r="EW164" s="12"/>
      <c r="EX164" s="12"/>
      <c r="EY164" s="12"/>
      <c r="EZ164" s="12"/>
      <c r="FA164" s="12"/>
      <c r="FB164" s="12"/>
      <c r="FC164" s="12"/>
      <c r="FD164" s="12"/>
      <c r="FE164" s="12"/>
      <c r="FF164" s="12"/>
      <c r="FG164" s="12"/>
      <c r="FH164" s="12"/>
      <c r="FI164" s="12"/>
      <c r="FJ164" s="12"/>
      <c r="FK164" s="12"/>
      <c r="FL164" s="12"/>
      <c r="FM164" s="12"/>
      <c r="FN164" s="12"/>
      <c r="FO164" s="12"/>
      <c r="FP164" s="12"/>
      <c r="FQ164" s="12"/>
      <c r="FR164" s="12"/>
      <c r="FS164" s="12"/>
      <c r="FT164" s="12"/>
      <c r="FU164" s="12"/>
      <c r="FV164" s="12"/>
      <c r="FW164" s="12"/>
      <c r="FX164" s="12"/>
      <c r="FY164" s="12"/>
      <c r="FZ164" s="12"/>
      <c r="GA164" s="12"/>
      <c r="GB164" s="12"/>
      <c r="GC164" s="12"/>
      <c r="GD164" s="12"/>
      <c r="GE164" s="12"/>
      <c r="GF164" s="12"/>
      <c r="GG164" s="12"/>
      <c r="GH164" s="12"/>
      <c r="GI164" s="12"/>
      <c r="GJ164" s="12"/>
      <c r="GK164" s="12"/>
      <c r="GL164" s="12"/>
      <c r="GM164" s="12"/>
      <c r="GN164" s="12"/>
      <c r="GO164" s="12"/>
      <c r="GP164" s="12"/>
      <c r="GQ164" s="12"/>
      <c r="GR164" s="12"/>
      <c r="GS164" s="12"/>
      <c r="GT164" s="12"/>
      <c r="GU164" s="12"/>
      <c r="GV164" s="12"/>
      <c r="GW164" s="12"/>
      <c r="GX164" s="12"/>
      <c r="GY164" s="12"/>
      <c r="GZ164" s="12"/>
      <c r="HA164" s="12"/>
      <c r="HB164" s="12"/>
      <c r="HC164" s="12"/>
      <c r="HD164" s="12"/>
      <c r="HE164" s="12"/>
      <c r="HF164" s="12"/>
      <c r="HG164" s="12"/>
      <c r="HH164" s="12"/>
      <c r="HI164" s="12"/>
      <c r="HJ164" s="12"/>
      <c r="HK164" s="12"/>
      <c r="HL164" s="12"/>
      <c r="HM164" s="12"/>
      <c r="HN164" s="12"/>
      <c r="HO164" s="12"/>
      <c r="HP164" s="12"/>
      <c r="HQ164" s="12"/>
      <c r="HR164" s="12"/>
      <c r="HS164" s="12"/>
      <c r="HT164" s="12"/>
      <c r="HU164" s="12"/>
      <c r="HV164" s="12"/>
      <c r="HW164" s="12"/>
      <c r="HX164" s="12"/>
      <c r="HY164" s="12"/>
      <c r="HZ164" s="12"/>
      <c r="IA164" s="12"/>
      <c r="IB164" s="12"/>
      <c r="IC164" s="12"/>
      <c r="ID164" s="12"/>
      <c r="IE164" s="12"/>
      <c r="IF164" s="12"/>
      <c r="IG164" s="12"/>
      <c r="IH164" s="12"/>
      <c r="II164" s="12"/>
      <c r="IJ164" s="12"/>
      <c r="IK164" s="12"/>
      <c r="IL164" s="12"/>
      <c r="IM164" s="12"/>
      <c r="IN164" s="12"/>
      <c r="IO164" s="12"/>
      <c r="IP164" s="12"/>
      <c r="IQ164" s="12"/>
      <c r="IR164" s="12"/>
      <c r="IS164" s="12"/>
      <c r="IT164" s="12"/>
      <c r="IU164" s="12"/>
      <c r="IV164" s="12"/>
    </row>
    <row r="165" spans="1:256" ht="24" customHeight="1">
      <c r="A165" s="13" t="s">
        <v>158</v>
      </c>
      <c r="B165" s="13"/>
      <c r="C165" s="3516" t="s">
        <v>250</v>
      </c>
      <c r="D165" s="3516"/>
      <c r="E165" s="3516"/>
      <c r="F165" s="3516"/>
      <c r="G165" s="3516"/>
      <c r="H165" s="3516"/>
      <c r="I165" s="3516"/>
      <c r="J165" s="3516"/>
      <c r="K165" s="3516"/>
      <c r="L165" s="3516"/>
      <c r="M165" s="3516"/>
      <c r="N165" s="3516"/>
      <c r="O165" s="3516"/>
      <c r="P165" s="3516"/>
      <c r="Q165" s="3516"/>
      <c r="R165" s="3516"/>
      <c r="S165" s="3516"/>
      <c r="T165" s="3516"/>
      <c r="U165" s="3516"/>
      <c r="V165" s="3516"/>
      <c r="W165" s="3516"/>
      <c r="X165" s="3516"/>
      <c r="Y165" s="3516"/>
      <c r="Z165" s="3516"/>
      <c r="AA165" s="3516"/>
      <c r="AB165" s="3516"/>
      <c r="AC165" s="3516"/>
      <c r="AD165" s="3516"/>
      <c r="AE165" s="3516"/>
      <c r="AF165" s="3516"/>
      <c r="AG165" s="3516"/>
      <c r="AH165" s="3516"/>
      <c r="AI165" s="3516"/>
      <c r="AJ165" s="3516"/>
      <c r="AK165" s="3516"/>
      <c r="AL165" s="3516"/>
      <c r="AM165" s="3516"/>
      <c r="AN165" s="3516"/>
      <c r="AO165" s="3516"/>
      <c r="AP165" s="3516"/>
      <c r="AQ165" s="3516"/>
      <c r="AR165" s="3516"/>
      <c r="AS165" s="3516"/>
      <c r="AT165" s="3516"/>
      <c r="AU165" s="3516"/>
      <c r="AV165" s="3516"/>
      <c r="AW165" s="3516"/>
      <c r="AX165" s="3516"/>
      <c r="AY165" s="3516"/>
      <c r="AZ165" s="3516"/>
      <c r="BA165" s="3516"/>
      <c r="BB165" s="3516"/>
      <c r="BC165" s="3516"/>
      <c r="BD165" s="3516"/>
      <c r="BE165" s="3516"/>
      <c r="BF165" s="3516"/>
      <c r="BG165" s="3516"/>
      <c r="BH165" s="3516"/>
      <c r="BI165" s="3516"/>
      <c r="BJ165" s="3516"/>
      <c r="BK165" s="3516"/>
      <c r="BL165" s="3516"/>
      <c r="BM165" s="3516"/>
    </row>
    <row r="166" spans="1:256" ht="27" customHeight="1">
      <c r="A166" s="13" t="s">
        <v>160</v>
      </c>
      <c r="B166" s="13"/>
      <c r="C166" s="3516" t="s">
        <v>251</v>
      </c>
      <c r="D166" s="3516"/>
      <c r="E166" s="3516"/>
      <c r="F166" s="3516"/>
      <c r="G166" s="3516"/>
      <c r="H166" s="3516"/>
      <c r="I166" s="3516"/>
      <c r="J166" s="3516"/>
      <c r="K166" s="3516"/>
      <c r="L166" s="3516"/>
      <c r="M166" s="3516"/>
      <c r="N166" s="3516"/>
      <c r="O166" s="3516"/>
      <c r="P166" s="3516"/>
      <c r="Q166" s="3516"/>
      <c r="R166" s="3516"/>
      <c r="S166" s="3516"/>
      <c r="T166" s="3516"/>
      <c r="U166" s="3516"/>
      <c r="V166" s="3516"/>
      <c r="W166" s="3516"/>
      <c r="X166" s="3516"/>
      <c r="Y166" s="3516"/>
      <c r="Z166" s="3516"/>
      <c r="AA166" s="3516"/>
      <c r="AB166" s="3516"/>
      <c r="AC166" s="3516"/>
      <c r="AD166" s="3516"/>
      <c r="AE166" s="3516"/>
      <c r="AF166" s="3516"/>
      <c r="AG166" s="3516"/>
      <c r="AH166" s="3516"/>
      <c r="AI166" s="3516"/>
      <c r="AJ166" s="3516"/>
      <c r="AK166" s="3516"/>
      <c r="AL166" s="3516"/>
      <c r="AM166" s="3516"/>
      <c r="AN166" s="3516"/>
      <c r="AO166" s="3516"/>
      <c r="AP166" s="3516"/>
      <c r="AQ166" s="3516"/>
      <c r="AR166" s="3516"/>
      <c r="AS166" s="3516"/>
      <c r="AT166" s="3516"/>
      <c r="AU166" s="3516"/>
      <c r="AV166" s="3516"/>
      <c r="AW166" s="3516"/>
      <c r="AX166" s="3516"/>
      <c r="AY166" s="3516"/>
      <c r="AZ166" s="3516"/>
      <c r="BA166" s="3516"/>
      <c r="BB166" s="3516"/>
      <c r="BC166" s="3516"/>
      <c r="BD166" s="3516"/>
      <c r="BE166" s="3516"/>
      <c r="BF166" s="3516"/>
      <c r="BG166" s="3516"/>
      <c r="BH166" s="3516"/>
      <c r="BI166" s="3516"/>
      <c r="BJ166" s="3516"/>
      <c r="BK166" s="3516"/>
      <c r="BL166" s="3516"/>
      <c r="BM166" s="3516"/>
    </row>
    <row r="167" spans="1:256" ht="27" customHeight="1">
      <c r="A167" s="13" t="s">
        <v>162</v>
      </c>
      <c r="B167" s="13"/>
      <c r="C167" s="3516" t="s">
        <v>252</v>
      </c>
      <c r="D167" s="3516"/>
      <c r="E167" s="3516"/>
      <c r="F167" s="3516"/>
      <c r="G167" s="3516"/>
      <c r="H167" s="3516"/>
      <c r="I167" s="3516"/>
      <c r="J167" s="3516"/>
      <c r="K167" s="3516"/>
      <c r="L167" s="3516"/>
      <c r="M167" s="3516"/>
      <c r="N167" s="3516"/>
      <c r="O167" s="3516"/>
      <c r="P167" s="3516"/>
      <c r="Q167" s="3516"/>
      <c r="R167" s="3516"/>
      <c r="S167" s="3516"/>
      <c r="T167" s="3516"/>
      <c r="U167" s="3516"/>
      <c r="V167" s="3516"/>
      <c r="W167" s="3516"/>
      <c r="X167" s="3516"/>
      <c r="Y167" s="3516"/>
      <c r="Z167" s="3516"/>
      <c r="AA167" s="3516"/>
      <c r="AB167" s="3516"/>
      <c r="AC167" s="3516"/>
      <c r="AD167" s="3516"/>
      <c r="AE167" s="3516"/>
      <c r="AF167" s="3516"/>
      <c r="AG167" s="3516"/>
      <c r="AH167" s="3516"/>
      <c r="AI167" s="3516"/>
      <c r="AJ167" s="3516"/>
      <c r="AK167" s="3516"/>
      <c r="AL167" s="3516"/>
      <c r="AM167" s="3516"/>
      <c r="AN167" s="3516"/>
      <c r="AO167" s="3516"/>
      <c r="AP167" s="3516"/>
      <c r="AQ167" s="3516"/>
      <c r="AR167" s="3516"/>
      <c r="AS167" s="3516"/>
      <c r="AT167" s="3516"/>
      <c r="AU167" s="3516"/>
      <c r="AV167" s="3516"/>
      <c r="AW167" s="3516"/>
      <c r="AX167" s="3516"/>
      <c r="AY167" s="3516"/>
      <c r="AZ167" s="3516"/>
      <c r="BA167" s="3516"/>
      <c r="BB167" s="3516"/>
      <c r="BC167" s="3516"/>
      <c r="BD167" s="3516"/>
      <c r="BE167" s="3516"/>
      <c r="BF167" s="3516"/>
      <c r="BG167" s="3516"/>
      <c r="BH167" s="3516"/>
      <c r="BI167" s="3516"/>
      <c r="BJ167" s="3516"/>
      <c r="BK167" s="3516"/>
      <c r="BL167" s="3516"/>
      <c r="BM167" s="3516"/>
    </row>
    <row r="168" spans="1:256">
      <c r="AK168" s="9"/>
      <c r="AL168" s="9"/>
      <c r="AM168" s="9"/>
      <c r="AN168" s="9"/>
      <c r="AO168" s="9"/>
      <c r="AP168" s="9"/>
    </row>
    <row r="169" spans="1:256">
      <c r="AK169" s="9"/>
      <c r="AL169" s="9"/>
      <c r="AM169" s="9"/>
      <c r="AN169" s="9"/>
      <c r="AO169" s="9"/>
      <c r="AP169" s="9"/>
    </row>
    <row r="170" spans="1:256">
      <c r="AK170" s="9"/>
      <c r="AL170" s="9"/>
      <c r="AM170" s="9"/>
      <c r="AN170" s="9"/>
      <c r="AO170" s="9"/>
      <c r="AP170" s="9"/>
    </row>
    <row r="171" spans="1:256">
      <c r="AK171" s="9"/>
      <c r="AL171" s="9"/>
      <c r="AM171" s="9"/>
      <c r="AN171" s="9"/>
      <c r="AO171" s="9"/>
      <c r="AP171" s="9"/>
    </row>
    <row r="172" spans="1:256">
      <c r="AK172" s="9"/>
      <c r="AL172" s="9"/>
      <c r="AM172" s="9"/>
      <c r="AN172" s="9"/>
      <c r="AO172" s="9"/>
      <c r="AP172" s="9"/>
    </row>
    <row r="173" spans="1:256">
      <c r="AK173" s="9"/>
      <c r="AL173" s="9"/>
      <c r="AM173" s="9"/>
      <c r="AN173" s="9"/>
      <c r="AO173" s="9"/>
      <c r="AP173" s="9"/>
    </row>
    <row r="174" spans="1:256">
      <c r="AK174" s="9"/>
      <c r="AL174" s="9"/>
      <c r="AM174" s="9"/>
      <c r="AN174" s="9"/>
      <c r="AO174" s="9"/>
      <c r="AP174" s="9"/>
    </row>
    <row r="175" spans="1:256">
      <c r="AK175" s="9"/>
      <c r="AL175" s="9"/>
      <c r="AM175" s="9"/>
      <c r="AN175" s="9"/>
      <c r="AO175" s="9"/>
      <c r="AP175" s="9"/>
    </row>
    <row r="176" spans="1:256">
      <c r="AK176" s="9"/>
      <c r="AL176" s="9"/>
      <c r="AM176" s="9"/>
      <c r="AN176" s="9"/>
      <c r="AO176" s="9"/>
      <c r="AP176" s="9"/>
    </row>
    <row r="177" spans="37:42">
      <c r="AK177" s="9"/>
      <c r="AL177" s="9"/>
      <c r="AM177" s="9"/>
      <c r="AN177" s="9"/>
      <c r="AO177" s="9"/>
      <c r="AP177" s="9"/>
    </row>
    <row r="178" spans="37:42">
      <c r="AK178" s="9"/>
      <c r="AL178" s="9"/>
      <c r="AM178" s="9"/>
      <c r="AN178" s="9"/>
      <c r="AO178" s="9"/>
      <c r="AP178" s="9"/>
    </row>
    <row r="179" spans="37:42">
      <c r="AK179" s="9"/>
      <c r="AL179" s="9"/>
      <c r="AM179" s="9"/>
      <c r="AN179" s="9"/>
      <c r="AO179" s="9"/>
      <c r="AP179" s="9"/>
    </row>
  </sheetData>
  <mergeCells count="522">
    <mergeCell ref="AG106:AP106"/>
    <mergeCell ref="AQ106:BI106"/>
    <mergeCell ref="BJ106:BM106"/>
    <mergeCell ref="AG130:AP130"/>
    <mergeCell ref="AQ130:BI130"/>
    <mergeCell ref="BJ130:BM130"/>
    <mergeCell ref="AG14:AP14"/>
    <mergeCell ref="AQ14:BI14"/>
    <mergeCell ref="BJ14:BM14"/>
    <mergeCell ref="AG59:AP59"/>
    <mergeCell ref="AQ59:BI59"/>
    <mergeCell ref="BJ59:BM59"/>
    <mergeCell ref="AG83:AP83"/>
    <mergeCell ref="AQ83:BI83"/>
    <mergeCell ref="BJ83:BM83"/>
    <mergeCell ref="AG94:AP94"/>
    <mergeCell ref="AQ94:BI94"/>
    <mergeCell ref="BJ94:BM94"/>
    <mergeCell ref="BJ53:BM53"/>
    <mergeCell ref="AG54:AP54"/>
    <mergeCell ref="AQ54:BI54"/>
    <mergeCell ref="BJ54:BM54"/>
    <mergeCell ref="BJ64:BM64"/>
    <mergeCell ref="BJ60:BM60"/>
    <mergeCell ref="C167:BM167"/>
    <mergeCell ref="BJ154:BM154"/>
    <mergeCell ref="BJ96:BM96"/>
    <mergeCell ref="BJ104:BM104"/>
    <mergeCell ref="BJ135:BM135"/>
    <mergeCell ref="AG117:AP117"/>
    <mergeCell ref="AQ117:BI117"/>
    <mergeCell ref="BJ118:BM118"/>
    <mergeCell ref="BJ117:BM117"/>
    <mergeCell ref="AG122:AP122"/>
    <mergeCell ref="AQ122:BI122"/>
    <mergeCell ref="BJ122:BM122"/>
    <mergeCell ref="AG111:AP111"/>
    <mergeCell ref="AQ111:BI111"/>
    <mergeCell ref="BJ115:BM115"/>
    <mergeCell ref="AG116:AP116"/>
    <mergeCell ref="AQ116:BI116"/>
    <mergeCell ref="BJ116:BM116"/>
    <mergeCell ref="BJ100:BM100"/>
    <mergeCell ref="AG101:AP101"/>
    <mergeCell ref="AQ101:BI101"/>
    <mergeCell ref="BJ101:BM101"/>
    <mergeCell ref="BJ128:BM128"/>
    <mergeCell ref="AG104:AP104"/>
    <mergeCell ref="BJ56:BM56"/>
    <mergeCell ref="AG53:AP53"/>
    <mergeCell ref="AQ62:BI62"/>
    <mergeCell ref="BJ62:BM62"/>
    <mergeCell ref="BJ57:BM57"/>
    <mergeCell ref="BJ58:BM58"/>
    <mergeCell ref="AQ61:BI61"/>
    <mergeCell ref="AG62:AP62"/>
    <mergeCell ref="AQ63:BI63"/>
    <mergeCell ref="BJ63:BM63"/>
    <mergeCell ref="AG58:AP58"/>
    <mergeCell ref="AG57:AP57"/>
    <mergeCell ref="AG61:AP61"/>
    <mergeCell ref="BJ91:BM91"/>
    <mergeCell ref="AQ89:BI89"/>
    <mergeCell ref="AQ73:BI73"/>
    <mergeCell ref="BJ73:BM73"/>
    <mergeCell ref="BJ70:BM70"/>
    <mergeCell ref="BJ81:BM81"/>
    <mergeCell ref="AQ86:BI86"/>
    <mergeCell ref="BJ86:BM86"/>
    <mergeCell ref="AQ80:BI80"/>
    <mergeCell ref="AQ82:BI82"/>
    <mergeCell ref="BJ82:BM82"/>
    <mergeCell ref="AQ84:BI84"/>
    <mergeCell ref="BJ84:BM84"/>
    <mergeCell ref="AQ90:BI90"/>
    <mergeCell ref="BJ90:BM90"/>
    <mergeCell ref="AQ91:BI91"/>
    <mergeCell ref="BJ133:BM133"/>
    <mergeCell ref="BJ109:BM109"/>
    <mergeCell ref="AG110:AP110"/>
    <mergeCell ref="AQ110:BI110"/>
    <mergeCell ref="BJ110:BM110"/>
    <mergeCell ref="AQ98:BI98"/>
    <mergeCell ref="BJ98:BM98"/>
    <mergeCell ref="AQ100:BI100"/>
    <mergeCell ref="AG102:AP102"/>
    <mergeCell ref="AQ102:BI102"/>
    <mergeCell ref="AQ99:BI99"/>
    <mergeCell ref="BJ99:BM99"/>
    <mergeCell ref="BJ108:BM108"/>
    <mergeCell ref="AQ103:BI103"/>
    <mergeCell ref="BJ103:BM103"/>
    <mergeCell ref="BJ102:BM102"/>
    <mergeCell ref="AG114:AP114"/>
    <mergeCell ref="BJ114:BM114"/>
    <mergeCell ref="BJ111:BM111"/>
    <mergeCell ref="AG112:AP112"/>
    <mergeCell ref="AQ112:BI112"/>
    <mergeCell ref="BJ112:BM112"/>
    <mergeCell ref="AG113:AP113"/>
    <mergeCell ref="BJ107:BM107"/>
    <mergeCell ref="AQ65:BI65"/>
    <mergeCell ref="AG70:AP70"/>
    <mergeCell ref="AQ70:BI70"/>
    <mergeCell ref="AQ68:BI68"/>
    <mergeCell ref="BJ68:BM68"/>
    <mergeCell ref="BJ65:BM65"/>
    <mergeCell ref="AG69:AP69"/>
    <mergeCell ref="AQ69:BI69"/>
    <mergeCell ref="BJ89:BM89"/>
    <mergeCell ref="AQ87:BI87"/>
    <mergeCell ref="BJ87:BM87"/>
    <mergeCell ref="AG81:AP81"/>
    <mergeCell ref="AG66:AP66"/>
    <mergeCell ref="BJ80:BM80"/>
    <mergeCell ref="AQ81:BI81"/>
    <mergeCell ref="AQ85:BI85"/>
    <mergeCell ref="BJ85:BM85"/>
    <mergeCell ref="AG89:AP89"/>
    <mergeCell ref="BJ88:BM88"/>
    <mergeCell ref="AQ88:BI88"/>
    <mergeCell ref="AQ66:BI66"/>
    <mergeCell ref="BJ66:BM66"/>
    <mergeCell ref="BJ69:BM69"/>
    <mergeCell ref="AG118:AP118"/>
    <mergeCell ref="AQ118:BI118"/>
    <mergeCell ref="AG103:AP103"/>
    <mergeCell ref="AQ123:BI123"/>
    <mergeCell ref="BJ123:BM123"/>
    <mergeCell ref="AG115:AP115"/>
    <mergeCell ref="AQ115:BI115"/>
    <mergeCell ref="BJ92:BM92"/>
    <mergeCell ref="AG93:AP93"/>
    <mergeCell ref="AQ93:BI93"/>
    <mergeCell ref="BJ93:BM93"/>
    <mergeCell ref="AQ92:BI92"/>
    <mergeCell ref="AQ95:BI95"/>
    <mergeCell ref="BJ95:BM95"/>
    <mergeCell ref="AQ97:BI97"/>
    <mergeCell ref="BJ97:BM97"/>
    <mergeCell ref="AQ96:BI96"/>
    <mergeCell ref="AG99:AP99"/>
    <mergeCell ref="AG95:AP95"/>
    <mergeCell ref="AG105:AP105"/>
    <mergeCell ref="AQ105:BI105"/>
    <mergeCell ref="BJ105:BM105"/>
    <mergeCell ref="AQ104:BI104"/>
    <mergeCell ref="BJ113:BM113"/>
    <mergeCell ref="BJ145:BM145"/>
    <mergeCell ref="AG150:AP150"/>
    <mergeCell ref="AG152:AP152"/>
    <mergeCell ref="AQ152:BI152"/>
    <mergeCell ref="AG154:AP154"/>
    <mergeCell ref="BJ152:BM152"/>
    <mergeCell ref="BJ150:BM150"/>
    <mergeCell ref="AG151:AP151"/>
    <mergeCell ref="AQ150:BI150"/>
    <mergeCell ref="AQ151:BI151"/>
    <mergeCell ref="BJ151:BM151"/>
    <mergeCell ref="AQ147:BI147"/>
    <mergeCell ref="BJ147:BM147"/>
    <mergeCell ref="AG149:AP149"/>
    <mergeCell ref="AQ149:BI149"/>
    <mergeCell ref="BJ149:BM149"/>
    <mergeCell ref="AG146:AP146"/>
    <mergeCell ref="AQ146:BI146"/>
    <mergeCell ref="BJ146:BM146"/>
    <mergeCell ref="AG148:AP148"/>
    <mergeCell ref="AQ148:BI148"/>
    <mergeCell ref="BJ148:BM148"/>
    <mergeCell ref="C166:BM166"/>
    <mergeCell ref="C158:BM158"/>
    <mergeCell ref="C159:BM159"/>
    <mergeCell ref="C161:BM161"/>
    <mergeCell ref="C162:BM162"/>
    <mergeCell ref="C163:BM163"/>
    <mergeCell ref="C164:BM164"/>
    <mergeCell ref="AG153:AP153"/>
    <mergeCell ref="AG157:AP157"/>
    <mergeCell ref="AQ157:BI157"/>
    <mergeCell ref="BJ157:BM157"/>
    <mergeCell ref="AQ153:BI153"/>
    <mergeCell ref="BJ153:BM153"/>
    <mergeCell ref="C165:BM165"/>
    <mergeCell ref="Z147:AF157"/>
    <mergeCell ref="AG147:AP147"/>
    <mergeCell ref="AG156:AP156"/>
    <mergeCell ref="AQ156:BI156"/>
    <mergeCell ref="BJ156:BM156"/>
    <mergeCell ref="AG155:AP155"/>
    <mergeCell ref="AQ155:BI155"/>
    <mergeCell ref="BJ155:BM155"/>
    <mergeCell ref="AG135:AP135"/>
    <mergeCell ref="AQ114:BI114"/>
    <mergeCell ref="AG123:AP123"/>
    <mergeCell ref="AG109:AP109"/>
    <mergeCell ref="AQ135:BI135"/>
    <mergeCell ref="AG133:AP133"/>
    <mergeCell ref="AQ109:BI109"/>
    <mergeCell ref="AQ113:BI113"/>
    <mergeCell ref="BJ136:BM136"/>
    <mergeCell ref="BJ131:BM131"/>
    <mergeCell ref="AQ133:BI133"/>
    <mergeCell ref="AG124:AP124"/>
    <mergeCell ref="AQ124:BI124"/>
    <mergeCell ref="AG132:AP132"/>
    <mergeCell ref="AQ132:BI132"/>
    <mergeCell ref="BJ132:BM132"/>
    <mergeCell ref="AG126:AP126"/>
    <mergeCell ref="AQ126:BI126"/>
    <mergeCell ref="BJ126:BM126"/>
    <mergeCell ref="AG129:AP129"/>
    <mergeCell ref="AQ129:BI129"/>
    <mergeCell ref="BJ129:BM129"/>
    <mergeCell ref="AG128:AP128"/>
    <mergeCell ref="AQ128:BI128"/>
    <mergeCell ref="BJ141:BM141"/>
    <mergeCell ref="AG144:AP144"/>
    <mergeCell ref="AQ144:BI144"/>
    <mergeCell ref="BJ144:BM144"/>
    <mergeCell ref="AG141:AP141"/>
    <mergeCell ref="AG143:AP143"/>
    <mergeCell ref="BJ143:BM143"/>
    <mergeCell ref="AG138:AP138"/>
    <mergeCell ref="BJ137:BM137"/>
    <mergeCell ref="AG137:AP137"/>
    <mergeCell ref="BJ138:BM138"/>
    <mergeCell ref="AG139:AP139"/>
    <mergeCell ref="AQ139:BI139"/>
    <mergeCell ref="AQ138:BI138"/>
    <mergeCell ref="AG142:AP142"/>
    <mergeCell ref="AQ142:BI142"/>
    <mergeCell ref="AQ140:BI140"/>
    <mergeCell ref="BJ142:BM142"/>
    <mergeCell ref="AG140:AP140"/>
    <mergeCell ref="A147:A157"/>
    <mergeCell ref="B147:I157"/>
    <mergeCell ref="J147:N157"/>
    <mergeCell ref="O147:R157"/>
    <mergeCell ref="S147:Y157"/>
    <mergeCell ref="AQ137:BI137"/>
    <mergeCell ref="AQ141:BI141"/>
    <mergeCell ref="A103:A146"/>
    <mergeCell ref="AG107:AP107"/>
    <mergeCell ref="AQ107:BI107"/>
    <mergeCell ref="B103:I126"/>
    <mergeCell ref="J103:N126"/>
    <mergeCell ref="O103:R126"/>
    <mergeCell ref="AG120:AP120"/>
    <mergeCell ref="AG127:AP127"/>
    <mergeCell ref="AG136:AP136"/>
    <mergeCell ref="AQ136:BI136"/>
    <mergeCell ref="AG131:AP131"/>
    <mergeCell ref="AQ131:BI131"/>
    <mergeCell ref="AQ154:BI154"/>
    <mergeCell ref="AG108:AP108"/>
    <mergeCell ref="AQ108:BI108"/>
    <mergeCell ref="S103:Y126"/>
    <mergeCell ref="Z103:AF126"/>
    <mergeCell ref="B80:I91"/>
    <mergeCell ref="J80:N91"/>
    <mergeCell ref="O80:R91"/>
    <mergeCell ref="S80:Y91"/>
    <mergeCell ref="Z80:AF91"/>
    <mergeCell ref="AG91:AP91"/>
    <mergeCell ref="AG97:AP97"/>
    <mergeCell ref="AG98:AP98"/>
    <mergeCell ref="AG90:AP90"/>
    <mergeCell ref="AG87:AP87"/>
    <mergeCell ref="AG88:AP88"/>
    <mergeCell ref="AG85:AP85"/>
    <mergeCell ref="AG96:AP96"/>
    <mergeCell ref="AG86:AP86"/>
    <mergeCell ref="AG80:AP80"/>
    <mergeCell ref="AG82:AP82"/>
    <mergeCell ref="AG84:AP84"/>
    <mergeCell ref="B92:I102"/>
    <mergeCell ref="J92:N102"/>
    <mergeCell ref="O92:R102"/>
    <mergeCell ref="S92:Y102"/>
    <mergeCell ref="Z92:AF102"/>
    <mergeCell ref="AG92:AP92"/>
    <mergeCell ref="AG100:AP100"/>
    <mergeCell ref="B51:I79"/>
    <mergeCell ref="J51:N79"/>
    <mergeCell ref="O51:R79"/>
    <mergeCell ref="S51:Y79"/>
    <mergeCell ref="Z51:AF79"/>
    <mergeCell ref="AG51:AP51"/>
    <mergeCell ref="AG63:AP63"/>
    <mergeCell ref="AG72:AP72"/>
    <mergeCell ref="AG52:AP52"/>
    <mergeCell ref="AG78:AP78"/>
    <mergeCell ref="AG74:AP74"/>
    <mergeCell ref="AG76:AP76"/>
    <mergeCell ref="AG71:AP71"/>
    <mergeCell ref="AG67:AP67"/>
    <mergeCell ref="AG73:AP73"/>
    <mergeCell ref="AG65:AP65"/>
    <mergeCell ref="AG68:AP68"/>
    <mergeCell ref="AG64:AP64"/>
    <mergeCell ref="BJ52:BM52"/>
    <mergeCell ref="AG79:AP79"/>
    <mergeCell ref="AQ79:BI79"/>
    <mergeCell ref="BJ79:BM79"/>
    <mergeCell ref="BJ76:BM76"/>
    <mergeCell ref="AG75:AP75"/>
    <mergeCell ref="AQ75:BI75"/>
    <mergeCell ref="BJ75:BM75"/>
    <mergeCell ref="AG77:AP77"/>
    <mergeCell ref="AQ77:BI77"/>
    <mergeCell ref="BJ67:BM67"/>
    <mergeCell ref="BJ77:BM77"/>
    <mergeCell ref="AQ78:BI78"/>
    <mergeCell ref="BJ78:BM78"/>
    <mergeCell ref="AQ74:BI74"/>
    <mergeCell ref="BJ74:BM74"/>
    <mergeCell ref="AQ76:BI76"/>
    <mergeCell ref="AQ72:BI72"/>
    <mergeCell ref="BJ72:BM72"/>
    <mergeCell ref="AQ71:BI71"/>
    <mergeCell ref="BJ71:BM71"/>
    <mergeCell ref="AQ67:BI67"/>
    <mergeCell ref="BJ55:BM55"/>
    <mergeCell ref="AQ64:BI64"/>
    <mergeCell ref="BJ50:BM50"/>
    <mergeCell ref="AQ44:BI44"/>
    <mergeCell ref="AG41:AP41"/>
    <mergeCell ref="B36:I50"/>
    <mergeCell ref="J36:N50"/>
    <mergeCell ref="O36:R50"/>
    <mergeCell ref="BJ51:BM51"/>
    <mergeCell ref="AG45:AP45"/>
    <mergeCell ref="AQ45:BI45"/>
    <mergeCell ref="BJ45:BM45"/>
    <mergeCell ref="BJ48:BM48"/>
    <mergeCell ref="S36:Y50"/>
    <mergeCell ref="Z36:AF50"/>
    <mergeCell ref="AG36:AP36"/>
    <mergeCell ref="AQ36:BI36"/>
    <mergeCell ref="AG39:AP39"/>
    <mergeCell ref="AQ39:BI39"/>
    <mergeCell ref="AG40:AP40"/>
    <mergeCell ref="AQ40:BI40"/>
    <mergeCell ref="AG37:AP37"/>
    <mergeCell ref="AQ37:BI37"/>
    <mergeCell ref="AG46:AP46"/>
    <mergeCell ref="AQ46:BI46"/>
    <mergeCell ref="BJ46:BM46"/>
    <mergeCell ref="AG29:AP29"/>
    <mergeCell ref="AG48:AP48"/>
    <mergeCell ref="AQ48:BI48"/>
    <mergeCell ref="AG56:AP56"/>
    <mergeCell ref="AQ56:BI56"/>
    <mergeCell ref="AG60:AP60"/>
    <mergeCell ref="AQ60:BI60"/>
    <mergeCell ref="AQ53:BI53"/>
    <mergeCell ref="AG38:AP38"/>
    <mergeCell ref="AQ38:BI38"/>
    <mergeCell ref="AG30:AP30"/>
    <mergeCell ref="AQ30:BI30"/>
    <mergeCell ref="AG34:AP34"/>
    <mergeCell ref="AQ34:BI34"/>
    <mergeCell ref="AQ29:BI29"/>
    <mergeCell ref="AG55:AP55"/>
    <mergeCell ref="AG50:AP50"/>
    <mergeCell ref="AQ50:BI50"/>
    <mergeCell ref="AQ58:BI58"/>
    <mergeCell ref="AQ55:BI55"/>
    <mergeCell ref="AQ51:BI51"/>
    <mergeCell ref="AQ52:BI52"/>
    <mergeCell ref="AQ57:BI57"/>
    <mergeCell ref="BJ36:BM36"/>
    <mergeCell ref="BJ37:BM37"/>
    <mergeCell ref="BJ30:BM30"/>
    <mergeCell ref="AG32:AP32"/>
    <mergeCell ref="AQ32:BI32"/>
    <mergeCell ref="BJ32:BM32"/>
    <mergeCell ref="AG31:AP31"/>
    <mergeCell ref="AQ31:BI31"/>
    <mergeCell ref="BJ31:BM31"/>
    <mergeCell ref="AG33:AP33"/>
    <mergeCell ref="AQ33:BI33"/>
    <mergeCell ref="BJ33:BM33"/>
    <mergeCell ref="AG11:AP11"/>
    <mergeCell ref="BJ19:BM19"/>
    <mergeCell ref="BJ34:BM34"/>
    <mergeCell ref="AQ41:BI41"/>
    <mergeCell ref="AG42:AP42"/>
    <mergeCell ref="AQ42:BI42"/>
    <mergeCell ref="AG49:AP49"/>
    <mergeCell ref="AQ49:BI49"/>
    <mergeCell ref="AG47:AP47"/>
    <mergeCell ref="AQ47:BI47"/>
    <mergeCell ref="AG43:AP43"/>
    <mergeCell ref="AQ43:BI43"/>
    <mergeCell ref="AG44:AP44"/>
    <mergeCell ref="BJ49:BM49"/>
    <mergeCell ref="BJ43:BM43"/>
    <mergeCell ref="BJ44:BM44"/>
    <mergeCell ref="BJ41:BM41"/>
    <mergeCell ref="BJ42:BM42"/>
    <mergeCell ref="BJ47:BM47"/>
    <mergeCell ref="AG35:AP35"/>
    <mergeCell ref="AQ35:BI35"/>
    <mergeCell ref="BJ35:BM35"/>
    <mergeCell ref="BJ39:BM39"/>
    <mergeCell ref="BJ40:BM40"/>
    <mergeCell ref="BJ23:BM23"/>
    <mergeCell ref="AG27:AP27"/>
    <mergeCell ref="AQ27:BI27"/>
    <mergeCell ref="BJ27:BM27"/>
    <mergeCell ref="AG24:AP24"/>
    <mergeCell ref="AQ24:BI24"/>
    <mergeCell ref="BJ24:BM24"/>
    <mergeCell ref="AG20:AP20"/>
    <mergeCell ref="AQ20:BI20"/>
    <mergeCell ref="BJ20:BM20"/>
    <mergeCell ref="AG21:AP21"/>
    <mergeCell ref="AQ21:BI21"/>
    <mergeCell ref="AG25:AP25"/>
    <mergeCell ref="AQ25:BI25"/>
    <mergeCell ref="BJ25:BM25"/>
    <mergeCell ref="AG26:AP26"/>
    <mergeCell ref="AQ26:BI26"/>
    <mergeCell ref="BJ26:BM26"/>
    <mergeCell ref="AQ11:BI11"/>
    <mergeCell ref="BJ29:BM29"/>
    <mergeCell ref="AQ22:BI22"/>
    <mergeCell ref="BJ22:BM22"/>
    <mergeCell ref="AG19:AP19"/>
    <mergeCell ref="AQ19:BI19"/>
    <mergeCell ref="BJ6:BM6"/>
    <mergeCell ref="AG7:AP7"/>
    <mergeCell ref="AQ7:BI7"/>
    <mergeCell ref="BJ7:BM7"/>
    <mergeCell ref="BJ12:BM12"/>
    <mergeCell ref="AG15:AP15"/>
    <mergeCell ref="AQ15:BI15"/>
    <mergeCell ref="BJ15:BM15"/>
    <mergeCell ref="AG10:AP10"/>
    <mergeCell ref="AQ10:BI10"/>
    <mergeCell ref="AG22:AP22"/>
    <mergeCell ref="AG28:AP28"/>
    <mergeCell ref="AQ28:BI28"/>
    <mergeCell ref="BJ28:BM28"/>
    <mergeCell ref="AG23:AP23"/>
    <mergeCell ref="AQ23:BI23"/>
    <mergeCell ref="AG6:AP6"/>
    <mergeCell ref="BJ11:BM11"/>
    <mergeCell ref="AQ6:BI6"/>
    <mergeCell ref="BJ38:BM38"/>
    <mergeCell ref="AQ5:BI5"/>
    <mergeCell ref="BJ5:BM5"/>
    <mergeCell ref="AG5:AP5"/>
    <mergeCell ref="BJ18:BM18"/>
    <mergeCell ref="BJ17:BM17"/>
    <mergeCell ref="BJ21:BM21"/>
    <mergeCell ref="BJ8:BM8"/>
    <mergeCell ref="AG9:AP9"/>
    <mergeCell ref="AQ9:BI9"/>
    <mergeCell ref="BJ9:BM9"/>
    <mergeCell ref="AG12:AP12"/>
    <mergeCell ref="AQ12:BI12"/>
    <mergeCell ref="AG16:AP16"/>
    <mergeCell ref="AQ16:BI16"/>
    <mergeCell ref="AG17:AP17"/>
    <mergeCell ref="AQ17:BI17"/>
    <mergeCell ref="AG13:AP13"/>
    <mergeCell ref="AQ13:BI13"/>
    <mergeCell ref="BJ13:BM13"/>
    <mergeCell ref="AG18:AP18"/>
    <mergeCell ref="AQ18:BI18"/>
    <mergeCell ref="BJ10:BM10"/>
    <mergeCell ref="BJ120:BM120"/>
    <mergeCell ref="BJ121:BM121"/>
    <mergeCell ref="BJ127:BM127"/>
    <mergeCell ref="A1:BN1"/>
    <mergeCell ref="A3:I4"/>
    <mergeCell ref="J3:N4"/>
    <mergeCell ref="O3:R4"/>
    <mergeCell ref="S3:Y4"/>
    <mergeCell ref="Z3:AF4"/>
    <mergeCell ref="AG3:BI4"/>
    <mergeCell ref="BJ4:BM4"/>
    <mergeCell ref="AQ8:BI8"/>
    <mergeCell ref="A5:I5"/>
    <mergeCell ref="J5:N5"/>
    <mergeCell ref="O5:R5"/>
    <mergeCell ref="S5:Y5"/>
    <mergeCell ref="Z5:AF5"/>
    <mergeCell ref="AG8:AP8"/>
    <mergeCell ref="A6:A102"/>
    <mergeCell ref="B6:I35"/>
    <mergeCell ref="J6:N35"/>
    <mergeCell ref="O6:R35"/>
    <mergeCell ref="S6:Y35"/>
    <mergeCell ref="Z6:AF35"/>
    <mergeCell ref="AG119:AP119"/>
    <mergeCell ref="AQ119:BI119"/>
    <mergeCell ref="BJ119:BM119"/>
    <mergeCell ref="B127:I146"/>
    <mergeCell ref="J127:N146"/>
    <mergeCell ref="O127:R146"/>
    <mergeCell ref="S127:Y146"/>
    <mergeCell ref="Z127:AF146"/>
    <mergeCell ref="BJ139:BM139"/>
    <mergeCell ref="AQ120:BI120"/>
    <mergeCell ref="AG121:AP121"/>
    <mergeCell ref="AQ121:BI121"/>
    <mergeCell ref="AG125:AP125"/>
    <mergeCell ref="AQ125:BI125"/>
    <mergeCell ref="BJ125:BM125"/>
    <mergeCell ref="BJ134:BM134"/>
    <mergeCell ref="AQ127:BI127"/>
    <mergeCell ref="AG134:AP134"/>
    <mergeCell ref="BJ124:BM124"/>
    <mergeCell ref="AQ145:BI145"/>
    <mergeCell ref="AQ134:BI134"/>
    <mergeCell ref="AQ143:BI143"/>
    <mergeCell ref="AG145:AP145"/>
    <mergeCell ref="BJ140:BM140"/>
  </mergeCells>
  <phoneticPr fontId="18"/>
  <pageMargins left="0.70866141732283472" right="0.70866141732283472" top="0.74803149606299213" bottom="0.74803149606299213" header="0.31496062992125984" footer="0.31496062992125984"/>
  <pageSetup paperSize="9" scale="44" fitToHeight="0" orientation="landscape" r:id="rId1"/>
  <rowBreaks count="6" manualBreakCount="6">
    <brk id="35" max="68" man="1"/>
    <brk id="50" max="68" man="1"/>
    <brk id="79" max="68" man="1"/>
    <brk id="102" max="68" man="1"/>
    <brk id="126" max="68" man="1"/>
    <brk id="146" max="68"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41</vt:i4>
      </vt:variant>
      <vt:variant>
        <vt:lpstr>名前付き一覧</vt:lpstr>
      </vt:variant>
      <vt:variant>
        <vt:i4>33</vt:i4>
      </vt:variant>
    </vt:vector>
  </HeadingPairs>
  <TitlesOfParts>
    <vt:vector size="74" baseType="lpstr">
      <vt:lpstr>基本情報入力シート</vt:lpstr>
      <vt:lpstr>【Ｂ型新規】添付書類一覧</vt:lpstr>
      <vt:lpstr>【変更届】添付書類一覧 </vt:lpstr>
      <vt:lpstr>基本報酬・加算等にかかる添付書類一覧(R8) </vt:lpstr>
      <vt:lpstr>指定申請書</vt:lpstr>
      <vt:lpstr>変更届出書</vt:lpstr>
      <vt:lpstr>付表９</vt:lpstr>
      <vt:lpstr>別紙１－１体制一覧</vt:lpstr>
      <vt:lpstr>標準様式４勤務形態</vt:lpstr>
      <vt:lpstr>別紙３-１福専</vt:lpstr>
      <vt:lpstr>別紙６-１視覚聴覚Ⅰ</vt:lpstr>
      <vt:lpstr>別紙６-２視覚聴覚Ⅱ</vt:lpstr>
      <vt:lpstr>別紙７高次脳</vt:lpstr>
      <vt:lpstr>別紙10食事</vt:lpstr>
      <vt:lpstr>別紙23-２ピアサポ </vt:lpstr>
      <vt:lpstr>別紙26社会生活</vt:lpstr>
      <vt:lpstr>別紙32 目標工賃達成指導員加算</vt:lpstr>
      <vt:lpstr>目標工賃報告書</vt:lpstr>
      <vt:lpstr>（様式1-1）工賃向上計画</vt:lpstr>
      <vt:lpstr>（様式１-2）工賃向上計画</vt:lpstr>
      <vt:lpstr>別紙33目標工賃達成</vt:lpstr>
      <vt:lpstr>別紙47地活拠点</vt:lpstr>
      <vt:lpstr>別紙48送迎</vt:lpstr>
      <vt:lpstr>別紙51-3就労移行</vt:lpstr>
      <vt:lpstr>別紙53重度者</vt:lpstr>
      <vt:lpstr>標準様式１主たる対象  </vt:lpstr>
      <vt:lpstr>（標準様式２）苦情解決措置の概要</vt:lpstr>
      <vt:lpstr>標準様式３誓約書</vt:lpstr>
      <vt:lpstr>標準様式３別紙①</vt:lpstr>
      <vt:lpstr>参考様式２設備概要</vt:lpstr>
      <vt:lpstr>参考様式３（管理者）経歴書</vt:lpstr>
      <vt:lpstr>参考様式３（サビ菅）経歴書 </vt:lpstr>
      <vt:lpstr>利用日数届出書</vt:lpstr>
      <vt:lpstr>利用日数管理票</vt:lpstr>
      <vt:lpstr>耐震化調査票</vt:lpstr>
      <vt:lpstr>事業開始届</vt:lpstr>
      <vt:lpstr>参考様式４実務証明</vt:lpstr>
      <vt:lpstr>差替確約</vt:lpstr>
      <vt:lpstr>利用者名簿</vt:lpstr>
      <vt:lpstr>社会・労働保険加入状況確認票</vt:lpstr>
      <vt:lpstr>障害児通所・入所給付費　体制等状況一覧_旧</vt:lpstr>
      <vt:lpstr>'別紙６-１視覚聴覚Ⅰ'!Excel_BuiltIn_Print_Area</vt:lpstr>
      <vt:lpstr>'別紙６-２視覚聴覚Ⅱ'!Excel_BuiltIn_Print_Area</vt:lpstr>
      <vt:lpstr>別紙７高次脳!Excel_BuiltIn_Print_Area</vt:lpstr>
      <vt:lpstr>'（様式1-1）工賃向上計画'!Print_Area</vt:lpstr>
      <vt:lpstr>【Ｂ型新規】添付書類一覧!Print_Area</vt:lpstr>
      <vt:lpstr>'【変更届】添付書類一覧 '!Print_Area</vt:lpstr>
      <vt:lpstr>基本情報入力シート!Print_Area</vt:lpstr>
      <vt:lpstr>'基本報酬・加算等にかかる添付書類一覧(R8) '!Print_Area</vt:lpstr>
      <vt:lpstr>'参考様式３（サビ菅）経歴書 '!Print_Area</vt:lpstr>
      <vt:lpstr>'参考様式３（管理者）経歴書'!Print_Area</vt:lpstr>
      <vt:lpstr>指定申請書!Print_Area</vt:lpstr>
      <vt:lpstr>'障害児通所・入所給付費　体制等状況一覧_旧'!Print_Area</vt:lpstr>
      <vt:lpstr>標準様式３誓約書!Print_Area</vt:lpstr>
      <vt:lpstr>標準様式３別紙①!Print_Area</vt:lpstr>
      <vt:lpstr>標準様式４勤務形態!Print_Area</vt:lpstr>
      <vt:lpstr>付表９!Print_Area</vt:lpstr>
      <vt:lpstr>別紙10食事!Print_Area</vt:lpstr>
      <vt:lpstr>'別紙１－１体制一覧'!Print_Area</vt:lpstr>
      <vt:lpstr>'別紙23-２ピアサポ '!Print_Area</vt:lpstr>
      <vt:lpstr>別紙26社会生活!Print_Area</vt:lpstr>
      <vt:lpstr>'別紙３-１福専'!Print_Area</vt:lpstr>
      <vt:lpstr>別紙33目標工賃達成!Print_Area</vt:lpstr>
      <vt:lpstr>別紙47地活拠点!Print_Area</vt:lpstr>
      <vt:lpstr>別紙48送迎!Print_Area</vt:lpstr>
      <vt:lpstr>'別紙51-3就労移行'!Print_Area</vt:lpstr>
      <vt:lpstr>別紙53重度者!Print_Area</vt:lpstr>
      <vt:lpstr>'別紙６-１視覚聴覚Ⅰ'!Print_Area</vt:lpstr>
      <vt:lpstr>'別紙６-２視覚聴覚Ⅱ'!Print_Area</vt:lpstr>
      <vt:lpstr>別紙７高次脳!Print_Area</vt:lpstr>
      <vt:lpstr>変更届出書!Print_Area</vt:lpstr>
      <vt:lpstr>目標工賃報告書!Print_Area</vt:lpstr>
      <vt:lpstr>'障害児通所・入所給付費　体制等状況一覧_旧'!Print_Titles</vt:lpstr>
      <vt:lpstr>'別紙１－１体制一覧'!Print_Titles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2026-03-08T23:21:37Z</dcterms:created>
  <dcterms:modified xsi:type="dcterms:W3CDTF">2026-05-14T00:50:37Z</dcterms:modified>
</cp:coreProperties>
</file>