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0.226.120.2\地域生活支援課\4 在宅支援担当\居宅指定\各種フォーマット\00_東京都障害者サービス情報\A【訪問系サービス】指定申請書・変更届等（居宅介護・重度訪問介護・同行援護・行動援護・重度包括）\５　特定事業所加算関連（処遇改善加算は別）\"/>
    </mc:Choice>
  </mc:AlternateContent>
  <xr:revisionPtr revIDLastSave="0" documentId="13_ncr:1_{23B073E1-9F91-4429-B81C-99EFD06F4BDB}" xr6:coauthVersionLast="47" xr6:coauthVersionMax="47" xr10:uidLastSave="{00000000-0000-0000-0000-000000000000}"/>
  <bookViews>
    <workbookView xWindow="-108" yWindow="-108" windowWidth="23256" windowHeight="12456" xr2:uid="{992996FA-04A9-487D-862C-3557F5205E90}"/>
  </bookViews>
  <sheets>
    <sheet name="(重)提出物一覧" sheetId="1" r:id="rId1"/>
    <sheet name="別紙２-２" sheetId="10" r:id="rId2"/>
    <sheet name="実務経験証明書（サ責・重度訪問介護）" sheetId="9" r:id="rId3"/>
    <sheet name="参考計算書A1重度訪問介護（人材・前年度）" sheetId="3" r:id="rId4"/>
    <sheet name="参考計算書A2重度訪問介護（人材・３月間）" sheetId="4" r:id="rId5"/>
    <sheet name="参考計算書B1重度訪問介護（利用者数・前年度）" sheetId="5" r:id="rId6"/>
    <sheet name="参考計算書B1重度訪問介護（時間数・前年度）" sheetId="6" r:id="rId7"/>
    <sheet name="参考計算書B2重度訪問介護（利用者数・３月間）" sheetId="7" r:id="rId8"/>
    <sheet name="参考計算書B2重度訪問介護（時間数・３月間）" sheetId="8" r:id="rId9"/>
  </sheets>
  <externalReferences>
    <externalReference r:id="rId10"/>
    <externalReference r:id="rId11"/>
    <externalReference r:id="rId12"/>
    <externalReference r:id="rId13"/>
    <externalReference r:id="rId14"/>
  </externalReferences>
  <definedNames>
    <definedName name="_____________________________________________________________________kk29">#REF!</definedName>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06">#REF!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29">#REF!</definedName>
    <definedName name="________kk06">#REF!</definedName>
    <definedName name="________kk29">#REF!</definedName>
    <definedName name="_______kk06">#REF!</definedName>
    <definedName name="_______kk29">#REF!</definedName>
    <definedName name="______kk06">#REF!</definedName>
    <definedName name="______kk29">#REF!</definedName>
    <definedName name="_____kk06">#REF!</definedName>
    <definedName name="_____kk29">#REF!</definedName>
    <definedName name="____kk06">#REF!</definedName>
    <definedName name="____kk29">#REF!</definedName>
    <definedName name="___kk06">#REF!</definedName>
    <definedName name="___kk29">#REF!</definedName>
    <definedName name="__08">#N/A</definedName>
    <definedName name="__kk06">#REF!</definedName>
    <definedName name="__kk29">#REF!</definedName>
    <definedName name="_kk06">#REF!</definedName>
    <definedName name="_kk29">#REF!</definedName>
    <definedName name="_new1">#REF!</definedName>
    <definedName name="②従業者の員数">#REF!</definedName>
    <definedName name="a">#REF!</definedName>
    <definedName name="aa">#REF!</definedName>
    <definedName name="aaaaa">#REF!</definedName>
    <definedName name="aaaaaaaaaaaaa">#REF!</definedName>
    <definedName name="asasasasasasa">#REF!</definedName>
    <definedName name="Avrg">#REF!</definedName>
    <definedName name="avrg1">#REF!</definedName>
    <definedName name="b">#REF!</definedName>
    <definedName name="chiba">#REF!</definedName>
    <definedName name="CSV_サービス情報">#REF!</definedName>
    <definedName name="CSV_口座振込依頼書">#REF!</definedName>
    <definedName name="CSV_追加情報">#REF!</definedName>
    <definedName name="CSV_付表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DaihyoFurigana">#REF!</definedName>
    <definedName name="DaihyoJyusho">#REF!</definedName>
    <definedName name="DaihyoShimei">#REF!</definedName>
    <definedName name="DaihyoShokumei">#REF!</definedName>
    <definedName name="DaihyoYubin">#REF!</definedName>
    <definedName name="e">#REF!</definedName>
    <definedName name="erea">#REF!</definedName>
    <definedName name="houjin">#REF!</definedName>
    <definedName name="HoujinShokatsu">#REF!</definedName>
    <definedName name="HoujinSyubetsu">#REF!</definedName>
    <definedName name="HoujinSyubetu">#REF!</definedName>
    <definedName name="i">#REF!</definedName>
    <definedName name="JigyoFax">#REF!</definedName>
    <definedName name="jigyoFurigana">#REF!</definedName>
    <definedName name="JigyoMeisyo">#REF!</definedName>
    <definedName name="JigyoShozai">#REF!</definedName>
    <definedName name="JigyoShozaiKana">#REF!</definedName>
    <definedName name="JigyosyoFurigana">#REF!</definedName>
    <definedName name="JigyosyoMei">#REF!</definedName>
    <definedName name="JigyosyoSyozai">#REF!</definedName>
    <definedName name="JigyosyoYubin">#REF!</definedName>
    <definedName name="JigyoTel">#REF!</definedName>
    <definedName name="jigyoumeishou">#REF!</definedName>
    <definedName name="JigyoYubin">#REF!</definedName>
    <definedName name="jiritu">#REF!</definedName>
    <definedName name="ｋ">#N/A</definedName>
    <definedName name="kanagawaken">#REF!</definedName>
    <definedName name="KanriJyusyo">#REF!</definedName>
    <definedName name="KanriJyusyoKana">#REF!</definedName>
    <definedName name="KanriShimei">#REF!</definedName>
    <definedName name="KanriYubin">#REF!</definedName>
    <definedName name="kawasaki">#REF!</definedName>
    <definedName name="KenmuJigyoMei">#REF!</definedName>
    <definedName name="KenmuJikan">#REF!</definedName>
    <definedName name="KenmuShokushu">#REF!</definedName>
    <definedName name="KenmuUmu">#REF!</definedName>
    <definedName name="KK_03">#REF!</definedName>
    <definedName name="kk_04">#REF!</definedName>
    <definedName name="KK_06">#REF!</definedName>
    <definedName name="kk_07">#REF!</definedName>
    <definedName name="‐㏍08">#REF!</definedName>
    <definedName name="KK2_3">#REF!</definedName>
    <definedName name="ｋｋｋｋ">#REF!</definedName>
    <definedName name="new">#REF!</definedName>
    <definedName name="nn">#REF!</definedName>
    <definedName name="o">#REF!</definedName>
    <definedName name="_xlnm.Print_Area" localSheetId="3">'参考計算書A1重度訪問介護（人材・前年度）'!$A$1:$Q$42</definedName>
    <definedName name="_xlnm.Print_Area" localSheetId="4">'参考計算書A2重度訪問介護（人材・３月間）'!$A$1:$J$43</definedName>
    <definedName name="_xlnm.Print_Area" localSheetId="6">'参考計算書B1重度訪問介護（時間数・前年度）'!$A$1:$P$26</definedName>
    <definedName name="_xlnm.Print_Area" localSheetId="5">'参考計算書B1重度訪問介護（利用者数・前年度）'!$A$1:$L$13</definedName>
    <definedName name="_xlnm.Print_Area" localSheetId="8">'参考計算書B2重度訪問介護（時間数・３月間）'!$A$1:$I$26</definedName>
    <definedName name="_xlnm.Print_Area" localSheetId="7">'参考計算書B2重度訪問介護（利用者数・３月間）'!$A$1:$E$14</definedName>
    <definedName name="_xlnm.Print_Area" localSheetId="2">'実務経験証明書（サ責・重度訪問介護）'!$A$1:$K$31</definedName>
    <definedName name="_xlnm.Print_Area" localSheetId="1">'別紙２-２'!$A$1:$X$62</definedName>
    <definedName name="prtNo">[1]main!#REF!</definedName>
    <definedName name="q">#REF!</definedName>
    <definedName name="qq">#REF!</definedName>
    <definedName name="qwerty">#REF!</definedName>
    <definedName name="Roman_01">#REF!</definedName>
    <definedName name="Roman_02">#REF!</definedName>
    <definedName name="Roman_03">#REF!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#REF!</definedName>
    <definedName name="SasekiFuri">#REF!</definedName>
    <definedName name="SasekiJyusyo">#REF!</definedName>
    <definedName name="SasekiShimei">#REF!</definedName>
    <definedName name="SasekiYubin">#REF!</definedName>
    <definedName name="sdsgfsgfs">#REF!</definedName>
    <definedName name="serv">#REF!</definedName>
    <definedName name="serv_">#REF!</definedName>
    <definedName name="Serv_LIST">#REF!</definedName>
    <definedName name="servo1">#REF!</definedName>
    <definedName name="ShinseiFax">#REF!</definedName>
    <definedName name="ShinseiMeisyo">#REF!</definedName>
    <definedName name="ShinseiMeisyoKana">#REF!</definedName>
    <definedName name="ShinseiSyozai">#REF!</definedName>
    <definedName name="ShinseiTel">#REF!</definedName>
    <definedName name="ShinseiYubin">#REF!</definedName>
    <definedName name="siharai">#REF!</definedName>
    <definedName name="sikuchouson">#REF!</definedName>
    <definedName name="sinseisaki">#REF!</definedName>
    <definedName name="ss">#REF!</definedName>
    <definedName name="ssss">#REF!</definedName>
    <definedName name="sssss">#REF!</definedName>
    <definedName name="ssssssssss">#REF!</definedName>
    <definedName name="startNo">[2]main!#REF!</definedName>
    <definedName name="startNumber">[2]main!#REF!</definedName>
    <definedName name="swwww">#REF!</definedName>
    <definedName name="t">#REF!</definedName>
    <definedName name="ｔａｂｉｅ＿04">#REF!</definedName>
    <definedName name="table_03">#REF!</definedName>
    <definedName name="table_06">#REF!</definedName>
    <definedName name="table2_3">#REF!</definedName>
    <definedName name="tanaka">#REF!</definedName>
    <definedName name="tanaka1">#REF!</definedName>
    <definedName name="tanaka2">#REF!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u">#REF!</definedName>
    <definedName name="w">#REF!</definedName>
    <definedName name="ww">#REF!</definedName>
    <definedName name="www">#REF!</definedName>
    <definedName name="wwwwwwww">#REF!</definedName>
    <definedName name="xx">#REF!</definedName>
    <definedName name="xxx">#REF!</definedName>
    <definedName name="y">#REF!</definedName>
    <definedName name="yokohama">#REF!</definedName>
    <definedName name="z">#REF!</definedName>
    <definedName name="ア">#REF!</definedName>
    <definedName name="あ">#REF!</definedName>
    <definedName name="あああ">[1]main!#REF!</definedName>
    <definedName name="アアアア">#REF!</definedName>
    <definedName name="ああああああああああああ">#REF!</definedName>
    <definedName name="あいう">#REF!</definedName>
    <definedName name="か">#REF!</definedName>
    <definedName name="かながわ">#REF!</definedName>
    <definedName name="こ">#REF!</definedName>
    <definedName name="サービス">#REF!</definedName>
    <definedName name="サービス２">#REF!</definedName>
    <definedName name="サービス種別">[3]サービス種類一覧!$B$4:$B$20</definedName>
    <definedName name="サービス種類">[3]サービス種類一覧!$C$4:$C$20</definedName>
    <definedName name="サービス名">#N/A</definedName>
    <definedName name="サービス名称">#N/A</definedName>
    <definedName name="だだ">#N/A</definedName>
    <definedName name="っっｋ">#N/A</definedName>
    <definedName name="っっっっｌ">#N/A</definedName>
    <definedName name="一覧">[4]加算率一覧!$A$4:$A$25</definedName>
    <definedName name="確認">#N/A</definedName>
    <definedName name="看護時間">#REF!</definedName>
    <definedName name="山口県">#REF!</definedName>
    <definedName name="自己評価">#REF!</definedName>
    <definedName name="種類">[3]サービス種類一覧!$A$4:$A$20</definedName>
    <definedName name="食事">#REF!</definedName>
    <definedName name="体制等状況一覧">#REF!</definedName>
    <definedName name="台帳">[5]D台帳!$A$6:$AF$3439</definedName>
    <definedName name="町っ油">#REF!</definedName>
    <definedName name="特定">#REF!</definedName>
    <definedName name="利用日数記入例">#REF!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 i="8" l="1"/>
  <c r="G13" i="8" s="1"/>
  <c r="F18" i="8" s="1"/>
  <c r="F26" i="8" s="1"/>
  <c r="R7" i="8"/>
  <c r="R13" i="8" s="1"/>
  <c r="Q18" i="8" s="1"/>
  <c r="Q26" i="8" s="1"/>
  <c r="G8" i="8"/>
  <c r="R8" i="8"/>
  <c r="G9" i="8"/>
  <c r="R9" i="8"/>
  <c r="G10" i="8"/>
  <c r="R10" i="8"/>
  <c r="G11" i="8"/>
  <c r="R11" i="8"/>
  <c r="G12" i="8"/>
  <c r="R12" i="8"/>
  <c r="F21" i="8"/>
  <c r="Q21" i="8"/>
  <c r="B11" i="7"/>
  <c r="B13" i="7" s="1"/>
  <c r="D14" i="7" s="1"/>
  <c r="C11" i="7"/>
  <c r="C13" i="7" s="1"/>
  <c r="D11" i="7"/>
  <c r="D13" i="7" s="1"/>
  <c r="I11" i="7"/>
  <c r="J11" i="7"/>
  <c r="K11" i="7"/>
  <c r="B12" i="7"/>
  <c r="C12" i="7"/>
  <c r="D12" i="7"/>
  <c r="I12" i="7"/>
  <c r="J12" i="7"/>
  <c r="K12" i="7"/>
  <c r="I13" i="7"/>
  <c r="K14" i="7" s="1"/>
  <c r="J13" i="7"/>
  <c r="K13" i="7"/>
  <c r="O7" i="6"/>
  <c r="AF7" i="6"/>
  <c r="O8" i="6"/>
  <c r="AF8" i="6"/>
  <c r="O9" i="6"/>
  <c r="AF9" i="6"/>
  <c r="O10" i="6"/>
  <c r="AF10" i="6"/>
  <c r="O11" i="6"/>
  <c r="AF11" i="6"/>
  <c r="O12" i="6"/>
  <c r="AF12" i="6"/>
  <c r="O13" i="6"/>
  <c r="AF13" i="6"/>
  <c r="W17" i="6" s="1"/>
  <c r="F17" i="6"/>
  <c r="F20" i="6"/>
  <c r="F25" i="6" s="1"/>
  <c r="W20" i="6"/>
  <c r="B10" i="5"/>
  <c r="C10" i="5"/>
  <c r="D10" i="5"/>
  <c r="E10" i="5"/>
  <c r="F10" i="5"/>
  <c r="G10" i="5"/>
  <c r="H10" i="5"/>
  <c r="I10" i="5"/>
  <c r="I12" i="5" s="1"/>
  <c r="J10" i="5"/>
  <c r="J12" i="5" s="1"/>
  <c r="K10" i="5"/>
  <c r="K12" i="5" s="1"/>
  <c r="L10" i="5"/>
  <c r="L12" i="5" s="1"/>
  <c r="P10" i="5"/>
  <c r="P12" i="5" s="1"/>
  <c r="Q10" i="5"/>
  <c r="Q12" i="5" s="1"/>
  <c r="R10" i="5"/>
  <c r="S10" i="5"/>
  <c r="T10" i="5"/>
  <c r="U10" i="5"/>
  <c r="V10" i="5"/>
  <c r="W10" i="5"/>
  <c r="X10" i="5"/>
  <c r="Y10" i="5"/>
  <c r="Z10" i="5"/>
  <c r="B11" i="5"/>
  <c r="C11" i="5"/>
  <c r="C12" i="5" s="1"/>
  <c r="D11" i="5"/>
  <c r="D12" i="5" s="1"/>
  <c r="E11" i="5"/>
  <c r="E12" i="5" s="1"/>
  <c r="F11" i="5"/>
  <c r="F12" i="5" s="1"/>
  <c r="G11" i="5"/>
  <c r="G12" i="5" s="1"/>
  <c r="H11" i="5"/>
  <c r="H12" i="5" s="1"/>
  <c r="I11" i="5"/>
  <c r="J11" i="5"/>
  <c r="K11" i="5"/>
  <c r="L11" i="5"/>
  <c r="P11" i="5"/>
  <c r="Q11" i="5"/>
  <c r="R11" i="5"/>
  <c r="S11" i="5"/>
  <c r="T11" i="5"/>
  <c r="U11" i="5"/>
  <c r="V11" i="5"/>
  <c r="V12" i="5" s="1"/>
  <c r="W11" i="5"/>
  <c r="W12" i="5" s="1"/>
  <c r="X11" i="5"/>
  <c r="X12" i="5" s="1"/>
  <c r="Y11" i="5"/>
  <c r="Y12" i="5" s="1"/>
  <c r="Z11" i="5"/>
  <c r="Z12" i="5" s="1"/>
  <c r="B12" i="5"/>
  <c r="D13" i="5" s="1"/>
  <c r="R12" i="5"/>
  <c r="S12" i="5"/>
  <c r="T12" i="5"/>
  <c r="U12" i="5"/>
  <c r="G7" i="4"/>
  <c r="H7" i="4"/>
  <c r="F16" i="4" s="1"/>
  <c r="R7" i="4"/>
  <c r="S7" i="4" s="1"/>
  <c r="Q16" i="4" s="1"/>
  <c r="G8" i="4"/>
  <c r="H8" i="4"/>
  <c r="F19" i="4" s="1"/>
  <c r="F27" i="4" s="1"/>
  <c r="R8" i="4"/>
  <c r="S8" i="4" s="1"/>
  <c r="Q19" i="4" s="1"/>
  <c r="Q27" i="4" s="1"/>
  <c r="G9" i="4"/>
  <c r="H9" i="4" s="1"/>
  <c r="F22" i="4" s="1"/>
  <c r="F30" i="4" s="1"/>
  <c r="R9" i="4"/>
  <c r="S9" i="4" s="1"/>
  <c r="Q22" i="4" s="1"/>
  <c r="Q30" i="4" s="1"/>
  <c r="G38" i="4"/>
  <c r="H38" i="4" s="1"/>
  <c r="R38" i="4"/>
  <c r="S38" i="4" s="1"/>
  <c r="G39" i="4"/>
  <c r="H39" i="4" s="1"/>
  <c r="R39" i="4"/>
  <c r="S39" i="4" s="1"/>
  <c r="O7" i="3"/>
  <c r="P7" i="3"/>
  <c r="F16" i="3" s="1"/>
  <c r="AG7" i="3"/>
  <c r="AH7" i="3" s="1"/>
  <c r="X16" i="3" s="1"/>
  <c r="O8" i="3"/>
  <c r="P8" i="3"/>
  <c r="F19" i="3" s="1"/>
  <c r="F27" i="3" s="1"/>
  <c r="AG8" i="3"/>
  <c r="AH8" i="3" s="1"/>
  <c r="X19" i="3" s="1"/>
  <c r="X27" i="3" s="1"/>
  <c r="O9" i="3"/>
  <c r="P9" i="3" s="1"/>
  <c r="F22" i="3" s="1"/>
  <c r="F30" i="3" s="1"/>
  <c r="AG9" i="3"/>
  <c r="AH9" i="3" s="1"/>
  <c r="X22" i="3" s="1"/>
  <c r="X30" i="3" s="1"/>
  <c r="O37" i="3"/>
  <c r="P37" i="3" s="1"/>
  <c r="AG37" i="3"/>
  <c r="AH37" i="3" s="1"/>
  <c r="O38" i="3"/>
  <c r="P38" i="3" s="1"/>
  <c r="F42" i="3" s="1"/>
  <c r="AG38" i="3"/>
  <c r="AH38" i="3" s="1"/>
  <c r="X42" i="3" s="1"/>
  <c r="W25" i="6" l="1"/>
  <c r="Q43" i="4"/>
  <c r="F43" i="4"/>
  <c r="R13" i="5"/>
</calcChain>
</file>

<file path=xl/sharedStrings.xml><?xml version="1.0" encoding="utf-8"?>
<sst xmlns="http://schemas.openxmlformats.org/spreadsheetml/2006/main" count="803" uniqueCount="254">
  <si>
    <t>重度訪問介護</t>
    <rPh sb="0" eb="2">
      <t>ジュウド</t>
    </rPh>
    <rPh sb="2" eb="4">
      <t>ホウモン</t>
    </rPh>
    <rPh sb="4" eb="6">
      <t>カイゴ</t>
    </rPh>
    <phoneticPr fontId="3"/>
  </si>
  <si>
    <t>同行援護</t>
    <rPh sb="0" eb="2">
      <t>ドウコウ</t>
    </rPh>
    <rPh sb="2" eb="4">
      <t>エンゴ</t>
    </rPh>
    <phoneticPr fontId="3"/>
  </si>
  <si>
    <t>行動援護</t>
    <rPh sb="0" eb="2">
      <t>コウドウ</t>
    </rPh>
    <rPh sb="2" eb="4">
      <t>エンゴ</t>
    </rPh>
    <phoneticPr fontId="3"/>
  </si>
  <si>
    <t>#</t>
    <phoneticPr fontId="3"/>
  </si>
  <si>
    <t>Ⅰ</t>
    <phoneticPr fontId="3"/>
  </si>
  <si>
    <t>Ⅱ</t>
    <phoneticPr fontId="3"/>
  </si>
  <si>
    <t>Ⅲ</t>
    <phoneticPr fontId="3"/>
  </si>
  <si>
    <t>チェック欄</t>
    <rPh sb="4" eb="5">
      <t>ラン</t>
    </rPh>
    <phoneticPr fontId="3"/>
  </si>
  <si>
    <t>Ⅳ</t>
    <phoneticPr fontId="3"/>
  </si>
  <si>
    <t>〇</t>
    <phoneticPr fontId="3"/>
  </si>
  <si>
    <t>従業者の個別研修計画</t>
    <rPh sb="0" eb="3">
      <t>ジュウギョウシャ</t>
    </rPh>
    <phoneticPr fontId="3"/>
  </si>
  <si>
    <t>全体の研修計画書・事業の一環として実施する研修であることが分かる書類等（研修規程等）、従業者ごとの個別研修計画</t>
    <phoneticPr fontId="3"/>
  </si>
  <si>
    <t>会議次第、会議の出席表、議事録等　※定期的な開催の確認のため前3か月分</t>
    <phoneticPr fontId="3"/>
  </si>
  <si>
    <t>緊急時における対応方法の明示が確認できる資料</t>
    <phoneticPr fontId="3"/>
  </si>
  <si>
    <t>重要事項説明書等</t>
    <phoneticPr fontId="3"/>
  </si>
  <si>
    <t>サービス提供責任者から従業者に、定期的に利用者に関する情報やサービス提供に当たっての留意事項の情報伝達が行われていることを確認できる資料</t>
    <phoneticPr fontId="3"/>
  </si>
  <si>
    <t>・重度訪問介護従業者の２４時間派遣が可能となっており、現に深夜帯※も含めてサービスを提供していることが確認できる資料　</t>
    <phoneticPr fontId="3"/>
  </si>
  <si>
    <t>特定事業所加算に係る届出書（重度訪問介護事業所）</t>
    <rPh sb="0" eb="2">
      <t>トクテイ</t>
    </rPh>
    <rPh sb="2" eb="5">
      <t>ジギョウショ</t>
    </rPh>
    <rPh sb="5" eb="7">
      <t>カサン</t>
    </rPh>
    <rPh sb="8" eb="9">
      <t>カカ</t>
    </rPh>
    <rPh sb="10" eb="13">
      <t>トドケデショ</t>
    </rPh>
    <rPh sb="14" eb="16">
      <t>ジュウド</t>
    </rPh>
    <rPh sb="16" eb="18">
      <t>ホウモン</t>
    </rPh>
    <rPh sb="18" eb="20">
      <t>カイゴ</t>
    </rPh>
    <rPh sb="20" eb="23">
      <t>ジギョウショ</t>
    </rPh>
    <phoneticPr fontId="3"/>
  </si>
  <si>
    <t>事 業 所 名</t>
    <rPh sb="0" eb="1">
      <t>コト</t>
    </rPh>
    <rPh sb="2" eb="3">
      <t>ギョウ</t>
    </rPh>
    <rPh sb="4" eb="5">
      <t>ショ</t>
    </rPh>
    <rPh sb="6" eb="7">
      <t>メイ</t>
    </rPh>
    <phoneticPr fontId="3"/>
  </si>
  <si>
    <t>○○介護事業所</t>
    <rPh sb="2" eb="4">
      <t>カイゴ</t>
    </rPh>
    <rPh sb="4" eb="7">
      <t>ジギョウショ</t>
    </rPh>
    <phoneticPr fontId="3"/>
  </si>
  <si>
    <t>届 出 項 目</t>
    <phoneticPr fontId="3"/>
  </si>
  <si>
    <t>　〔　体　制　要　件　〕</t>
    <rPh sb="3" eb="4">
      <t>カラダ</t>
    </rPh>
    <rPh sb="5" eb="6">
      <t>セイ</t>
    </rPh>
    <rPh sb="7" eb="8">
      <t>ヨウ</t>
    </rPh>
    <rPh sb="9" eb="10">
      <t>ケン</t>
    </rPh>
    <phoneticPr fontId="3"/>
  </si>
  <si>
    <t>①</t>
    <phoneticPr fontId="3"/>
  </si>
  <si>
    <t>・</t>
    <phoneticPr fontId="3"/>
  </si>
  <si>
    <t>　</t>
    <phoneticPr fontId="3"/>
  </si>
  <si>
    <t>　〔　人　材　要　件　〕　</t>
    <rPh sb="3" eb="4">
      <t>ジン</t>
    </rPh>
    <rPh sb="5" eb="6">
      <t>ザイ</t>
    </rPh>
    <rPh sb="7" eb="8">
      <t>ヨウ</t>
    </rPh>
    <rPh sb="9" eb="10">
      <t>ケン</t>
    </rPh>
    <phoneticPr fontId="3"/>
  </si>
  <si>
    <t>常勤換算
職員数</t>
    <rPh sb="0" eb="2">
      <t>ジョウキン</t>
    </rPh>
    <rPh sb="2" eb="4">
      <t>カンサン</t>
    </rPh>
    <rPh sb="5" eb="7">
      <t>ショクイン</t>
    </rPh>
    <rPh sb="7" eb="8">
      <t>スウ</t>
    </rPh>
    <phoneticPr fontId="3"/>
  </si>
  <si>
    <t>サービス
提供時間</t>
    <rPh sb="5" eb="7">
      <t>テイキョウ</t>
    </rPh>
    <rPh sb="7" eb="9">
      <t>ジカン</t>
    </rPh>
    <phoneticPr fontId="3"/>
  </si>
  <si>
    <t>(1)</t>
    <phoneticPr fontId="3"/>
  </si>
  <si>
    <t>重度訪問介護従業者の総数</t>
    <rPh sb="0" eb="2">
      <t>ジュウド</t>
    </rPh>
    <rPh sb="2" eb="4">
      <t>ホウモン</t>
    </rPh>
    <rPh sb="4" eb="6">
      <t>カイゴ</t>
    </rPh>
    <rPh sb="6" eb="9">
      <t>ジュウギョウシャ</t>
    </rPh>
    <rPh sb="10" eb="12">
      <t>ソウスウ</t>
    </rPh>
    <phoneticPr fontId="3"/>
  </si>
  <si>
    <t>人</t>
    <rPh sb="0" eb="1">
      <t>ニン</t>
    </rPh>
    <phoneticPr fontId="3"/>
  </si>
  <si>
    <t>時間</t>
    <rPh sb="0" eb="2">
      <t>ジカン</t>
    </rPh>
    <phoneticPr fontId="3"/>
  </si>
  <si>
    <t>(2)</t>
  </si>
  <si>
    <t>(3)</t>
  </si>
  <si>
    <t>前年度又は前３月の期間におけるサービス提供時間のうち、常勤の重度訪問介護従業者によるサービス提供の総時間数</t>
    <rPh sb="0" eb="3">
      <t>ゼンネンド</t>
    </rPh>
    <rPh sb="3" eb="4">
      <t>マタ</t>
    </rPh>
    <rPh sb="5" eb="6">
      <t>ゼン</t>
    </rPh>
    <rPh sb="7" eb="8">
      <t>ツキ</t>
    </rPh>
    <rPh sb="9" eb="11">
      <t>キカン</t>
    </rPh>
    <rPh sb="19" eb="21">
      <t>テイキョウ</t>
    </rPh>
    <rPh sb="21" eb="23">
      <t>ジカン</t>
    </rPh>
    <rPh sb="27" eb="29">
      <t>ジョウキン</t>
    </rPh>
    <rPh sb="30" eb="32">
      <t>ジュウド</t>
    </rPh>
    <rPh sb="32" eb="34">
      <t>ホウモン</t>
    </rPh>
    <rPh sb="34" eb="36">
      <t>カイゴ</t>
    </rPh>
    <rPh sb="36" eb="39">
      <t>ジュウギョウシャ</t>
    </rPh>
    <rPh sb="46" eb="48">
      <t>テイキョウ</t>
    </rPh>
    <rPh sb="49" eb="50">
      <t>ソウ</t>
    </rPh>
    <rPh sb="50" eb="52">
      <t>ジカン</t>
    </rPh>
    <rPh sb="52" eb="53">
      <t>スウ</t>
    </rPh>
    <phoneticPr fontId="3"/>
  </si>
  <si>
    <t>月延べサービス提供時間</t>
    <rPh sb="0" eb="1">
      <t>ツキ</t>
    </rPh>
    <rPh sb="1" eb="2">
      <t>ノ</t>
    </rPh>
    <rPh sb="7" eb="9">
      <t>テイキョウ</t>
    </rPh>
    <rPh sb="9" eb="11">
      <t>ジカン</t>
    </rPh>
    <phoneticPr fontId="3"/>
  </si>
  <si>
    <t>重度訪問介護従業者の数</t>
    <rPh sb="0" eb="2">
      <t>ジュウド</t>
    </rPh>
    <rPh sb="2" eb="4">
      <t>ホウモン</t>
    </rPh>
    <rPh sb="4" eb="6">
      <t>カイゴ</t>
    </rPh>
    <rPh sb="6" eb="9">
      <t>ジュウギョウシャ</t>
    </rPh>
    <rPh sb="10" eb="11">
      <t>スウ</t>
    </rPh>
    <phoneticPr fontId="3"/>
  </si>
  <si>
    <t>職員数</t>
    <rPh sb="0" eb="3">
      <t>ショクインスウ</t>
    </rPh>
    <phoneticPr fontId="3"/>
  </si>
  <si>
    <t>常勤換算職員数</t>
    <rPh sb="0" eb="2">
      <t>ジョウキン</t>
    </rPh>
    <rPh sb="2" eb="4">
      <t>カンサン</t>
    </rPh>
    <rPh sb="4" eb="7">
      <t>ショクインスウ</t>
    </rPh>
    <phoneticPr fontId="3"/>
  </si>
  <si>
    <t>サービス
提供責任者</t>
    <rPh sb="5" eb="6">
      <t>ツツミ</t>
    </rPh>
    <rPh sb="6" eb="7">
      <t>トモ</t>
    </rPh>
    <rPh sb="7" eb="10">
      <t>セキニンシャ</t>
    </rPh>
    <phoneticPr fontId="3"/>
  </si>
  <si>
    <t>％</t>
    <phoneticPr fontId="3"/>
  </si>
  <si>
    <t>（ｅ）÷（ｄ）×１００</t>
    <phoneticPr fontId="3"/>
  </si>
  <si>
    <t>常勤の従業者によるサービス提供時間の占める割合</t>
    <rPh sb="0" eb="2">
      <t>ジョウキン</t>
    </rPh>
    <rPh sb="3" eb="6">
      <t>ジュウギョウシャ</t>
    </rPh>
    <rPh sb="13" eb="15">
      <t>テイキョウ</t>
    </rPh>
    <rPh sb="15" eb="17">
      <t>ジカン</t>
    </rPh>
    <rPh sb="18" eb="19">
      <t>シ</t>
    </rPh>
    <rPh sb="21" eb="23">
      <t>ワリアイ</t>
    </rPh>
    <phoneticPr fontId="3"/>
  </si>
  <si>
    <t>・・・(e)</t>
    <phoneticPr fontId="3"/>
  </si>
  <si>
    <t>（２）（１）のうち常勤の従業者による重度訪問介護サービス提供時間の合計</t>
    <rPh sb="9" eb="11">
      <t>ジョウキン</t>
    </rPh>
    <rPh sb="12" eb="15">
      <t>ジュウギョウシャ</t>
    </rPh>
    <rPh sb="18" eb="20">
      <t>ジュウド</t>
    </rPh>
    <rPh sb="20" eb="22">
      <t>ホウモン</t>
    </rPh>
    <rPh sb="22" eb="24">
      <t>カイゴ</t>
    </rPh>
    <rPh sb="28" eb="30">
      <t>テイキョウ</t>
    </rPh>
    <rPh sb="30" eb="32">
      <t>ジカン</t>
    </rPh>
    <rPh sb="33" eb="35">
      <t>ゴウケイ</t>
    </rPh>
    <phoneticPr fontId="3"/>
  </si>
  <si>
    <t>・・・(d)</t>
    <phoneticPr fontId="3"/>
  </si>
  <si>
    <t>（１）重度訪問介護従業者等の重度訪問介護サービス提供時間の合計</t>
    <rPh sb="3" eb="5">
      <t>ジュウド</t>
    </rPh>
    <rPh sb="5" eb="7">
      <t>ホウモン</t>
    </rPh>
    <rPh sb="7" eb="9">
      <t>カイゴ</t>
    </rPh>
    <rPh sb="9" eb="12">
      <t>ジュウギョウシャ</t>
    </rPh>
    <rPh sb="12" eb="13">
      <t>トウ</t>
    </rPh>
    <rPh sb="14" eb="16">
      <t>ジュウド</t>
    </rPh>
    <rPh sb="16" eb="18">
      <t>ホウモン</t>
    </rPh>
    <rPh sb="18" eb="20">
      <t>カイゴ</t>
    </rPh>
    <rPh sb="24" eb="26">
      <t>テイキョウ</t>
    </rPh>
    <rPh sb="26" eb="27">
      <t>ジ</t>
    </rPh>
    <rPh sb="27" eb="28">
      <t>アイダ</t>
    </rPh>
    <rPh sb="29" eb="31">
      <t>ゴウケイ</t>
    </rPh>
    <phoneticPr fontId="3"/>
  </si>
  <si>
    <t>１月当たりの平均
（A)÷１１</t>
    <rPh sb="1" eb="2">
      <t>ツキ</t>
    </rPh>
    <rPh sb="2" eb="3">
      <t>ア</t>
    </rPh>
    <rPh sb="6" eb="8">
      <t>ヘイキン</t>
    </rPh>
    <phoneticPr fontId="3"/>
  </si>
  <si>
    <t>合計（A）</t>
    <rPh sb="0" eb="2">
      <t>ゴウケイ</t>
    </rPh>
    <phoneticPr fontId="3"/>
  </si>
  <si>
    <t>２月</t>
  </si>
  <si>
    <t>１月</t>
  </si>
  <si>
    <t>１２月</t>
  </si>
  <si>
    <t>１１月</t>
  </si>
  <si>
    <t>１０月</t>
  </si>
  <si>
    <t>９月</t>
  </si>
  <si>
    <t>８月</t>
  </si>
  <si>
    <t>７月</t>
  </si>
  <si>
    <t>６月</t>
  </si>
  <si>
    <t>５月</t>
    <rPh sb="1" eb="2">
      <t>ガツ</t>
    </rPh>
    <phoneticPr fontId="3"/>
  </si>
  <si>
    <t>４月</t>
    <rPh sb="1" eb="2">
      <t>ガツ</t>
    </rPh>
    <phoneticPr fontId="3"/>
  </si>
  <si>
    <t>（単位：時間）</t>
    <rPh sb="1" eb="3">
      <t>タンイ</t>
    </rPh>
    <rPh sb="4" eb="6">
      <t>ジカン</t>
    </rPh>
    <phoneticPr fontId="3"/>
  </si>
  <si>
    <t>○常勤の従業者によるサービス提供時間の占める割合を算出する際に使用</t>
    <rPh sb="1" eb="3">
      <t>ジョウキン</t>
    </rPh>
    <rPh sb="4" eb="7">
      <t>ジュウギョウシャ</t>
    </rPh>
    <rPh sb="14" eb="16">
      <t>テイキョウ</t>
    </rPh>
    <rPh sb="16" eb="18">
      <t>ジカン</t>
    </rPh>
    <rPh sb="19" eb="20">
      <t>シ</t>
    </rPh>
    <rPh sb="22" eb="24">
      <t>ワリアイ</t>
    </rPh>
    <rPh sb="25" eb="27">
      <t>サンシュツ</t>
    </rPh>
    <rPh sb="29" eb="30">
      <t>サイ</t>
    </rPh>
    <rPh sb="31" eb="33">
      <t>シヨウ</t>
    </rPh>
    <phoneticPr fontId="3"/>
  </si>
  <si>
    <t>④÷②×１００</t>
    <phoneticPr fontId="3"/>
  </si>
  <si>
    <t>介護福祉士、実務者研修修了者、介護職員基礎研修課程修了者及び１級課程修了者の割合</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ワリアイ</t>
    </rPh>
    <phoneticPr fontId="3"/>
  </si>
  <si>
    <t>➂÷②×１００</t>
    <phoneticPr fontId="3"/>
  </si>
  <si>
    <t>介護福祉士の割合</t>
    <rPh sb="0" eb="2">
      <t>カイゴ</t>
    </rPh>
    <rPh sb="2" eb="5">
      <t>フクシシ</t>
    </rPh>
    <rPh sb="6" eb="8">
      <t>ワリアイ</t>
    </rPh>
    <phoneticPr fontId="3"/>
  </si>
  <si>
    <t>（ｃ)　÷　①</t>
    <phoneticPr fontId="3"/>
  </si>
  <si>
    <t>・・・④</t>
    <phoneticPr fontId="3"/>
  </si>
  <si>
    <t>介護福祉士、実務者研修修了者、介護職員基礎研修課程修了者及び１級課程修了者の総数</t>
    <rPh sb="0" eb="2">
      <t>カイゴ</t>
    </rPh>
    <rPh sb="2" eb="5">
      <t>フクシシ</t>
    </rPh>
    <rPh sb="15" eb="17">
      <t>カイゴ</t>
    </rPh>
    <rPh sb="17" eb="19">
      <t>ショクイン</t>
    </rPh>
    <rPh sb="19" eb="21">
      <t>キソ</t>
    </rPh>
    <rPh sb="21" eb="23">
      <t>ケンシュウ</t>
    </rPh>
    <rPh sb="23" eb="25">
      <t>カテイ</t>
    </rPh>
    <rPh sb="25" eb="28">
      <t>シュウリョウシャ</t>
    </rPh>
    <rPh sb="28" eb="29">
      <t>オヨ</t>
    </rPh>
    <rPh sb="30" eb="32">
      <t>イッキュウ</t>
    </rPh>
    <rPh sb="32" eb="34">
      <t>カテイ</t>
    </rPh>
    <rPh sb="34" eb="37">
      <t>シュウリョウシャ</t>
    </rPh>
    <rPh sb="38" eb="40">
      <t>ソウスウ</t>
    </rPh>
    <phoneticPr fontId="3"/>
  </si>
  <si>
    <t>（ｂ)　÷　①</t>
    <phoneticPr fontId="3"/>
  </si>
  <si>
    <t>・・・➂</t>
    <phoneticPr fontId="3"/>
  </si>
  <si>
    <t>介護福祉士の総数</t>
    <rPh sb="0" eb="2">
      <t>カイゴ</t>
    </rPh>
    <rPh sb="2" eb="5">
      <t>フクシシ</t>
    </rPh>
    <rPh sb="6" eb="8">
      <t>ソウスウ</t>
    </rPh>
    <phoneticPr fontId="3"/>
  </si>
  <si>
    <t>（a)　÷　①</t>
    <phoneticPr fontId="3"/>
  </si>
  <si>
    <t>・・・②</t>
    <phoneticPr fontId="3"/>
  </si>
  <si>
    <t>重度訪問介護従業者等の総数</t>
    <rPh sb="0" eb="2">
      <t>ジュウド</t>
    </rPh>
    <rPh sb="2" eb="4">
      <t>ホウモン</t>
    </rPh>
    <rPh sb="4" eb="6">
      <t>カイゴ</t>
    </rPh>
    <rPh sb="6" eb="9">
      <t>ジュウギョウシャ</t>
    </rPh>
    <rPh sb="11" eb="13">
      <t>ソウスウ</t>
    </rPh>
    <phoneticPr fontId="3"/>
  </si>
  <si>
    <t>常勤換算職員数</t>
    <rPh sb="0" eb="2">
      <t>ジョウキン</t>
    </rPh>
    <rPh sb="2" eb="4">
      <t>カンサン</t>
    </rPh>
    <rPh sb="4" eb="6">
      <t>ショクイン</t>
    </rPh>
    <rPh sb="6" eb="7">
      <t>スウ</t>
    </rPh>
    <phoneticPr fontId="3"/>
  </si>
  <si>
    <t>・・・①</t>
    <phoneticPr fontId="3"/>
  </si>
  <si>
    <t>時間　/月</t>
    <rPh sb="4" eb="5">
      <t>ツキ</t>
    </rPh>
    <phoneticPr fontId="3"/>
  </si>
  <si>
    <t>常勤の勤務時間</t>
    <rPh sb="0" eb="2">
      <t>ジョウキン</t>
    </rPh>
    <rPh sb="3" eb="5">
      <t>キンム</t>
    </rPh>
    <rPh sb="5" eb="7">
      <t>ジカン</t>
    </rPh>
    <phoneticPr fontId="3"/>
  </si>
  <si>
    <t>・・・(c)</t>
    <phoneticPr fontId="3"/>
  </si>
  <si>
    <t>（３）（１）のうち介護福祉士、実務者研修修了者、介護職員基礎研修課程修了者及び１級課程修了者の勤務時間の合計</t>
    <rPh sb="9" eb="11">
      <t>カイゴ</t>
    </rPh>
    <rPh sb="11" eb="14">
      <t>フクシシ</t>
    </rPh>
    <rPh sb="24" eb="26">
      <t>カイゴ</t>
    </rPh>
    <rPh sb="26" eb="28">
      <t>ショクイン</t>
    </rPh>
    <rPh sb="28" eb="30">
      <t>キソ</t>
    </rPh>
    <rPh sb="30" eb="32">
      <t>ケンシュウ</t>
    </rPh>
    <rPh sb="32" eb="34">
      <t>カテイ</t>
    </rPh>
    <rPh sb="34" eb="37">
      <t>シュウリョウシャ</t>
    </rPh>
    <rPh sb="37" eb="38">
      <t>オヨ</t>
    </rPh>
    <rPh sb="39" eb="41">
      <t>イッキュウ</t>
    </rPh>
    <rPh sb="41" eb="43">
      <t>カテイ</t>
    </rPh>
    <rPh sb="43" eb="46">
      <t>シュウリョウシャ</t>
    </rPh>
    <rPh sb="47" eb="49">
      <t>キンム</t>
    </rPh>
    <rPh sb="49" eb="51">
      <t>ジカン</t>
    </rPh>
    <rPh sb="52" eb="54">
      <t>ゴウケイ</t>
    </rPh>
    <phoneticPr fontId="3"/>
  </si>
  <si>
    <t>・・・(b)</t>
    <phoneticPr fontId="3"/>
  </si>
  <si>
    <t>（２）（１）のうち介護福祉士の勤務時間の合計</t>
    <rPh sb="9" eb="11">
      <t>カイゴ</t>
    </rPh>
    <rPh sb="11" eb="14">
      <t>フクシシ</t>
    </rPh>
    <rPh sb="15" eb="17">
      <t>キンム</t>
    </rPh>
    <rPh sb="17" eb="19">
      <t>ジカン</t>
    </rPh>
    <rPh sb="20" eb="22">
      <t>ゴウケイ</t>
    </rPh>
    <phoneticPr fontId="3"/>
  </si>
  <si>
    <t>・・・(a)</t>
    <phoneticPr fontId="3"/>
  </si>
  <si>
    <t>（１）重度訪問介護従業者等の勤務時間の合計</t>
    <rPh sb="3" eb="5">
      <t>ジュウド</t>
    </rPh>
    <rPh sb="5" eb="7">
      <t>ホウモン</t>
    </rPh>
    <rPh sb="7" eb="9">
      <t>カイゴ</t>
    </rPh>
    <rPh sb="9" eb="12">
      <t>ジュウギョウシャ</t>
    </rPh>
    <rPh sb="12" eb="13">
      <t>トウ</t>
    </rPh>
    <rPh sb="14" eb="16">
      <t>キンム</t>
    </rPh>
    <rPh sb="16" eb="18">
      <t>ジカン</t>
    </rPh>
    <rPh sb="19" eb="21">
      <t>ゴウケイ</t>
    </rPh>
    <phoneticPr fontId="3"/>
  </si>
  <si>
    <t>○従業者の総数のうち、介護福祉士、実務者研修修了者、介護職員基礎研修課程修了者及び１級課程修了者の割合を算出する際に使用</t>
    <rPh sb="1" eb="4">
      <t>ジュウギョウシャ</t>
    </rPh>
    <rPh sb="5" eb="7">
      <t>ソウスウ</t>
    </rPh>
    <rPh sb="11" eb="13">
      <t>カイゴ</t>
    </rPh>
    <rPh sb="13" eb="15">
      <t>フクシ</t>
    </rPh>
    <rPh sb="15" eb="16">
      <t>シ</t>
    </rPh>
    <rPh sb="26" eb="28">
      <t>カイゴ</t>
    </rPh>
    <rPh sb="28" eb="30">
      <t>ショクイン</t>
    </rPh>
    <rPh sb="30" eb="32">
      <t>キソ</t>
    </rPh>
    <rPh sb="32" eb="34">
      <t>ケンシュウ</t>
    </rPh>
    <rPh sb="34" eb="36">
      <t>カテイ</t>
    </rPh>
    <rPh sb="36" eb="39">
      <t>シュウリョウシャ</t>
    </rPh>
    <rPh sb="39" eb="40">
      <t>オヨ</t>
    </rPh>
    <rPh sb="42" eb="43">
      <t>キュウ</t>
    </rPh>
    <rPh sb="43" eb="45">
      <t>カテイ</t>
    </rPh>
    <rPh sb="45" eb="48">
      <t>シュウリョウシャ</t>
    </rPh>
    <rPh sb="49" eb="51">
      <t>ワリアイ</t>
    </rPh>
    <rPh sb="52" eb="54">
      <t>サンシュツ</t>
    </rPh>
    <rPh sb="56" eb="57">
      <t>サイ</t>
    </rPh>
    <rPh sb="58" eb="60">
      <t>シヨウ</t>
    </rPh>
    <phoneticPr fontId="3"/>
  </si>
  <si>
    <t>重度訪問介護従業者等要件チェックシート【前年度実績用】</t>
    <rPh sb="0" eb="2">
      <t>ジュウド</t>
    </rPh>
    <rPh sb="2" eb="4">
      <t>ホウモン</t>
    </rPh>
    <rPh sb="4" eb="6">
      <t>カイゴ</t>
    </rPh>
    <rPh sb="6" eb="9">
      <t>ジュウギョウシャ</t>
    </rPh>
    <rPh sb="9" eb="10">
      <t>トウ</t>
    </rPh>
    <rPh sb="10" eb="12">
      <t>ヨウケン</t>
    </rPh>
    <rPh sb="21" eb="23">
      <t>ネンド</t>
    </rPh>
    <rPh sb="25" eb="26">
      <t>ヨウ</t>
    </rPh>
    <phoneticPr fontId="3"/>
  </si>
  <si>
    <t>事業所名：</t>
    <rPh sb="0" eb="3">
      <t>ジギョウショ</t>
    </rPh>
    <rPh sb="3" eb="4">
      <t>メイ</t>
    </rPh>
    <phoneticPr fontId="3"/>
  </si>
  <si>
    <t>参考計算書（Ａ1)　重度訪問介護：特定事業所加算　人材要件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ジンザイ</t>
    </rPh>
    <rPh sb="27" eb="29">
      <t>ヨウケン</t>
    </rPh>
    <phoneticPr fontId="3"/>
  </si>
  <si>
    <t>・・・(ｅ)</t>
    <phoneticPr fontId="3"/>
  </si>
  <si>
    <t>・・・(ｄ)</t>
    <phoneticPr fontId="3"/>
  </si>
  <si>
    <t>１月当たりの平均
（A)÷3</t>
    <rPh sb="1" eb="2">
      <t>ツキ</t>
    </rPh>
    <rPh sb="2" eb="3">
      <t>ア</t>
    </rPh>
    <rPh sb="6" eb="8">
      <t>ヘイキン</t>
    </rPh>
    <phoneticPr fontId="3"/>
  </si>
  <si>
    <r>
      <t>２</t>
    </r>
    <r>
      <rPr>
        <sz val="11"/>
        <rFont val="ＭＳ Ｐゴシック"/>
        <family val="3"/>
        <charset val="128"/>
      </rPr>
      <t>月</t>
    </r>
    <rPh sb="1" eb="2">
      <t>ツキ</t>
    </rPh>
    <phoneticPr fontId="3"/>
  </si>
  <si>
    <r>
      <t>１</t>
    </r>
    <r>
      <rPr>
        <sz val="11"/>
        <rFont val="ＭＳ Ｐゴシック"/>
        <family val="3"/>
        <charset val="128"/>
      </rPr>
      <t>月</t>
    </r>
    <rPh sb="1" eb="2">
      <t>ガツ</t>
    </rPh>
    <phoneticPr fontId="3"/>
  </si>
  <si>
    <r>
      <t>１２</t>
    </r>
    <r>
      <rPr>
        <sz val="11"/>
        <rFont val="ＭＳ Ｐゴシック"/>
        <family val="3"/>
        <charset val="128"/>
      </rPr>
      <t>月</t>
    </r>
    <rPh sb="2" eb="3">
      <t>ガツ</t>
    </rPh>
    <phoneticPr fontId="3"/>
  </si>
  <si>
    <t>月</t>
    <rPh sb="0" eb="1">
      <t>ツキ</t>
    </rPh>
    <phoneticPr fontId="3"/>
  </si>
  <si>
    <t>月</t>
    <rPh sb="0" eb="1">
      <t>ガツ</t>
    </rPh>
    <phoneticPr fontId="3"/>
  </si>
  <si>
    <t>・・・③</t>
    <phoneticPr fontId="3"/>
  </si>
  <si>
    <t>重度訪問介護従業者等要件チェックシート【前３月　計算用】</t>
    <rPh sb="0" eb="2">
      <t>ジュウド</t>
    </rPh>
    <rPh sb="2" eb="4">
      <t>ホウモン</t>
    </rPh>
    <rPh sb="4" eb="6">
      <t>カイゴ</t>
    </rPh>
    <rPh sb="6" eb="9">
      <t>ジュウギョウシャ</t>
    </rPh>
    <rPh sb="9" eb="10">
      <t>トウ</t>
    </rPh>
    <rPh sb="10" eb="12">
      <t>ヨウケン</t>
    </rPh>
    <rPh sb="20" eb="21">
      <t>ゼン</t>
    </rPh>
    <rPh sb="22" eb="23">
      <t>ツキ</t>
    </rPh>
    <rPh sb="24" eb="26">
      <t>ケイサン</t>
    </rPh>
    <rPh sb="26" eb="27">
      <t>ヨウ</t>
    </rPh>
    <phoneticPr fontId="3"/>
  </si>
  <si>
    <t>参考計算書（Ａ2)　重度訪問介護：特定事業所加算　人件要件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ジンケン</t>
    </rPh>
    <rPh sb="27" eb="29">
      <t>ヨウケン</t>
    </rPh>
    <phoneticPr fontId="3"/>
  </si>
  <si>
    <t>前年度の障害支援区分５以上及び喀痰吸引等を必要とするの重度訪問介護利用者の平均割合</t>
    <rPh sb="0" eb="3">
      <t>ゼンネンド</t>
    </rPh>
    <rPh sb="8" eb="10">
      <t>クブン</t>
    </rPh>
    <rPh sb="11" eb="13">
      <t>イジョウ</t>
    </rPh>
    <rPh sb="13" eb="14">
      <t>オヨ</t>
    </rPh>
    <rPh sb="19" eb="20">
      <t>トウ</t>
    </rPh>
    <rPh sb="21" eb="23">
      <t>ヒツヨウ</t>
    </rPh>
    <rPh sb="27" eb="29">
      <t>ジュウド</t>
    </rPh>
    <rPh sb="29" eb="31">
      <t>ホウモン</t>
    </rPh>
    <rPh sb="31" eb="33">
      <t>カイゴ</t>
    </rPh>
    <rPh sb="33" eb="36">
      <t>リヨウシャ</t>
    </rPh>
    <rPh sb="37" eb="39">
      <t>ヘイキン</t>
    </rPh>
    <rPh sb="39" eb="41">
      <t>ワリアイ</t>
    </rPh>
    <phoneticPr fontId="3"/>
  </si>
  <si>
    <t>障害支援区分５以上及び喀痰吸引等を必要とするの重度訪問介護利用者の割合</t>
    <rPh sb="4" eb="6">
      <t>クブン</t>
    </rPh>
    <rPh sb="7" eb="9">
      <t>イジョウ</t>
    </rPh>
    <rPh sb="9" eb="10">
      <t>オヨ</t>
    </rPh>
    <rPh sb="15" eb="16">
      <t>トウ</t>
    </rPh>
    <rPh sb="17" eb="19">
      <t>ヒツヨウ</t>
    </rPh>
    <rPh sb="23" eb="25">
      <t>ジュウド</t>
    </rPh>
    <rPh sb="25" eb="27">
      <t>ホウモン</t>
    </rPh>
    <rPh sb="27" eb="29">
      <t>カイゴ</t>
    </rPh>
    <rPh sb="29" eb="32">
      <t>リヨウシャ</t>
    </rPh>
    <rPh sb="33" eb="35">
      <t>ワリアイ</t>
    </rPh>
    <phoneticPr fontId="3"/>
  </si>
  <si>
    <t>うち障害支援区分５以上及び喀痰吸引等を必要とするの重度訪問介護利用者数の人数</t>
    <rPh sb="6" eb="8">
      <t>クブン</t>
    </rPh>
    <rPh sb="9" eb="11">
      <t>イジョウ</t>
    </rPh>
    <rPh sb="11" eb="12">
      <t>オヨ</t>
    </rPh>
    <rPh sb="17" eb="18">
      <t>トウ</t>
    </rPh>
    <rPh sb="19" eb="21">
      <t>ヒツヨウ</t>
    </rPh>
    <rPh sb="25" eb="27">
      <t>ジュウド</t>
    </rPh>
    <rPh sb="27" eb="29">
      <t>ホウモン</t>
    </rPh>
    <rPh sb="29" eb="31">
      <t>カイゴ</t>
    </rPh>
    <rPh sb="31" eb="34">
      <t>リヨウシャ</t>
    </rPh>
    <rPh sb="34" eb="35">
      <t>スウ</t>
    </rPh>
    <rPh sb="36" eb="38">
      <t>ニンズウ</t>
    </rPh>
    <phoneticPr fontId="3"/>
  </si>
  <si>
    <t>合計</t>
    <rPh sb="0" eb="2">
      <t>ゴウケイ</t>
    </rPh>
    <phoneticPr fontId="3"/>
  </si>
  <si>
    <t>喀痰吸引等を必要とする重度訪問介護利用者数</t>
    <rPh sb="4" eb="5">
      <t>トウ</t>
    </rPh>
    <rPh sb="6" eb="8">
      <t>ヒツヨウ</t>
    </rPh>
    <rPh sb="11" eb="13">
      <t>ジュウド</t>
    </rPh>
    <rPh sb="13" eb="15">
      <t>ホウモン</t>
    </rPh>
    <rPh sb="15" eb="17">
      <t>カイゴ</t>
    </rPh>
    <rPh sb="17" eb="20">
      <t>リヨウシャ</t>
    </rPh>
    <rPh sb="20" eb="21">
      <t>スウ</t>
    </rPh>
    <phoneticPr fontId="3"/>
  </si>
  <si>
    <t>障害支援区分６の重度訪問介護利用者数</t>
    <rPh sb="4" eb="6">
      <t>クブン</t>
    </rPh>
    <rPh sb="8" eb="10">
      <t>ジュウド</t>
    </rPh>
    <rPh sb="10" eb="12">
      <t>ホウモン</t>
    </rPh>
    <rPh sb="12" eb="14">
      <t>カイゴ</t>
    </rPh>
    <rPh sb="14" eb="17">
      <t>リヨウシャ</t>
    </rPh>
    <rPh sb="17" eb="18">
      <t>スウ</t>
    </rPh>
    <phoneticPr fontId="3"/>
  </si>
  <si>
    <t>障害支援区分５の重度訪問介護利用者数</t>
    <rPh sb="4" eb="6">
      <t>クブン</t>
    </rPh>
    <rPh sb="8" eb="10">
      <t>ジュウド</t>
    </rPh>
    <rPh sb="10" eb="12">
      <t>ホウモン</t>
    </rPh>
    <rPh sb="12" eb="14">
      <t>カイゴ</t>
    </rPh>
    <rPh sb="14" eb="17">
      <t>リヨウシャ</t>
    </rPh>
    <rPh sb="17" eb="18">
      <t>スウ</t>
    </rPh>
    <phoneticPr fontId="3"/>
  </si>
  <si>
    <t>障害支援区分４の重度訪問介護利用者数</t>
    <rPh sb="4" eb="6">
      <t>クブン</t>
    </rPh>
    <rPh sb="8" eb="10">
      <t>ジュウド</t>
    </rPh>
    <rPh sb="10" eb="12">
      <t>ホウモン</t>
    </rPh>
    <rPh sb="12" eb="14">
      <t>カイゴ</t>
    </rPh>
    <rPh sb="14" eb="17">
      <t>リヨウシャ</t>
    </rPh>
    <rPh sb="17" eb="18">
      <t>スウ</t>
    </rPh>
    <phoneticPr fontId="3"/>
  </si>
  <si>
    <t>（単位　人）</t>
    <rPh sb="1" eb="3">
      <t>タンイ</t>
    </rPh>
    <rPh sb="4" eb="5">
      <t>ニン</t>
    </rPh>
    <phoneticPr fontId="3"/>
  </si>
  <si>
    <t>（単位：人）</t>
    <rPh sb="1" eb="3">
      <t>タンイ</t>
    </rPh>
    <rPh sb="4" eb="5">
      <t>ニン</t>
    </rPh>
    <phoneticPr fontId="3"/>
  </si>
  <si>
    <t>　　　　○重度訪問介護利用実人員を用いて算出する場合に使用</t>
    <rPh sb="5" eb="7">
      <t>ジュウド</t>
    </rPh>
    <rPh sb="7" eb="9">
      <t>ホウモン</t>
    </rPh>
    <rPh sb="9" eb="11">
      <t>カイゴ</t>
    </rPh>
    <rPh sb="11" eb="13">
      <t>リヨウ</t>
    </rPh>
    <rPh sb="13" eb="14">
      <t>ジツ</t>
    </rPh>
    <rPh sb="14" eb="16">
      <t>ジンイン</t>
    </rPh>
    <rPh sb="17" eb="18">
      <t>モチ</t>
    </rPh>
    <rPh sb="20" eb="22">
      <t>サンシュツ</t>
    </rPh>
    <rPh sb="24" eb="26">
      <t>バアイ</t>
    </rPh>
    <rPh sb="27" eb="29">
      <t>シヨウ</t>
    </rPh>
    <phoneticPr fontId="3"/>
  </si>
  <si>
    <r>
      <rPr>
        <b/>
        <sz val="16"/>
        <color rgb="FFFF0000"/>
        <rFont val="ＭＳ Ｐゴシック"/>
        <family val="3"/>
        <charset val="128"/>
      </rPr>
      <t>X1</t>
    </r>
    <r>
      <rPr>
        <b/>
        <sz val="16"/>
        <rFont val="ＭＳ Ｐゴシック"/>
        <family val="3"/>
        <charset val="128"/>
      </rPr>
      <t>年度重度障害者対応要件チェックシート【前年度実績用】</t>
    </r>
    <rPh sb="2" eb="4">
      <t>ネンド</t>
    </rPh>
    <rPh sb="4" eb="6">
      <t>ジュウド</t>
    </rPh>
    <rPh sb="6" eb="9">
      <t>ショウガイシャ</t>
    </rPh>
    <rPh sb="9" eb="11">
      <t>タイオウ</t>
    </rPh>
    <rPh sb="11" eb="13">
      <t>ヨウケン</t>
    </rPh>
    <rPh sb="22" eb="24">
      <t>ネンド</t>
    </rPh>
    <rPh sb="26" eb="27">
      <t>ヨウ</t>
    </rPh>
    <phoneticPr fontId="3"/>
  </si>
  <si>
    <t>　　　年度重度障害者対応要件チェックシート【前年度実績用】</t>
    <rPh sb="3" eb="5">
      <t>ネンド</t>
    </rPh>
    <rPh sb="5" eb="7">
      <t>ジュウド</t>
    </rPh>
    <rPh sb="7" eb="10">
      <t>ショウガイシャ</t>
    </rPh>
    <rPh sb="10" eb="12">
      <t>タイオウ</t>
    </rPh>
    <rPh sb="12" eb="14">
      <t>ヨウケン</t>
    </rPh>
    <rPh sb="23" eb="25">
      <t>ネンド</t>
    </rPh>
    <rPh sb="27" eb="28">
      <t>ヨウ</t>
    </rPh>
    <phoneticPr fontId="3"/>
  </si>
  <si>
    <t>参考計算書（Ｂ1)　重度訪問介護：特定事業所加算　重度障害者対応要件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</si>
  <si>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②÷①×１００</t>
    <phoneticPr fontId="3"/>
  </si>
  <si>
    <t>障害支援区分５以上である者及び喀痰吸引等を必要とする者の占める割合</t>
    <rPh sb="4" eb="6">
      <t>クブン</t>
    </rPh>
    <rPh sb="7" eb="9">
      <t>イジョウ</t>
    </rPh>
    <rPh sb="12" eb="13">
      <t>モノ</t>
    </rPh>
    <rPh sb="13" eb="14">
      <t>オヨ</t>
    </rPh>
    <rPh sb="19" eb="20">
      <t>トウ</t>
    </rPh>
    <rPh sb="21" eb="23">
      <t>ヒツヨウ</t>
    </rPh>
    <rPh sb="26" eb="27">
      <t>モノ</t>
    </rPh>
    <rPh sb="28" eb="29">
      <t>シ</t>
    </rPh>
    <rPh sb="31" eb="33">
      <t>ワリアイ</t>
    </rPh>
    <phoneticPr fontId="3"/>
  </si>
  <si>
    <t>障害支援区分５以上及び喀痰吸引等を必要とする重度訪問介護利用者サービス提供時間</t>
    <rPh sb="4" eb="6">
      <t>クブン</t>
    </rPh>
    <rPh sb="7" eb="9">
      <t>イジョウ</t>
    </rPh>
    <rPh sb="9" eb="10">
      <t>オヨ</t>
    </rPh>
    <rPh sb="15" eb="16">
      <t>トウ</t>
    </rPh>
    <rPh sb="17" eb="19">
      <t>ヒツヨウ</t>
    </rPh>
    <rPh sb="22" eb="24">
      <t>ジュウド</t>
    </rPh>
    <rPh sb="24" eb="26">
      <t>ホウモン</t>
    </rPh>
    <rPh sb="26" eb="28">
      <t>カイゴ</t>
    </rPh>
    <rPh sb="28" eb="31">
      <t>リヨウシャ</t>
    </rPh>
    <rPh sb="35" eb="37">
      <t>テイキョウ</t>
    </rPh>
    <rPh sb="37" eb="39">
      <t>ジカン</t>
    </rPh>
    <phoneticPr fontId="3"/>
  </si>
  <si>
    <t>重度訪問介護サービス
提供時間合計</t>
    <rPh sb="0" eb="2">
      <t>ジュウド</t>
    </rPh>
    <rPh sb="2" eb="4">
      <t>ホウモン</t>
    </rPh>
    <rPh sb="4" eb="6">
      <t>カイゴ</t>
    </rPh>
    <rPh sb="11" eb="13">
      <t>テイキョウ</t>
    </rPh>
    <rPh sb="13" eb="15">
      <t>ジカン</t>
    </rPh>
    <rPh sb="15" eb="17">
      <t>ゴウケイ</t>
    </rPh>
    <phoneticPr fontId="3"/>
  </si>
  <si>
    <t>うち障害支援区分５以上及び喀痰吸引等を必要とする重度訪問介護利用者サービス提供時間②</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7" eb="39">
      <t>テイキョウ</t>
    </rPh>
    <rPh sb="39" eb="41">
      <t>ジカン</t>
    </rPh>
    <phoneticPr fontId="3"/>
  </si>
  <si>
    <t>合計①</t>
    <rPh sb="0" eb="2">
      <t>ゴウケイ</t>
    </rPh>
    <phoneticPr fontId="3"/>
  </si>
  <si>
    <t>喀痰吸引等を必要とする者</t>
    <rPh sb="0" eb="2">
      <t>カクタン</t>
    </rPh>
    <rPh sb="2" eb="4">
      <t>キュウイン</t>
    </rPh>
    <rPh sb="4" eb="5">
      <t>トウ</t>
    </rPh>
    <rPh sb="6" eb="8">
      <t>ヒツヨウ</t>
    </rPh>
    <rPh sb="11" eb="12">
      <t>モノ</t>
    </rPh>
    <phoneticPr fontId="3"/>
  </si>
  <si>
    <t>Ｆ</t>
    <phoneticPr fontId="3"/>
  </si>
  <si>
    <t>区分６</t>
    <rPh sb="0" eb="2">
      <t>クブン</t>
    </rPh>
    <phoneticPr fontId="3"/>
  </si>
  <si>
    <t>Ｅ</t>
    <phoneticPr fontId="3"/>
  </si>
  <si>
    <t>区分４</t>
    <rPh sb="0" eb="2">
      <t>クブン</t>
    </rPh>
    <phoneticPr fontId="3"/>
  </si>
  <si>
    <t>Ｄ</t>
    <phoneticPr fontId="3"/>
  </si>
  <si>
    <t>Ｃ</t>
    <phoneticPr fontId="3"/>
  </si>
  <si>
    <t>Ｂ</t>
    <phoneticPr fontId="3"/>
  </si>
  <si>
    <t>Ａ</t>
    <phoneticPr fontId="3"/>
  </si>
  <si>
    <t>障害支援区分</t>
    <rPh sb="4" eb="6">
      <t>クブン</t>
    </rPh>
    <phoneticPr fontId="3"/>
  </si>
  <si>
    <t>利用者</t>
    <rPh sb="0" eb="3">
      <t>リヨウシャ</t>
    </rPh>
    <phoneticPr fontId="3"/>
  </si>
  <si>
    <t>○重度訪問介護サービス提供時間数から算出する場合に使用</t>
    <rPh sb="1" eb="3">
      <t>ジュウド</t>
    </rPh>
    <rPh sb="3" eb="5">
      <t>ホウモン</t>
    </rPh>
    <rPh sb="5" eb="7">
      <t>カイゴ</t>
    </rPh>
    <rPh sb="11" eb="13">
      <t>テイキョウ</t>
    </rPh>
    <rPh sb="13" eb="16">
      <t>ジカンスウ</t>
    </rPh>
    <rPh sb="18" eb="20">
      <t>サンシュツ</t>
    </rPh>
    <rPh sb="22" eb="24">
      <t>バアイ</t>
    </rPh>
    <rPh sb="25" eb="27">
      <t>シヨウ</t>
    </rPh>
    <phoneticPr fontId="3"/>
  </si>
  <si>
    <t>重度障害者対応要件チェックシート【前年度実績用】</t>
    <rPh sb="0" eb="2">
      <t>ジュウド</t>
    </rPh>
    <rPh sb="2" eb="5">
      <t>ショウガイシャ</t>
    </rPh>
    <rPh sb="5" eb="7">
      <t>タイオウ</t>
    </rPh>
    <rPh sb="7" eb="9">
      <t>ヨウケン</t>
    </rPh>
    <rPh sb="18" eb="20">
      <t>ネンド</t>
    </rPh>
    <rPh sb="22" eb="23">
      <t>ヨウ</t>
    </rPh>
    <phoneticPr fontId="3"/>
  </si>
  <si>
    <t>前年度の障害支援区分５以上及び喀痰吸引等を必要とする重度訪問介護利用者の平均割合</t>
    <rPh sb="0" eb="3">
      <t>ゼンネンド</t>
    </rPh>
    <rPh sb="8" eb="10">
      <t>クブン</t>
    </rPh>
    <rPh sb="11" eb="13">
      <t>イジョウ</t>
    </rPh>
    <rPh sb="13" eb="14">
      <t>オヨ</t>
    </rPh>
    <rPh sb="19" eb="20">
      <t>トウ</t>
    </rPh>
    <rPh sb="21" eb="23">
      <t>ヒツヨウ</t>
    </rPh>
    <rPh sb="26" eb="28">
      <t>ジュウド</t>
    </rPh>
    <rPh sb="28" eb="30">
      <t>ホウモン</t>
    </rPh>
    <rPh sb="30" eb="32">
      <t>カイゴ</t>
    </rPh>
    <rPh sb="32" eb="35">
      <t>リヨウシャ</t>
    </rPh>
    <rPh sb="36" eb="38">
      <t>ヘイキン</t>
    </rPh>
    <rPh sb="38" eb="40">
      <t>ワリアイ</t>
    </rPh>
    <phoneticPr fontId="3"/>
  </si>
  <si>
    <t>障害支援区分５以上及び喀痰吸引等を必要とする重度訪問介護利用者の割合</t>
    <rPh sb="4" eb="6">
      <t>クブン</t>
    </rPh>
    <rPh sb="7" eb="9">
      <t>イジョウ</t>
    </rPh>
    <rPh sb="9" eb="10">
      <t>オヨ</t>
    </rPh>
    <rPh sb="15" eb="16">
      <t>トウ</t>
    </rPh>
    <rPh sb="17" eb="19">
      <t>ヒツヨウ</t>
    </rPh>
    <rPh sb="22" eb="24">
      <t>ジュウド</t>
    </rPh>
    <rPh sb="24" eb="26">
      <t>ホウモン</t>
    </rPh>
    <rPh sb="26" eb="28">
      <t>カイゴ</t>
    </rPh>
    <rPh sb="28" eb="31">
      <t>リヨウシャ</t>
    </rPh>
    <rPh sb="32" eb="34">
      <t>ワリアイ</t>
    </rPh>
    <phoneticPr fontId="3"/>
  </si>
  <si>
    <t>うち障害支援区分５以上及び喀痰吸引等を必要とする重度訪問介護利用者数の人数</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3" eb="34">
      <t>スウ</t>
    </rPh>
    <rPh sb="35" eb="37">
      <t>ニンズウ</t>
    </rPh>
    <phoneticPr fontId="3"/>
  </si>
  <si>
    <t>障害支援区分４以下の重度訪問介護利用者数</t>
    <rPh sb="4" eb="6">
      <t>クブン</t>
    </rPh>
    <rPh sb="7" eb="9">
      <t>イカ</t>
    </rPh>
    <rPh sb="10" eb="12">
      <t>ジュウド</t>
    </rPh>
    <rPh sb="12" eb="14">
      <t>ホウモン</t>
    </rPh>
    <rPh sb="14" eb="16">
      <t>カイゴ</t>
    </rPh>
    <rPh sb="16" eb="19">
      <t>リヨウシャ</t>
    </rPh>
    <rPh sb="19" eb="20">
      <t>スウ</t>
    </rPh>
    <phoneticPr fontId="3"/>
  </si>
  <si>
    <t>○重度訪問介護利用実人員を用いて算出する場合に使用</t>
    <rPh sb="1" eb="3">
      <t>ジュウド</t>
    </rPh>
    <rPh sb="3" eb="5">
      <t>ホウモン</t>
    </rPh>
    <rPh sb="5" eb="7">
      <t>カイゴ</t>
    </rPh>
    <rPh sb="7" eb="9">
      <t>リヨウ</t>
    </rPh>
    <rPh sb="9" eb="10">
      <t>ジツ</t>
    </rPh>
    <rPh sb="10" eb="12">
      <t>ジンイン</t>
    </rPh>
    <rPh sb="13" eb="14">
      <t>モチ</t>
    </rPh>
    <rPh sb="16" eb="18">
      <t>サンシュツ</t>
    </rPh>
    <rPh sb="20" eb="22">
      <t>バアイ</t>
    </rPh>
    <rPh sb="23" eb="25">
      <t>シヨウ</t>
    </rPh>
    <phoneticPr fontId="3"/>
  </si>
  <si>
    <t>重度障害者対応要件チェックシート【前３月　計算用】</t>
    <rPh sb="0" eb="2">
      <t>ジュウド</t>
    </rPh>
    <rPh sb="2" eb="5">
      <t>ショウガイシャ</t>
    </rPh>
    <rPh sb="5" eb="7">
      <t>タイオウ</t>
    </rPh>
    <rPh sb="7" eb="9">
      <t>ヨウケン</t>
    </rPh>
    <rPh sb="17" eb="18">
      <t>ゼン</t>
    </rPh>
    <rPh sb="19" eb="20">
      <t>ツキ</t>
    </rPh>
    <rPh sb="21" eb="23">
      <t>ケイサン</t>
    </rPh>
    <rPh sb="23" eb="24">
      <t>ヨウ</t>
    </rPh>
    <phoneticPr fontId="3"/>
  </si>
  <si>
    <t>参考計算書（Ｂ2)　重度訪問介護：特定事業所加算　重度障害者対応要件</t>
    <rPh sb="0" eb="2">
      <t>サンコウ</t>
    </rPh>
    <rPh sb="2" eb="4">
      <t>ケイサン</t>
    </rPh>
    <rPh sb="4" eb="5">
      <t>ショ</t>
    </rPh>
    <rPh sb="10" eb="12">
      <t>ジュウド</t>
    </rPh>
    <rPh sb="12" eb="14">
      <t>ホウモン</t>
    </rPh>
    <rPh sb="14" eb="16">
      <t>カイゴ</t>
    </rPh>
    <rPh sb="17" eb="19">
      <t>トクテイ</t>
    </rPh>
    <rPh sb="19" eb="21">
      <t>ジギョウ</t>
    </rPh>
    <rPh sb="21" eb="22">
      <t>ショ</t>
    </rPh>
    <rPh sb="22" eb="24">
      <t>カサン</t>
    </rPh>
    <rPh sb="25" eb="27">
      <t>ジュウド</t>
    </rPh>
    <rPh sb="27" eb="30">
      <t>ショウガイシャ</t>
    </rPh>
    <rPh sb="30" eb="32">
      <t>タイオウ</t>
    </rPh>
    <rPh sb="32" eb="34">
      <t>ヨウケン</t>
    </rPh>
    <phoneticPr fontId="3"/>
  </si>
  <si>
    <t>障害支援区分５以上である者及び喀痰吸引等を必要とする者が占める割合</t>
    <rPh sb="4" eb="6">
      <t>クブン</t>
    </rPh>
    <rPh sb="7" eb="9">
      <t>イジョウ</t>
    </rPh>
    <rPh sb="12" eb="13">
      <t>モノ</t>
    </rPh>
    <rPh sb="13" eb="14">
      <t>オヨ</t>
    </rPh>
    <rPh sb="19" eb="20">
      <t>トウ</t>
    </rPh>
    <rPh sb="21" eb="23">
      <t>ヒツヨウ</t>
    </rPh>
    <rPh sb="26" eb="27">
      <t>モノ</t>
    </rPh>
    <rPh sb="28" eb="29">
      <t>シ</t>
    </rPh>
    <rPh sb="31" eb="33">
      <t>ワリアイ</t>
    </rPh>
    <phoneticPr fontId="3"/>
  </si>
  <si>
    <t>うち障害支援区分５以上及び喀痰吸引等を必要とする重度訪問介護利用者のサービス提供時間</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8" eb="40">
      <t>テイキョウ</t>
    </rPh>
    <rPh sb="40" eb="42">
      <t>ジカン</t>
    </rPh>
    <phoneticPr fontId="3"/>
  </si>
  <si>
    <t>うち障害支援区分５以上及び喀痰吸引等を必要とする重度訪問介護利用者のサービス提供時間②</t>
    <rPh sb="6" eb="8">
      <t>クブン</t>
    </rPh>
    <rPh sb="9" eb="11">
      <t>イジョウ</t>
    </rPh>
    <rPh sb="11" eb="12">
      <t>オヨ</t>
    </rPh>
    <rPh sb="17" eb="18">
      <t>トウ</t>
    </rPh>
    <rPh sb="19" eb="21">
      <t>ヒツヨウ</t>
    </rPh>
    <rPh sb="24" eb="26">
      <t>ジュウド</t>
    </rPh>
    <rPh sb="26" eb="28">
      <t>ホウモン</t>
    </rPh>
    <rPh sb="28" eb="30">
      <t>カイゴ</t>
    </rPh>
    <rPh sb="30" eb="33">
      <t>リヨウシャ</t>
    </rPh>
    <rPh sb="38" eb="40">
      <t>テイキョウ</t>
    </rPh>
    <rPh sb="40" eb="42">
      <t>ジカン</t>
    </rPh>
    <phoneticPr fontId="3"/>
  </si>
  <si>
    <t>○重度訪問介護サービス提供時間から算出する場合に使用</t>
    <rPh sb="1" eb="3">
      <t>ジュウド</t>
    </rPh>
    <rPh sb="3" eb="5">
      <t>ホウモン</t>
    </rPh>
    <rPh sb="5" eb="7">
      <t>カイゴ</t>
    </rPh>
    <rPh sb="11" eb="13">
      <t>テイキョウ</t>
    </rPh>
    <rPh sb="13" eb="15">
      <t>ジカン</t>
    </rPh>
    <rPh sb="17" eb="19">
      <t>サンシュツ</t>
    </rPh>
    <rPh sb="21" eb="23">
      <t>バアイ</t>
    </rPh>
    <rPh sb="24" eb="26">
      <t>シヨウ</t>
    </rPh>
    <phoneticPr fontId="3"/>
  </si>
  <si>
    <t>（参考様式）</t>
    <rPh sb="1" eb="3">
      <t>サンコウ</t>
    </rPh>
    <rPh sb="3" eb="5">
      <t>ヨウシキ</t>
    </rPh>
    <phoneticPr fontId="3"/>
  </si>
  <si>
    <t>実務経験証明書（重度訪問介護）</t>
    <rPh sb="0" eb="1">
      <t>ジツ</t>
    </rPh>
    <rPh sb="1" eb="2">
      <t>ツトム</t>
    </rPh>
    <rPh sb="2" eb="3">
      <t>キョウ</t>
    </rPh>
    <rPh sb="3" eb="4">
      <t>シルシ</t>
    </rPh>
    <rPh sb="4" eb="5">
      <t>アカシ</t>
    </rPh>
    <rPh sb="5" eb="6">
      <t>メイ</t>
    </rPh>
    <rPh sb="6" eb="7">
      <t>ショ</t>
    </rPh>
    <rPh sb="8" eb="10">
      <t>ジュウド</t>
    </rPh>
    <rPh sb="10" eb="12">
      <t>ホウモン</t>
    </rPh>
    <rPh sb="12" eb="14">
      <t>カイゴ</t>
    </rPh>
    <phoneticPr fontId="3"/>
  </si>
  <si>
    <t>番　　　　　号</t>
    <rPh sb="0" eb="1">
      <t>バン</t>
    </rPh>
    <rPh sb="6" eb="7">
      <t>ゴウ</t>
    </rPh>
    <phoneticPr fontId="3"/>
  </si>
  <si>
    <t>令和　　　　年　　　　月　　　　日</t>
    <rPh sb="6" eb="7">
      <t>ネン</t>
    </rPh>
    <rPh sb="11" eb="12">
      <t>ガツ</t>
    </rPh>
    <rPh sb="16" eb="17">
      <t>ニチ</t>
    </rPh>
    <phoneticPr fontId="3"/>
  </si>
  <si>
    <t>令和　　　　年　　　　月　　　　日</t>
    <rPh sb="0" eb="2">
      <t>レイワ</t>
    </rPh>
    <rPh sb="6" eb="7">
      <t>ネン</t>
    </rPh>
    <rPh sb="11" eb="12">
      <t>ガツ</t>
    </rPh>
    <rPh sb="16" eb="17">
      <t>ニチ</t>
    </rPh>
    <phoneticPr fontId="3"/>
  </si>
  <si>
    <t>施設又は事業所所在地及び名称</t>
    <rPh sb="0" eb="2">
      <t>シセツ</t>
    </rPh>
    <rPh sb="2" eb="3">
      <t>マタ</t>
    </rPh>
    <rPh sb="4" eb="7">
      <t>ジギョウショ</t>
    </rPh>
    <rPh sb="7" eb="10">
      <t>ショザイチ</t>
    </rPh>
    <rPh sb="10" eb="11">
      <t>オヨ</t>
    </rPh>
    <rPh sb="12" eb="14">
      <t>メイショウ</t>
    </rPh>
    <phoneticPr fontId="3"/>
  </si>
  <si>
    <t>代表者氏名</t>
    <rPh sb="0" eb="3">
      <t>ダイヒョウシャ</t>
    </rPh>
    <rPh sb="3" eb="5">
      <t>シメイ</t>
    </rPh>
    <phoneticPr fontId="3"/>
  </si>
  <si>
    <t>印</t>
    <rPh sb="0" eb="1">
      <t>イン</t>
    </rPh>
    <phoneticPr fontId="3"/>
  </si>
  <si>
    <t>電話番号</t>
    <rPh sb="0" eb="2">
      <t>デンワ</t>
    </rPh>
    <rPh sb="2" eb="4">
      <t>バンゴウ</t>
    </rPh>
    <phoneticPr fontId="3"/>
  </si>
  <si>
    <t>　　下記の者の重度訪問介護にかかる実務経験は、以下のとおりであることを証明します。</t>
    <rPh sb="2" eb="4">
      <t>カキ</t>
    </rPh>
    <rPh sb="5" eb="6">
      <t>モノ</t>
    </rPh>
    <rPh sb="7" eb="9">
      <t>ジュウド</t>
    </rPh>
    <rPh sb="9" eb="11">
      <t>ホウモン</t>
    </rPh>
    <rPh sb="11" eb="13">
      <t>カイゴ</t>
    </rPh>
    <rPh sb="17" eb="19">
      <t>ジツム</t>
    </rPh>
    <rPh sb="19" eb="21">
      <t>ケイケン</t>
    </rPh>
    <rPh sb="23" eb="25">
      <t>イカ</t>
    </rPh>
    <rPh sb="35" eb="37">
      <t>ショウメイ</t>
    </rPh>
    <phoneticPr fontId="3"/>
  </si>
  <si>
    <t>氏　　名</t>
    <rPh sb="0" eb="1">
      <t>シ</t>
    </rPh>
    <rPh sb="3" eb="4">
      <t>メイ</t>
    </rPh>
    <phoneticPr fontId="3"/>
  </si>
  <si>
    <t>（生年月日　　年　　月　　日）</t>
    <rPh sb="1" eb="3">
      <t>セイネン</t>
    </rPh>
    <rPh sb="3" eb="5">
      <t>ガッピ</t>
    </rPh>
    <rPh sb="7" eb="8">
      <t>ネン</t>
    </rPh>
    <rPh sb="10" eb="11">
      <t>ガツ</t>
    </rPh>
    <rPh sb="13" eb="14">
      <t>ニチ</t>
    </rPh>
    <phoneticPr fontId="3"/>
  </si>
  <si>
    <t>○○　△△</t>
    <phoneticPr fontId="3"/>
  </si>
  <si>
    <r>
      <t>（生年月日　</t>
    </r>
    <r>
      <rPr>
        <sz val="12"/>
        <color indexed="12"/>
        <rFont val="ＭＳ ゴシック"/>
        <family val="3"/>
        <charset val="128"/>
      </rPr>
      <t>昭和○○</t>
    </r>
    <r>
      <rPr>
        <sz val="12"/>
        <rFont val="ＭＳ ゴシック"/>
        <family val="3"/>
        <charset val="128"/>
      </rPr>
      <t>年　</t>
    </r>
    <r>
      <rPr>
        <sz val="12"/>
        <color indexed="12"/>
        <rFont val="ＭＳ ゴシック"/>
        <family val="3"/>
        <charset val="128"/>
      </rPr>
      <t>○</t>
    </r>
    <r>
      <rPr>
        <sz val="12"/>
        <rFont val="ＭＳ ゴシック"/>
        <family val="3"/>
        <charset val="128"/>
      </rPr>
      <t>月</t>
    </r>
    <r>
      <rPr>
        <sz val="12"/>
        <color indexed="12"/>
        <rFont val="ＭＳ ゴシック"/>
        <family val="3"/>
        <charset val="128"/>
      </rPr>
      <t>○○</t>
    </r>
    <r>
      <rPr>
        <sz val="12"/>
        <rFont val="ＭＳ ゴシック"/>
        <family val="3"/>
        <charset val="128"/>
      </rPr>
      <t>日）</t>
    </r>
    <rPh sb="1" eb="3">
      <t>セイネン</t>
    </rPh>
    <rPh sb="3" eb="5">
      <t>ガッピ</t>
    </rPh>
    <rPh sb="6" eb="8">
      <t>ショウワ</t>
    </rPh>
    <rPh sb="10" eb="11">
      <t>ネン</t>
    </rPh>
    <rPh sb="13" eb="14">
      <t>ガツ</t>
    </rPh>
    <rPh sb="16" eb="17">
      <t>ニチ</t>
    </rPh>
    <phoneticPr fontId="3"/>
  </si>
  <si>
    <t>現　住　所</t>
    <rPh sb="0" eb="1">
      <t>ウツツ</t>
    </rPh>
    <rPh sb="2" eb="3">
      <t>ジュウ</t>
    </rPh>
    <rPh sb="4" eb="5">
      <t>ショ</t>
    </rPh>
    <phoneticPr fontId="3"/>
  </si>
  <si>
    <t>東京都○○市○○町△－△－△</t>
    <rPh sb="0" eb="3">
      <t>トウキョウト</t>
    </rPh>
    <rPh sb="5" eb="6">
      <t>シ</t>
    </rPh>
    <rPh sb="8" eb="9">
      <t>マチ</t>
    </rPh>
    <phoneticPr fontId="3"/>
  </si>
  <si>
    <t>施設又は事業所名</t>
    <rPh sb="0" eb="2">
      <t>シセツ</t>
    </rPh>
    <rPh sb="2" eb="3">
      <t>マタ</t>
    </rPh>
    <rPh sb="4" eb="6">
      <t>ジギョウ</t>
    </rPh>
    <rPh sb="6" eb="7">
      <t>ショ</t>
    </rPh>
    <rPh sb="7" eb="8">
      <t>メイ</t>
    </rPh>
    <phoneticPr fontId="3"/>
  </si>
  <si>
    <t>□□訪問サービス</t>
    <rPh sb="2" eb="4">
      <t>ホウモン</t>
    </rPh>
    <phoneticPr fontId="3"/>
  </si>
  <si>
    <t>施設・事業所の種別</t>
    <rPh sb="0" eb="2">
      <t>シセツ</t>
    </rPh>
    <rPh sb="3" eb="6">
      <t>ジギョウショ</t>
    </rPh>
    <rPh sb="7" eb="9">
      <t>シュベツ</t>
    </rPh>
    <phoneticPr fontId="3"/>
  </si>
  <si>
    <t>（</t>
    <phoneticPr fontId="3"/>
  </si>
  <si>
    <t>）</t>
    <phoneticPr fontId="3"/>
  </si>
  <si>
    <t>業　務　期　間</t>
    <rPh sb="0" eb="1">
      <t>ギョウ</t>
    </rPh>
    <rPh sb="2" eb="3">
      <t>ツトム</t>
    </rPh>
    <rPh sb="4" eb="5">
      <t>キ</t>
    </rPh>
    <rPh sb="6" eb="7">
      <t>アイダ</t>
    </rPh>
    <phoneticPr fontId="3"/>
  </si>
  <si>
    <t>　　　年　　　月　　　日～　　　年　　　月　　　日（　　　年　　　月間）</t>
    <rPh sb="3" eb="4">
      <t>ネン</t>
    </rPh>
    <rPh sb="7" eb="8">
      <t>ガツ</t>
    </rPh>
    <rPh sb="11" eb="12">
      <t>ニチ</t>
    </rPh>
    <rPh sb="16" eb="17">
      <t>ネン</t>
    </rPh>
    <rPh sb="20" eb="21">
      <t>ガツ</t>
    </rPh>
    <rPh sb="24" eb="25">
      <t>ニチ</t>
    </rPh>
    <rPh sb="29" eb="30">
      <t>ネン</t>
    </rPh>
    <rPh sb="33" eb="34">
      <t>ゲツ</t>
    </rPh>
    <rPh sb="34" eb="35">
      <t>カン</t>
    </rPh>
    <phoneticPr fontId="3"/>
  </si>
  <si>
    <r>
      <t>　X</t>
    </r>
    <r>
      <rPr>
        <sz val="12"/>
        <color indexed="12"/>
        <rFont val="ＭＳ ゴシック"/>
        <family val="3"/>
        <charset val="128"/>
      </rPr>
      <t>19</t>
    </r>
    <r>
      <rPr>
        <sz val="12"/>
        <rFont val="ＭＳ ゴシック"/>
        <family val="3"/>
        <charset val="128"/>
      </rPr>
      <t>年　　</t>
    </r>
    <r>
      <rPr>
        <sz val="12"/>
        <color indexed="12"/>
        <rFont val="ＭＳ ゴシック"/>
        <family val="3"/>
        <charset val="128"/>
      </rPr>
      <t>4</t>
    </r>
    <r>
      <rPr>
        <sz val="12"/>
        <rFont val="ＭＳ ゴシック"/>
        <family val="3"/>
        <charset val="128"/>
      </rPr>
      <t>月　　</t>
    </r>
    <r>
      <rPr>
        <sz val="12"/>
        <color indexed="12"/>
        <rFont val="ＭＳ ゴシック"/>
        <family val="3"/>
        <charset val="128"/>
      </rPr>
      <t>1</t>
    </r>
    <r>
      <rPr>
        <sz val="12"/>
        <rFont val="ＭＳ ゴシック"/>
        <family val="3"/>
        <charset val="128"/>
      </rPr>
      <t>日～　X</t>
    </r>
    <r>
      <rPr>
        <sz val="12"/>
        <color indexed="12"/>
        <rFont val="ＭＳ ゴシック"/>
        <family val="3"/>
        <charset val="128"/>
      </rPr>
      <t>20</t>
    </r>
    <r>
      <rPr>
        <sz val="12"/>
        <rFont val="ＭＳ ゴシック"/>
        <family val="3"/>
        <charset val="128"/>
      </rPr>
      <t>　年　</t>
    </r>
    <r>
      <rPr>
        <sz val="12"/>
        <color indexed="12"/>
        <rFont val="ＭＳ ゴシック"/>
        <family val="3"/>
        <charset val="128"/>
      </rPr>
      <t>11</t>
    </r>
    <r>
      <rPr>
        <sz val="12"/>
        <rFont val="ＭＳ ゴシック"/>
        <family val="3"/>
        <charset val="128"/>
      </rPr>
      <t>月　</t>
    </r>
    <r>
      <rPr>
        <sz val="12"/>
        <color indexed="12"/>
        <rFont val="ＭＳ ゴシック"/>
        <family val="3"/>
        <charset val="128"/>
      </rPr>
      <t>30</t>
    </r>
    <r>
      <rPr>
        <sz val="12"/>
        <rFont val="ＭＳ ゴシック"/>
        <family val="3"/>
        <charset val="128"/>
      </rPr>
      <t>日（　　</t>
    </r>
    <r>
      <rPr>
        <sz val="12"/>
        <color indexed="12"/>
        <rFont val="ＭＳ ゴシック"/>
        <family val="3"/>
        <charset val="128"/>
      </rPr>
      <t>１</t>
    </r>
    <r>
      <rPr>
        <sz val="12"/>
        <rFont val="ＭＳ ゴシック"/>
        <family val="3"/>
        <charset val="128"/>
      </rPr>
      <t>年　</t>
    </r>
    <r>
      <rPr>
        <sz val="12"/>
        <color indexed="12"/>
        <rFont val="ＭＳ ゴシック"/>
        <family val="3"/>
        <charset val="128"/>
      </rPr>
      <t>８</t>
    </r>
    <r>
      <rPr>
        <sz val="12"/>
        <rFont val="ＭＳ ゴシック"/>
        <family val="3"/>
        <charset val="128"/>
      </rPr>
      <t>　月間）</t>
    </r>
    <rPh sb="4" eb="5">
      <t>ネン</t>
    </rPh>
    <rPh sb="8" eb="9">
      <t>ガツ</t>
    </rPh>
    <rPh sb="12" eb="13">
      <t>ニチ</t>
    </rPh>
    <rPh sb="19" eb="20">
      <t>ネン</t>
    </rPh>
    <rPh sb="23" eb="24">
      <t>ガツ</t>
    </rPh>
    <rPh sb="27" eb="28">
      <t>ニチ</t>
    </rPh>
    <rPh sb="32" eb="33">
      <t>ネン</t>
    </rPh>
    <rPh sb="36" eb="37">
      <t>ゲツ</t>
    </rPh>
    <rPh sb="37" eb="38">
      <t>カン</t>
    </rPh>
    <phoneticPr fontId="3"/>
  </si>
  <si>
    <t>重度訪問介護実務時間</t>
    <rPh sb="0" eb="2">
      <t>ジュウド</t>
    </rPh>
    <rPh sb="2" eb="4">
      <t>ホウモン</t>
    </rPh>
    <rPh sb="4" eb="6">
      <t>カイゴ</t>
    </rPh>
    <rPh sb="6" eb="8">
      <t>ジツム</t>
    </rPh>
    <rPh sb="8" eb="10">
      <t>ジカン</t>
    </rPh>
    <phoneticPr fontId="3"/>
  </si>
  <si>
    <t>令和　　　年　（　　　　　　　　　時間）
令和　　　年　（　　　　　　　　　時間）
令和　　　年　（　　　　　　　　　時間）
令和　　　年　（　　　　　　　　　時間）
令和　　　年　（　　　　　　　　　時間）　　合計　　　　　　時間</t>
    <rPh sb="5" eb="6">
      <t>ネン</t>
    </rPh>
    <rPh sb="17" eb="19">
      <t>ジカン</t>
    </rPh>
    <rPh sb="106" eb="108">
      <t>ゴウケイ</t>
    </rPh>
    <rPh sb="114" eb="116">
      <t>ジカン</t>
    </rPh>
    <phoneticPr fontId="3"/>
  </si>
  <si>
    <r>
      <t>X　</t>
    </r>
    <r>
      <rPr>
        <sz val="12"/>
        <color indexed="12"/>
        <rFont val="ＭＳ ゴシック"/>
        <family val="3"/>
        <charset val="128"/>
      </rPr>
      <t>２３</t>
    </r>
    <r>
      <rPr>
        <sz val="12"/>
        <rFont val="ＭＳ ゴシック"/>
        <family val="3"/>
        <charset val="128"/>
      </rPr>
      <t>年　（　　　</t>
    </r>
    <r>
      <rPr>
        <sz val="12"/>
        <color indexed="12"/>
        <rFont val="ＭＳ ゴシック"/>
        <family val="3"/>
        <charset val="128"/>
      </rPr>
      <t>１，４４０</t>
    </r>
    <r>
      <rPr>
        <sz val="12"/>
        <rFont val="ＭＳ ゴシック"/>
        <family val="3"/>
        <charset val="128"/>
      </rPr>
      <t>　時間）
X　</t>
    </r>
    <r>
      <rPr>
        <sz val="12"/>
        <color indexed="12"/>
        <rFont val="ＭＳ ゴシック"/>
        <family val="3"/>
        <charset val="128"/>
      </rPr>
      <t>２４</t>
    </r>
    <r>
      <rPr>
        <sz val="12"/>
        <rFont val="ＭＳ ゴシック"/>
        <family val="3"/>
        <charset val="128"/>
      </rPr>
      <t>年　（　　　</t>
    </r>
    <r>
      <rPr>
        <sz val="12"/>
        <color indexed="12"/>
        <rFont val="ＭＳ ゴシック"/>
        <family val="3"/>
        <charset val="128"/>
      </rPr>
      <t>１，７６０</t>
    </r>
    <r>
      <rPr>
        <sz val="12"/>
        <rFont val="ＭＳ ゴシック"/>
        <family val="3"/>
        <charset val="128"/>
      </rPr>
      <t>　時間）
X　</t>
    </r>
    <r>
      <rPr>
        <sz val="12"/>
        <color indexed="12"/>
        <rFont val="ＭＳ ゴシック"/>
        <family val="3"/>
        <charset val="128"/>
      </rPr>
      <t>２５</t>
    </r>
    <r>
      <rPr>
        <sz val="12"/>
        <rFont val="ＭＳ ゴシック"/>
        <family val="3"/>
        <charset val="128"/>
      </rPr>
      <t>年　（　　　</t>
    </r>
    <r>
      <rPr>
        <sz val="12"/>
        <color indexed="12"/>
        <rFont val="ＭＳ ゴシック"/>
        <family val="3"/>
        <charset val="128"/>
      </rPr>
      <t>２，０００</t>
    </r>
    <r>
      <rPr>
        <sz val="12"/>
        <rFont val="ＭＳ ゴシック"/>
        <family val="3"/>
        <charset val="128"/>
      </rPr>
      <t>　時間）
X　</t>
    </r>
    <r>
      <rPr>
        <sz val="12"/>
        <color indexed="12"/>
        <rFont val="ＭＳ ゴシック"/>
        <family val="3"/>
        <charset val="128"/>
      </rPr>
      <t>２６</t>
    </r>
    <r>
      <rPr>
        <sz val="12"/>
        <rFont val="ＭＳ ゴシック"/>
        <family val="3"/>
        <charset val="128"/>
      </rPr>
      <t>年　（　　　　　</t>
    </r>
    <r>
      <rPr>
        <sz val="12"/>
        <color indexed="12"/>
        <rFont val="ＭＳ ゴシック"/>
        <family val="3"/>
        <charset val="128"/>
      </rPr>
      <t>８００</t>
    </r>
    <r>
      <rPr>
        <sz val="12"/>
        <rFont val="ＭＳ ゴシック"/>
        <family val="3"/>
        <charset val="128"/>
      </rPr>
      <t>　時間）
X　　　年　（　　　　　　　　　時間）　　合計　</t>
    </r>
    <r>
      <rPr>
        <sz val="12"/>
        <color indexed="12"/>
        <rFont val="ＭＳ ゴシック"/>
        <family val="3"/>
        <charset val="128"/>
      </rPr>
      <t>６，２００</t>
    </r>
    <r>
      <rPr>
        <sz val="12"/>
        <rFont val="ＭＳ ゴシック"/>
        <family val="3"/>
        <charset val="128"/>
      </rPr>
      <t>　時間</t>
    </r>
    <rPh sb="4" eb="5">
      <t>ネン</t>
    </rPh>
    <rPh sb="16" eb="18">
      <t>ジカン</t>
    </rPh>
    <rPh sb="101" eb="103">
      <t>ゴウケイ</t>
    </rPh>
    <rPh sb="110" eb="112">
      <t>ジカン</t>
    </rPh>
    <phoneticPr fontId="3"/>
  </si>
  <si>
    <t>（注）</t>
    <rPh sb="1" eb="2">
      <t>チュウ</t>
    </rPh>
    <phoneticPr fontId="3"/>
  </si>
  <si>
    <t>１．</t>
    <phoneticPr fontId="3"/>
  </si>
  <si>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3"/>
  </si>
  <si>
    <t>２．</t>
    <phoneticPr fontId="3"/>
  </si>
  <si>
    <t>業務期間欄は、証明を受ける者が重度訪問介護対象者に対する直接的な援助を行っていた期間を記入すること。（産休・育休・療養休暇や長期研修期間等は業務期間となりません）</t>
    <rPh sb="0" eb="2">
      <t>ギョウム</t>
    </rPh>
    <rPh sb="2" eb="4">
      <t>キカン</t>
    </rPh>
    <rPh sb="4" eb="5">
      <t>ラン</t>
    </rPh>
    <rPh sb="7" eb="9">
      <t>ショウメイ</t>
    </rPh>
    <rPh sb="10" eb="11">
      <t>ウ</t>
    </rPh>
    <rPh sb="13" eb="14">
      <t>モノ</t>
    </rPh>
    <rPh sb="15" eb="17">
      <t>ジュウド</t>
    </rPh>
    <rPh sb="17" eb="19">
      <t>ホウモン</t>
    </rPh>
    <rPh sb="19" eb="21">
      <t>カイゴ</t>
    </rPh>
    <rPh sb="21" eb="24">
      <t>タイショウシャ</t>
    </rPh>
    <rPh sb="25" eb="26">
      <t>タイ</t>
    </rPh>
    <rPh sb="28" eb="31">
      <t>チョクセツテキ</t>
    </rPh>
    <rPh sb="32" eb="34">
      <t>エンジョ</t>
    </rPh>
    <rPh sb="35" eb="36">
      <t>オコナ</t>
    </rPh>
    <rPh sb="40" eb="42">
      <t>キカン</t>
    </rPh>
    <rPh sb="43" eb="45">
      <t>キニュウ</t>
    </rPh>
    <rPh sb="51" eb="53">
      <t>サンキュウ</t>
    </rPh>
    <rPh sb="54" eb="55">
      <t>イク</t>
    </rPh>
    <rPh sb="55" eb="56">
      <t>キュウ</t>
    </rPh>
    <rPh sb="57" eb="59">
      <t>リョウヨウ</t>
    </rPh>
    <rPh sb="59" eb="61">
      <t>キュウカ</t>
    </rPh>
    <rPh sb="62" eb="64">
      <t>チョウキ</t>
    </rPh>
    <rPh sb="64" eb="66">
      <t>ケンシュウ</t>
    </rPh>
    <rPh sb="66" eb="69">
      <t>キカントウ</t>
    </rPh>
    <rPh sb="70" eb="72">
      <t>ギョウム</t>
    </rPh>
    <rPh sb="72" eb="74">
      <t>キカン</t>
    </rPh>
    <phoneticPr fontId="3"/>
  </si>
  <si>
    <t>３．</t>
    <phoneticPr fontId="3"/>
  </si>
  <si>
    <t>重度訪問介護の実務時間は業務期間において、それぞれの年に重度訪問介護業務を実施した時間について記載してください。</t>
    <rPh sb="0" eb="2">
      <t>ジュウド</t>
    </rPh>
    <rPh sb="2" eb="4">
      <t>ホウモン</t>
    </rPh>
    <rPh sb="4" eb="6">
      <t>カイゴ</t>
    </rPh>
    <rPh sb="7" eb="9">
      <t>ジツム</t>
    </rPh>
    <rPh sb="9" eb="11">
      <t>ジカン</t>
    </rPh>
    <rPh sb="12" eb="14">
      <t>ギョウム</t>
    </rPh>
    <rPh sb="14" eb="16">
      <t>キカン</t>
    </rPh>
    <rPh sb="26" eb="27">
      <t>トシ</t>
    </rPh>
    <rPh sb="28" eb="30">
      <t>ジュウド</t>
    </rPh>
    <rPh sb="30" eb="32">
      <t>ホウモン</t>
    </rPh>
    <rPh sb="32" eb="34">
      <t>カイゴ</t>
    </rPh>
    <rPh sb="34" eb="36">
      <t>ギョウム</t>
    </rPh>
    <rPh sb="37" eb="39">
      <t>ジッシ</t>
    </rPh>
    <rPh sb="41" eb="43">
      <t>ジカン</t>
    </rPh>
    <rPh sb="47" eb="49">
      <t>キサイ</t>
    </rPh>
    <phoneticPr fontId="3"/>
  </si>
  <si>
    <t>４．</t>
    <phoneticPr fontId="3"/>
  </si>
  <si>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3"/>
  </si>
  <si>
    <t>（別紙２－２）</t>
    <rPh sb="1" eb="3">
      <t>ベッシ</t>
    </rPh>
    <phoneticPr fontId="28"/>
  </si>
  <si>
    <t>　　年 　　月 　　日</t>
    <phoneticPr fontId="3"/>
  </si>
  <si>
    <t>異動等区分</t>
    <rPh sb="2" eb="3">
      <t>ナド</t>
    </rPh>
    <phoneticPr fontId="3"/>
  </si>
  <si>
    <t>　１　新規　　　　　２　変更　　　　　３　終了</t>
    <phoneticPr fontId="3"/>
  </si>
  <si>
    <r>
      <t xml:space="preserve">有 </t>
    </r>
    <r>
      <rPr>
        <b/>
        <sz val="14"/>
        <rFont val="HGSｺﾞｼｯｸM"/>
        <family val="3"/>
        <charset val="128"/>
      </rPr>
      <t>・</t>
    </r>
    <r>
      <rPr>
        <b/>
        <sz val="11"/>
        <rFont val="HGSｺﾞｼｯｸM"/>
        <family val="3"/>
        <charset val="128"/>
      </rPr>
      <t xml:space="preserve"> 無</t>
    </r>
    <phoneticPr fontId="3"/>
  </si>
  <si>
    <t>　個別の重度訪問介護従業者に係る研修計画を策定し、当該計画に従い、研修を実施している又は実施することが予定されている。</t>
    <rPh sb="4" eb="6">
      <t>ジュウド</t>
    </rPh>
    <rPh sb="6" eb="8">
      <t>ホウモン</t>
    </rPh>
    <rPh sb="8" eb="10">
      <t>カイゴ</t>
    </rPh>
    <rPh sb="10" eb="13">
      <t>ジュウギョウシャ</t>
    </rPh>
    <phoneticPr fontId="3"/>
  </si>
  <si>
    <t>□</t>
  </si>
  <si>
    <t>②</t>
    <phoneticPr fontId="3"/>
  </si>
  <si>
    <t>　重度訪問介護従業者の技術指導等を目的とした会議を定期的に開催している。又は、サービス提供責任者が重度訪問介護従業者に対して、個別に技術指導等を目的とした研修を必要に応じて行っている。</t>
    <phoneticPr fontId="28"/>
  </si>
  <si>
    <t>③</t>
    <phoneticPr fontId="3"/>
  </si>
  <si>
    <t>　サービス提供責任者が重度訪問介護従業者に対して、毎月定期的に利用者に関する情報やサービス提供に当たっての留意事項を伝達している。（変更があった場合を含む。）</t>
    <phoneticPr fontId="28"/>
  </si>
  <si>
    <t>④　</t>
    <phoneticPr fontId="3"/>
  </si>
  <si>
    <t>　重度訪問介護従業者に対する健康診断の定期的な実施体制を整備している。</t>
    <phoneticPr fontId="28"/>
  </si>
  <si>
    <t>⑤　</t>
    <phoneticPr fontId="3"/>
  </si>
  <si>
    <t>　緊急時等における対応方法を利用者に明示している。</t>
    <phoneticPr fontId="28"/>
  </si>
  <si>
    <t>⑥　</t>
    <phoneticPr fontId="3"/>
  </si>
  <si>
    <t>　新規に採用したすべての重度訪問介護従業者に対し、熟練した重度訪問介護従業者の同行による研修を実施している。</t>
    <phoneticPr fontId="28"/>
  </si>
  <si>
    <t>⑦　</t>
    <phoneticPr fontId="3"/>
  </si>
  <si>
    <t>　重度訪問介護従業者の常時派遣が可能となっており、現に深夜帯も含めてサービス提供している。</t>
    <rPh sb="11" eb="13">
      <t>ジョウジ</t>
    </rPh>
    <phoneticPr fontId="28"/>
  </si>
  <si>
    <t>①　重度訪問介護従業者に関する要件について</t>
    <rPh sb="2" eb="4">
      <t>ジュウド</t>
    </rPh>
    <rPh sb="4" eb="6">
      <t>ホウモン</t>
    </rPh>
    <rPh sb="6" eb="8">
      <t>カイゴ</t>
    </rPh>
    <rPh sb="8" eb="11">
      <t>ジュウギョウシャ</t>
    </rPh>
    <rPh sb="12" eb="13">
      <t>カン</t>
    </rPh>
    <rPh sb="15" eb="17">
      <t>ヨウケン</t>
    </rPh>
    <phoneticPr fontId="3"/>
  </si>
  <si>
    <t>　　下表の(1)については必ず記載すること。(2)・(3)・(4)についてはいずれかを記載することで可。</t>
    <phoneticPr fontId="28"/>
  </si>
  <si>
    <t>(1)のうち介護福祉士の総数</t>
    <rPh sb="5" eb="7">
      <t>カイゴ</t>
    </rPh>
    <rPh sb="7" eb="10">
      <t>フクシシ</t>
    </rPh>
    <rPh sb="11" eb="13">
      <t>ソウスウ</t>
    </rPh>
    <phoneticPr fontId="3"/>
  </si>
  <si>
    <t>(1)に占める(2)の割合が30％以上</t>
    <rPh sb="4" eb="5">
      <t>シ</t>
    </rPh>
    <rPh sb="11" eb="13">
      <t>ワリアイ</t>
    </rPh>
    <rPh sb="17" eb="19">
      <t>イジョウ</t>
    </rPh>
    <phoneticPr fontId="3"/>
  </si>
  <si>
    <t>(1)のうち介護福祉士、実務者研修修了者、介護職員基礎研修課程修了者及び居宅介護従業者養成研修１級課程修了者の総数</t>
    <rPh sb="6" eb="8">
      <t>カイゴ</t>
    </rPh>
    <rPh sb="8" eb="11">
      <t>フクシシ</t>
    </rPh>
    <rPh sb="12" eb="15">
      <t>ジツムシャ</t>
    </rPh>
    <rPh sb="15" eb="17">
      <t>ケンシュウ</t>
    </rPh>
    <rPh sb="17" eb="20">
      <t>シュウリョウシャ</t>
    </rPh>
    <rPh sb="21" eb="23">
      <t>カイゴ</t>
    </rPh>
    <rPh sb="23" eb="25">
      <t>ショクイン</t>
    </rPh>
    <rPh sb="25" eb="27">
      <t>キソ</t>
    </rPh>
    <rPh sb="27" eb="29">
      <t>ケンシュウ</t>
    </rPh>
    <rPh sb="29" eb="31">
      <t>カテイ</t>
    </rPh>
    <rPh sb="31" eb="34">
      <t>シュウリョウシャ</t>
    </rPh>
    <rPh sb="34" eb="35">
      <t>オヨ</t>
    </rPh>
    <rPh sb="48" eb="49">
      <t>キュウ</t>
    </rPh>
    <rPh sb="49" eb="51">
      <t>カテイ</t>
    </rPh>
    <rPh sb="51" eb="54">
      <t>シュウリョウシャ</t>
    </rPh>
    <rPh sb="55" eb="57">
      <t>ソウスウ</t>
    </rPh>
    <phoneticPr fontId="3"/>
  </si>
  <si>
    <t>(1)に占める(3)の割合が50％以上</t>
    <rPh sb="4" eb="5">
      <t>シ</t>
    </rPh>
    <rPh sb="11" eb="13">
      <t>ワリアイ</t>
    </rPh>
    <rPh sb="17" eb="19">
      <t>イジョウ</t>
    </rPh>
    <phoneticPr fontId="3"/>
  </si>
  <si>
    <t>(4)</t>
    <phoneticPr fontId="3"/>
  </si>
  <si>
    <t>(1)に占める(4)の割合が40％以上</t>
    <rPh sb="4" eb="5">
      <t>シ</t>
    </rPh>
    <rPh sb="11" eb="13">
      <t>ワリアイ</t>
    </rPh>
    <rPh sb="17" eb="19">
      <t>イジョウ</t>
    </rPh>
    <phoneticPr fontId="3"/>
  </si>
  <si>
    <t>②　サービス提供責任者に関する要件について</t>
    <rPh sb="6" eb="8">
      <t>テイキョウ</t>
    </rPh>
    <rPh sb="8" eb="11">
      <t>セキニンシャ</t>
    </rPh>
    <rPh sb="12" eb="13">
      <t>カン</t>
    </rPh>
    <rPh sb="15" eb="17">
      <t>ヨウケン</t>
    </rPh>
    <phoneticPr fontId="3"/>
  </si>
  <si>
    <t>ア</t>
    <phoneticPr fontId="28"/>
  </si>
  <si>
    <t>　すべてのサービス提供責任者が３年以上の介護等の実務経験を有する介護福祉士又は５年以上の実務経験を有する実務者研修修了者、介護職員基礎研修課程修了者若しくは１級課程修了者又は6,000時間以上の重度訪問介護の実務経験を有する者。</t>
    <phoneticPr fontId="28"/>
  </si>
  <si>
    <t>イ　</t>
    <phoneticPr fontId="28"/>
  </si>
  <si>
    <t>　一人を超えるサービス提供責任者の配置義務がある事業所については、常勤のサービス提供責任者の２名以上の配置していること。</t>
    <phoneticPr fontId="28"/>
  </si>
  <si>
    <t>(1)　総数</t>
    <rPh sb="4" eb="6">
      <t>ソウスウ</t>
    </rPh>
    <phoneticPr fontId="3"/>
  </si>
  <si>
    <t>(2)　常勤</t>
    <rPh sb="4" eb="6">
      <t>ジョウキン</t>
    </rPh>
    <phoneticPr fontId="3"/>
  </si>
  <si>
    <t>(3)　非常勤</t>
    <rPh sb="4" eb="7">
      <t>ヒジョウキン</t>
    </rPh>
    <phoneticPr fontId="3"/>
  </si>
  <si>
    <t>　〔　重　度　障　害　者　対　応　要　件　〕</t>
    <rPh sb="3" eb="4">
      <t>シゲル</t>
    </rPh>
    <rPh sb="5" eb="6">
      <t>ド</t>
    </rPh>
    <rPh sb="7" eb="8">
      <t>サワ</t>
    </rPh>
    <rPh sb="9" eb="10">
      <t>ガイ</t>
    </rPh>
    <rPh sb="11" eb="12">
      <t>シャ</t>
    </rPh>
    <rPh sb="13" eb="14">
      <t>タイ</t>
    </rPh>
    <rPh sb="15" eb="16">
      <t>オウ</t>
    </rPh>
    <rPh sb="17" eb="18">
      <t>ヨウ</t>
    </rPh>
    <rPh sb="19" eb="20">
      <t>ケン</t>
    </rPh>
    <phoneticPr fontId="3"/>
  </si>
  <si>
    <t>　前年度又は前３月の期間における利用者（障害児を除く）の総数のうち、障害支援区分５以上である者及びたんの吸引等を必要とする者が占める割合が50％以上</t>
    <phoneticPr fontId="28"/>
  </si>
  <si>
    <t>備考</t>
  </si>
  <si>
    <t>　「異動区分」、「届出項目」欄については、該当する番号に○を付してください。</t>
    <phoneticPr fontId="28"/>
  </si>
  <si>
    <t>　ここでいう常勤とは、「障害者の日常生活及び社会生活を総合的に支援するための法律に基づく指定障害福祉サービスの事業等の人員、設備及び運営に関する基準について」（平成18年12月６日厚生労働省社会・援護局障害保健福祉部長通知）第二の２の(3)に定義する「常勤」をいう。　</t>
    <phoneticPr fontId="28"/>
  </si>
  <si>
    <t>　それぞれの要件について根拠となる（要件を満たすことがわかる）書類も提出してください。</t>
    <phoneticPr fontId="28"/>
  </si>
  <si>
    <t>　</t>
    <phoneticPr fontId="28"/>
  </si>
  <si>
    <t>■</t>
    <phoneticPr fontId="3"/>
  </si>
  <si>
    <t>※</t>
    <phoneticPr fontId="3"/>
  </si>
  <si>
    <t>１　特定事業所加算(Ⅰ)　２　特定事業所加算(Ⅱ)　３　特定事業所加算(Ⅲ)　</t>
    <phoneticPr fontId="3"/>
  </si>
  <si>
    <t>前3月</t>
  </si>
  <si>
    <t>要件</t>
    <rPh sb="0" eb="2">
      <t>ヨウケン</t>
    </rPh>
    <phoneticPr fontId="3"/>
  </si>
  <si>
    <t>提出物</t>
    <rPh sb="0" eb="2">
      <t>テイシュツ</t>
    </rPh>
    <rPh sb="2" eb="3">
      <t>ブツ</t>
    </rPh>
    <phoneticPr fontId="3"/>
  </si>
  <si>
    <t>備考等</t>
    <rPh sb="0" eb="2">
      <t>ビコウ</t>
    </rPh>
    <phoneticPr fontId="3"/>
  </si>
  <si>
    <t>-</t>
    <phoneticPr fontId="3"/>
  </si>
  <si>
    <t>「特定事業所加算_共通」ファイルに様式掲載</t>
    <rPh sb="1" eb="3">
      <t>トクテイ</t>
    </rPh>
    <rPh sb="3" eb="6">
      <t>ジギョウショ</t>
    </rPh>
    <rPh sb="6" eb="8">
      <t>カサン</t>
    </rPh>
    <rPh sb="9" eb="11">
      <t>キョウツウ</t>
    </rPh>
    <rPh sb="17" eb="19">
      <t>ヨウシキ</t>
    </rPh>
    <rPh sb="19" eb="21">
      <t>ケイサイ</t>
    </rPh>
    <phoneticPr fontId="3"/>
  </si>
  <si>
    <t>体制状況等一覧表（別紙１－１）</t>
    <phoneticPr fontId="3"/>
  </si>
  <si>
    <t>体制</t>
    <rPh sb="0" eb="2">
      <t>タイセイ</t>
    </rPh>
    <phoneticPr fontId="3"/>
  </si>
  <si>
    <t>新規採用従業者に対し、熟練した従業者の同行による研修の実施が確認できる資料</t>
    <phoneticPr fontId="3"/>
  </si>
  <si>
    <t>人材</t>
    <rPh sb="0" eb="2">
      <t>ジンザイ</t>
    </rPh>
    <phoneticPr fontId="3"/>
  </si>
  <si>
    <t>①「従業者の勤務体制及び勤務形態一覧表（別紙２)」</t>
    <phoneticPr fontId="3"/>
  </si>
  <si>
    <t>「特定事業所加算_共通」ファイルに様式掲載
届出日が属する月の前月実績を記入してください</t>
    <phoneticPr fontId="3"/>
  </si>
  <si>
    <t>②介護福祉士の資格証、実務者研修修了者、介護職員基礎研修課程・一級課程修了証　</t>
    <phoneticPr fontId="3"/>
  </si>
  <si>
    <t>※加算Ⅱについて人材要件②ア及びイに該当するものとして届出する場合は必要。</t>
    <phoneticPr fontId="3"/>
  </si>
  <si>
    <t>※加算Ⅱについて人材要件①(4)に該当するものとして届出する場合に必要。</t>
    <rPh sb="33" eb="35">
      <t>ヒツヨウ</t>
    </rPh>
    <phoneticPr fontId="3"/>
  </si>
  <si>
    <t>重度対応</t>
    <rPh sb="0" eb="2">
      <t>ジュウド</t>
    </rPh>
    <rPh sb="2" eb="4">
      <t>タイオウ</t>
    </rPh>
    <phoneticPr fontId="3"/>
  </si>
  <si>
    <t>変更届出書</t>
    <rPh sb="0" eb="2">
      <t>ヘンコウ</t>
    </rPh>
    <phoneticPr fontId="3"/>
  </si>
  <si>
    <t>重度訪問介護従業者等の技術指導を目的とした会議の定期的な開催を確認できる資料</t>
    <rPh sb="0" eb="2">
      <t>ジュウド</t>
    </rPh>
    <rPh sb="2" eb="4">
      <t>ホウモン</t>
    </rPh>
    <phoneticPr fontId="3"/>
  </si>
  <si>
    <t>重度訪問介護従業者等に対する健康診断が定期的に実施されていることを確認できる資料</t>
    <rPh sb="0" eb="2">
      <t>ジュウド</t>
    </rPh>
    <rPh sb="2" eb="4">
      <t>ホウモン</t>
    </rPh>
    <rPh sb="4" eb="6">
      <t>カイゴ</t>
    </rPh>
    <phoneticPr fontId="3"/>
  </si>
  <si>
    <t>※加算Ⅱについて人材要件①(2)又は(3)に該当するものとして届出する場合、該当者分。
※加算Ⅱについて人材要件②アに該当するものとして届出する場合はサービス提供責任者の分。</t>
    <rPh sb="1" eb="3">
      <t>カサン</t>
    </rPh>
    <rPh sb="8" eb="10">
      <t>ジンザイ</t>
    </rPh>
    <rPh sb="10" eb="12">
      <t>ヨウケン</t>
    </rPh>
    <rPh sb="16" eb="17">
      <t>マタ</t>
    </rPh>
    <rPh sb="22" eb="24">
      <t>ガイトウ</t>
    </rPh>
    <rPh sb="31" eb="33">
      <t>トドケデ</t>
    </rPh>
    <rPh sb="35" eb="37">
      <t>バアイ</t>
    </rPh>
    <rPh sb="38" eb="41">
      <t>ガイトウシャ</t>
    </rPh>
    <rPh sb="41" eb="42">
      <t>ブン</t>
    </rPh>
    <rPh sb="45" eb="47">
      <t>カサン</t>
    </rPh>
    <rPh sb="52" eb="54">
      <t>ジンザイ</t>
    </rPh>
    <rPh sb="54" eb="56">
      <t>ヨウケン</t>
    </rPh>
    <rPh sb="59" eb="61">
      <t>ガイトウ</t>
    </rPh>
    <rPh sb="68" eb="70">
      <t>トドケデ</t>
    </rPh>
    <rPh sb="72" eb="74">
      <t>バアイ</t>
    </rPh>
    <rPh sb="79" eb="81">
      <t>テイキョウ</t>
    </rPh>
    <rPh sb="81" eb="84">
      <t>セキニンシャ</t>
    </rPh>
    <rPh sb="85" eb="86">
      <t>ブン</t>
    </rPh>
    <phoneticPr fontId="3"/>
  </si>
  <si>
    <t>参考計算書Ｂ　重度訪問介護重度障害者対応要件チェックシート</t>
    <rPh sb="7" eb="9">
      <t>ジュウド</t>
    </rPh>
    <rPh sb="9" eb="11">
      <t>ホウモン</t>
    </rPh>
    <phoneticPr fontId="3"/>
  </si>
  <si>
    <t>特定事業所加算　提出物チェックシート 重度訪問介護</t>
    <rPh sb="19" eb="21">
      <t>ジュウド</t>
    </rPh>
    <rPh sb="21" eb="23">
      <t>ホウモン</t>
    </rPh>
    <rPh sb="23" eb="25">
      <t>カイゴ</t>
    </rPh>
    <phoneticPr fontId="3"/>
  </si>
  <si>
    <t>参考計算書Ａ　重度訪問介護従業者等要件チェックシート</t>
    <rPh sb="7" eb="9">
      <t>ジュウド</t>
    </rPh>
    <rPh sb="9" eb="11">
      <t>ホウモン</t>
    </rPh>
    <phoneticPr fontId="3"/>
  </si>
  <si>
    <t>介護ソフト等を利用している場合は情報伝達及び報告の仕組みが確認できるマニュアルの一部及び記録表等</t>
    <rPh sb="47" eb="48">
      <t>トウ</t>
    </rPh>
    <phoneticPr fontId="3"/>
  </si>
  <si>
    <t>全従業者向けの健康診断実施の通知や、全従業者の健康診断実施結果一覧表等（個人の受診結果は不要です）</t>
    <phoneticPr fontId="3"/>
  </si>
  <si>
    <t>（サービス提供の記録等）
※深夜帯：夜間：18：00～22：00　深夜：22：00～6：00　早朝：6：00～8：00
＊利用者の個人情報が記載されている資料を添付する場合は、必ず利用者名を伏せた形にすること（サービス提供実績記録表等）</t>
    <rPh sb="109" eb="113">
      <t>テイキョウジッセキ</t>
    </rPh>
    <rPh sb="113" eb="116">
      <t>キロクヒョウ</t>
    </rPh>
    <rPh sb="116" eb="117">
      <t>ナド</t>
    </rPh>
    <phoneticPr fontId="3"/>
  </si>
  <si>
    <t>（研修実施内容の記録書や報告書など具体的にどのような指導をしたかが確認できるもの）
＊利用者の個人情報が記載されている資料を添付する場合は、必ず利用者名を伏せた形式とすること
※サービス提供責任者と同等の資格保有者が同行研修を実施した場合は、当該の方の資格証を併せて提出してください。</t>
    <rPh sb="80" eb="82">
      <t>ケイシキ</t>
    </rPh>
    <phoneticPr fontId="3"/>
  </si>
  <si>
    <t>特定事業所加算に係る届出書（別紙２－２）</t>
    <rPh sb="14" eb="16">
      <t>ベッシ</t>
    </rPh>
    <phoneticPr fontId="3"/>
  </si>
  <si>
    <t>・「サービス提供責任者経歴書(参考様式３）」
・上記②以外のサービス提供責任者で、６，０００時間以上の重度訪問介護の実務経験証明書</t>
    <rPh sb="24" eb="26">
      <t>ジョウキ</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</si>
</sst>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_ "/>
    <numFmt numFmtId="177" formatCode="#,##0_);[Red]\(#,##0\)"/>
    <numFmt numFmtId="178" formatCode="#,##0_ "/>
    <numFmt numFmtId="179" formatCode="0_ "/>
    <numFmt numFmtId="180" formatCode="#,##0.0_ "/>
    <numFmt numFmtId="181" formatCode="0.00_ "/>
    <numFmt numFmtId="182" formatCode="0.00_);[Red]\(0.00\)"/>
    <numFmt numFmtId="183" formatCode="#,##0.00_ "/>
  </numFmts>
  <fonts count="36" x14ac:knownFonts="1">
    <font>
      <sz val="11"/>
      <name val="ＭＳ Ｐゴシック"/>
      <family val="3"/>
      <charset val="128"/>
    </font>
    <font>
      <sz val="11"/>
      <name val="ＭＳ Ｐゴシック"/>
      <family val="3"/>
      <charset val="128"/>
    </font>
    <font>
      <sz val="11"/>
      <name val="Meiryo UI"/>
      <family val="3"/>
      <charset val="128"/>
    </font>
    <font>
      <sz val="6"/>
      <name val="ＭＳ Ｐゴシック"/>
      <family val="3"/>
      <charset val="128"/>
    </font>
    <font>
      <sz val="11"/>
      <name val="ＭＳ ゴシック"/>
      <family val="3"/>
      <charset val="128"/>
    </font>
    <font>
      <sz val="10"/>
      <name val="ＭＳ ゴシック"/>
      <family val="3"/>
      <charset val="128"/>
    </font>
    <font>
      <sz val="10"/>
      <name val="ＭＳ Ｐゴシック"/>
      <family val="3"/>
      <charset val="128"/>
    </font>
    <font>
      <sz val="12"/>
      <name val="ＭＳ Ｐゴシック"/>
      <family val="3"/>
      <charset val="128"/>
    </font>
    <font>
      <b/>
      <sz val="12"/>
      <name val="ＭＳ Ｐゴシック"/>
      <family val="3"/>
      <charset val="128"/>
    </font>
    <font>
      <sz val="11"/>
      <color indexed="12"/>
      <name val="ＭＳ Ｐゴシック"/>
      <family val="3"/>
      <charset val="128"/>
    </font>
    <font>
      <sz val="14"/>
      <name val="ＭＳ Ｐゴシック"/>
      <family val="3"/>
      <charset val="128"/>
    </font>
    <font>
      <sz val="12"/>
      <color rgb="FF0070C0"/>
      <name val="ＭＳ Ｐゴシック"/>
      <family val="3"/>
      <charset val="128"/>
    </font>
    <font>
      <sz val="9"/>
      <name val="ＭＳ Ｐゴシック"/>
      <family val="3"/>
      <charset val="128"/>
    </font>
    <font>
      <b/>
      <sz val="16"/>
      <name val="ＭＳ Ｐゴシック"/>
      <family val="3"/>
      <charset val="128"/>
    </font>
    <font>
      <sz val="14"/>
      <color rgb="FF0070C0"/>
      <name val="ＭＳ Ｐゴシック"/>
      <family val="3"/>
      <charset val="128"/>
    </font>
    <font>
      <sz val="12"/>
      <name val="HGS創英角ﾎﾟｯﾌﾟ体"/>
      <family val="3"/>
      <charset val="128"/>
    </font>
    <font>
      <sz val="14"/>
      <name val="HGS創英角ﾎﾟｯﾌﾟ体"/>
      <family val="3"/>
      <charset val="128"/>
    </font>
    <font>
      <b/>
      <sz val="16"/>
      <color rgb="FFFF0000"/>
      <name val="ＭＳ Ｐゴシック"/>
      <family val="3"/>
      <charset val="128"/>
    </font>
    <font>
      <sz val="10"/>
      <color indexed="12"/>
      <name val="ＭＳ Ｐゴシック"/>
      <family val="3"/>
      <charset val="128"/>
    </font>
    <font>
      <sz val="12"/>
      <name val="ＭＳ ゴシック"/>
      <family val="3"/>
      <charset val="128"/>
    </font>
    <font>
      <sz val="12"/>
      <name val="HG明朝B"/>
      <family val="1"/>
      <charset val="128"/>
    </font>
    <font>
      <sz val="24"/>
      <name val="ＭＳ ゴシック"/>
      <family val="3"/>
      <charset val="128"/>
    </font>
    <font>
      <sz val="24"/>
      <name val="HG明朝B"/>
      <family val="1"/>
      <charset val="128"/>
    </font>
    <font>
      <sz val="12"/>
      <color indexed="12"/>
      <name val="ＭＳ ゴシック"/>
      <family val="3"/>
      <charset val="128"/>
    </font>
    <font>
      <sz val="10"/>
      <name val="HG明朝B"/>
      <family val="1"/>
      <charset val="128"/>
    </font>
    <font>
      <sz val="11"/>
      <color theme="1"/>
      <name val="游ゴシック"/>
      <family val="3"/>
      <charset val="128"/>
      <scheme val="minor"/>
    </font>
    <font>
      <sz val="11"/>
      <name val="HGSｺﾞｼｯｸM"/>
      <family val="3"/>
      <charset val="128"/>
    </font>
    <font>
      <sz val="11"/>
      <color indexed="8"/>
      <name val="HGSｺﾞｼｯｸM"/>
      <family val="3"/>
      <charset val="128"/>
    </font>
    <font>
      <sz val="6"/>
      <name val="游ゴシック"/>
      <family val="3"/>
      <charset val="128"/>
      <scheme val="minor"/>
    </font>
    <font>
      <sz val="11"/>
      <color theme="1"/>
      <name val="HGSｺﾞｼｯｸM"/>
      <family val="3"/>
      <charset val="128"/>
    </font>
    <font>
      <b/>
      <sz val="11"/>
      <name val="HGSｺﾞｼｯｸM"/>
      <family val="3"/>
      <charset val="128"/>
    </font>
    <font>
      <b/>
      <sz val="14"/>
      <name val="HGSｺﾞｼｯｸM"/>
      <family val="3"/>
      <charset val="128"/>
    </font>
    <font>
      <sz val="10"/>
      <name val="HGSｺﾞｼｯｸM"/>
      <family val="3"/>
      <charset val="128"/>
    </font>
    <font>
      <sz val="7"/>
      <name val="HGSｺﾞｼｯｸM"/>
      <family val="3"/>
      <charset val="128"/>
    </font>
    <font>
      <sz val="9"/>
      <name val="HGSｺﾞｼｯｸM"/>
      <family val="3"/>
      <charset val="128"/>
    </font>
    <font>
      <b/>
      <sz val="18"/>
      <name val="Meiryo UI"/>
      <family val="3"/>
      <charset val="128"/>
    </font>
  </fonts>
  <fills count="6">
    <fill>
      <patternFill patternType="none"/>
    </fill>
    <fill>
      <patternFill patternType="gray125"/>
    </fill>
    <fill>
      <patternFill patternType="solid">
        <fgColor indexed="65"/>
        <bgColor indexed="64"/>
      </patternFill>
    </fill>
    <fill>
      <patternFill patternType="solid">
        <fgColor rgb="FFFFFF00"/>
        <bgColor indexed="64"/>
      </patternFill>
    </fill>
    <fill>
      <patternFill patternType="solid">
        <fgColor theme="0"/>
        <bgColor indexed="64"/>
      </patternFill>
    </fill>
    <fill>
      <patternFill patternType="solid">
        <fgColor theme="9" tint="-0.249977111117893"/>
        <bgColor indexed="64"/>
      </patternFill>
    </fill>
  </fills>
  <borders count="70">
    <border>
      <left/>
      <right/>
      <top/>
      <bottom/>
      <diagonal/>
    </border>
    <border>
      <left style="dotted">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diagonalUp="1">
      <left style="thin">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dashed">
        <color indexed="64"/>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right style="medium">
        <color indexed="64"/>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style="medium">
        <color indexed="64"/>
      </right>
      <top style="thin">
        <color indexed="64"/>
      </top>
      <bottom style="thin">
        <color indexed="64"/>
      </bottom>
      <diagonal/>
    </border>
    <border>
      <left/>
      <right style="dashed">
        <color indexed="64"/>
      </right>
      <top/>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alignment vertical="center"/>
    </xf>
    <xf numFmtId="0" fontId="25" fillId="0" borderId="0">
      <alignment vertical="center"/>
    </xf>
    <xf numFmtId="0" fontId="1" fillId="0" borderId="0"/>
  </cellStyleXfs>
  <cellXfs count="398">
    <xf numFmtId="0" fontId="0" fillId="0" borderId="0" xfId="0"/>
    <xf numFmtId="0" fontId="2" fillId="0" borderId="0" xfId="0" applyFont="1" applyAlignment="1">
      <alignment horizontal="center" vertical="center"/>
    </xf>
    <xf numFmtId="0" fontId="2" fillId="0" borderId="0" xfId="0" applyFont="1" applyAlignment="1">
      <alignment horizontal="center"/>
    </xf>
    <xf numFmtId="0" fontId="2" fillId="0" borderId="0" xfId="0" applyFont="1" applyAlignment="1">
      <alignment horizontal="left" wrapText="1"/>
    </xf>
    <xf numFmtId="0" fontId="2" fillId="0" borderId="0" xfId="0" applyFont="1"/>
    <xf numFmtId="0" fontId="2" fillId="0" borderId="0" xfId="0" applyFont="1" applyAlignment="1">
      <alignment vertical="top" wrapText="1"/>
    </xf>
    <xf numFmtId="0" fontId="1" fillId="0" borderId="0" xfId="1">
      <alignment vertical="center"/>
    </xf>
    <xf numFmtId="0" fontId="1" fillId="0" borderId="0" xfId="1" applyAlignment="1">
      <alignment horizontal="center" vertical="center"/>
    </xf>
    <xf numFmtId="0" fontId="7" fillId="0" borderId="0" xfId="1" applyFont="1" applyAlignment="1">
      <alignment horizontal="left" vertical="center"/>
    </xf>
    <xf numFmtId="0" fontId="1" fillId="0" borderId="26" xfId="1" applyBorder="1">
      <alignment vertical="center"/>
    </xf>
    <xf numFmtId="0" fontId="8" fillId="0" borderId="0" xfId="1" applyFont="1">
      <alignment vertical="center"/>
    </xf>
    <xf numFmtId="176" fontId="1" fillId="2" borderId="5" xfId="1" applyNumberFormat="1" applyFill="1" applyBorder="1" applyAlignment="1">
      <alignment vertical="center" wrapText="1"/>
    </xf>
    <xf numFmtId="177" fontId="1" fillId="2" borderId="4" xfId="1" applyNumberFormat="1" applyFill="1" applyBorder="1">
      <alignment vertical="center"/>
    </xf>
    <xf numFmtId="177" fontId="9" fillId="3" borderId="27" xfId="1" applyNumberFormat="1" applyFont="1" applyFill="1" applyBorder="1">
      <alignment vertical="center"/>
    </xf>
    <xf numFmtId="177" fontId="1" fillId="0" borderId="27" xfId="1" applyNumberFormat="1" applyBorder="1">
      <alignment vertical="center"/>
    </xf>
    <xf numFmtId="177" fontId="1" fillId="0" borderId="27" xfId="1" applyNumberFormat="1" applyBorder="1" applyAlignment="1">
      <alignment horizontal="center" vertical="center"/>
    </xf>
    <xf numFmtId="178" fontId="9" fillId="3" borderId="27" xfId="1" applyNumberFormat="1" applyFont="1" applyFill="1" applyBorder="1">
      <alignment vertical="center"/>
    </xf>
    <xf numFmtId="0" fontId="6" fillId="2" borderId="5" xfId="1" applyFont="1" applyFill="1" applyBorder="1" applyAlignment="1">
      <alignment horizontal="left" vertical="center" wrapText="1"/>
    </xf>
    <xf numFmtId="0" fontId="1" fillId="2" borderId="5" xfId="1" applyFill="1" applyBorder="1">
      <alignment vertical="center"/>
    </xf>
    <xf numFmtId="0" fontId="1" fillId="0" borderId="8" xfId="1" applyBorder="1" applyAlignment="1">
      <alignment horizontal="center" vertical="center"/>
    </xf>
    <xf numFmtId="0" fontId="1" fillId="0" borderId="28" xfId="1" applyBorder="1" applyAlignment="1">
      <alignment horizontal="center" vertical="center"/>
    </xf>
    <xf numFmtId="0" fontId="0" fillId="0" borderId="16" xfId="1" applyFont="1" applyBorder="1" applyAlignment="1">
      <alignment horizontal="right" vertical="center"/>
    </xf>
    <xf numFmtId="0" fontId="10" fillId="0" borderId="0" xfId="1" applyFont="1">
      <alignment vertical="center"/>
    </xf>
    <xf numFmtId="0" fontId="7" fillId="0" borderId="0" xfId="1" applyFont="1">
      <alignment vertical="center"/>
    </xf>
    <xf numFmtId="0" fontId="7" fillId="0" borderId="0" xfId="1" applyFont="1" applyAlignment="1">
      <alignment horizontal="right" vertical="center"/>
    </xf>
    <xf numFmtId="0" fontId="1" fillId="2" borderId="0" xfId="1" applyFill="1" applyAlignment="1">
      <alignment horizontal="right" vertical="center"/>
    </xf>
    <xf numFmtId="0" fontId="1" fillId="0" borderId="0" xfId="1" applyAlignment="1">
      <alignment horizontal="right" vertical="center"/>
    </xf>
    <xf numFmtId="0" fontId="6" fillId="0" borderId="0" xfId="1" applyFont="1" applyAlignment="1">
      <alignment horizontal="center" vertical="center"/>
    </xf>
    <xf numFmtId="0" fontId="1" fillId="0" borderId="0" xfId="1" applyAlignment="1">
      <alignment vertical="center" wrapText="1"/>
    </xf>
    <xf numFmtId="0" fontId="6" fillId="0" borderId="0" xfId="1" applyFont="1" applyAlignment="1">
      <alignment vertical="center" wrapText="1"/>
    </xf>
    <xf numFmtId="178" fontId="1" fillId="2" borderId="4" xfId="1" applyNumberFormat="1" applyFill="1" applyBorder="1">
      <alignment vertical="center"/>
    </xf>
    <xf numFmtId="178" fontId="1" fillId="0" borderId="27" xfId="1" applyNumberFormat="1" applyBorder="1">
      <alignment vertical="center"/>
    </xf>
    <xf numFmtId="178" fontId="1" fillId="0" borderId="27" xfId="1" applyNumberFormat="1" applyBorder="1" applyAlignment="1">
      <alignment horizontal="center" vertical="center"/>
    </xf>
    <xf numFmtId="0" fontId="13" fillId="0" borderId="0" xfId="1" applyFont="1">
      <alignment vertical="center"/>
    </xf>
    <xf numFmtId="0" fontId="10" fillId="0" borderId="0" xfId="0" applyFont="1" applyAlignment="1">
      <alignment vertical="center"/>
    </xf>
    <xf numFmtId="182" fontId="10" fillId="0" borderId="0" xfId="0" applyNumberFormat="1" applyFont="1" applyAlignment="1">
      <alignment vertical="center"/>
    </xf>
    <xf numFmtId="0" fontId="10" fillId="0" borderId="0" xfId="0" applyFont="1" applyAlignment="1">
      <alignment horizontal="center" vertical="center"/>
    </xf>
    <xf numFmtId="183" fontId="10" fillId="0" borderId="0" xfId="0" applyNumberFormat="1" applyFont="1" applyAlignment="1">
      <alignment vertical="center"/>
    </xf>
    <xf numFmtId="0" fontId="15" fillId="0" borderId="0" xfId="0" applyFont="1" applyAlignment="1">
      <alignment vertical="center"/>
    </xf>
    <xf numFmtId="0" fontId="10" fillId="0" borderId="26" xfId="0" applyFont="1" applyBorder="1" applyAlignment="1">
      <alignment vertical="center"/>
    </xf>
    <xf numFmtId="180" fontId="1" fillId="0" borderId="5" xfId="1" applyNumberFormat="1" applyBorder="1">
      <alignment vertical="center"/>
    </xf>
    <xf numFmtId="178" fontId="1" fillId="0" borderId="29" xfId="1" applyNumberFormat="1" applyBorder="1">
      <alignment vertical="center"/>
    </xf>
    <xf numFmtId="0" fontId="6" fillId="0" borderId="4" xfId="1" applyFont="1" applyBorder="1" applyAlignment="1">
      <alignment horizontal="left" vertical="center" wrapText="1"/>
    </xf>
    <xf numFmtId="0" fontId="1" fillId="0" borderId="5" xfId="1" applyBorder="1">
      <alignment vertical="center"/>
    </xf>
    <xf numFmtId="0" fontId="9" fillId="3" borderId="8" xfId="1" applyFont="1" applyFill="1" applyBorder="1" applyAlignment="1">
      <alignment horizontal="right" vertical="center"/>
    </xf>
    <xf numFmtId="0" fontId="9" fillId="3" borderId="28" xfId="1" applyFont="1" applyFill="1" applyBorder="1" applyAlignment="1">
      <alignment horizontal="right" vertical="center"/>
    </xf>
    <xf numFmtId="0" fontId="1" fillId="0" borderId="8" xfId="1" applyBorder="1" applyAlignment="1">
      <alignment horizontal="right" vertical="center"/>
    </xf>
    <xf numFmtId="0" fontId="1" fillId="0" borderId="28" xfId="1" applyBorder="1" applyAlignment="1">
      <alignment horizontal="right" vertical="center"/>
    </xf>
    <xf numFmtId="0" fontId="1" fillId="0" borderId="16" xfId="1" applyBorder="1">
      <alignment vertical="center"/>
    </xf>
    <xf numFmtId="0" fontId="1" fillId="0" borderId="0" xfId="1" applyAlignment="1">
      <alignment horizontal="center"/>
    </xf>
    <xf numFmtId="0" fontId="1" fillId="0" borderId="26" xfId="1" applyBorder="1" applyAlignment="1">
      <alignment horizontal="center" vertical="center"/>
    </xf>
    <xf numFmtId="177" fontId="1" fillId="0" borderId="29" xfId="1" applyNumberFormat="1" applyBorder="1">
      <alignment vertical="center"/>
    </xf>
    <xf numFmtId="0" fontId="6" fillId="0" borderId="0" xfId="0" applyFont="1" applyAlignment="1">
      <alignment vertical="center"/>
    </xf>
    <xf numFmtId="182" fontId="6" fillId="0" borderId="0" xfId="0" applyNumberFormat="1" applyFont="1" applyAlignment="1">
      <alignment horizontal="center" vertical="center"/>
    </xf>
    <xf numFmtId="183" fontId="6" fillId="0" borderId="0" xfId="0" applyNumberFormat="1" applyFont="1" applyAlignment="1">
      <alignment vertical="center"/>
    </xf>
    <xf numFmtId="0" fontId="16" fillId="0" borderId="0" xfId="0" applyFont="1" applyAlignment="1">
      <alignment vertical="center"/>
    </xf>
    <xf numFmtId="182" fontId="6" fillId="0" borderId="26" xfId="0" applyNumberFormat="1" applyFont="1" applyBorder="1" applyAlignment="1">
      <alignment vertical="center"/>
    </xf>
    <xf numFmtId="182" fontId="6" fillId="0" borderId="0" xfId="0" applyNumberFormat="1" applyFont="1" applyAlignment="1">
      <alignment vertical="center"/>
    </xf>
    <xf numFmtId="0" fontId="0" fillId="0" borderId="0" xfId="0" applyAlignment="1">
      <alignment vertical="center" wrapText="1"/>
    </xf>
    <xf numFmtId="0" fontId="0" fillId="0" borderId="19" xfId="0" applyBorder="1" applyAlignment="1">
      <alignment vertical="center"/>
    </xf>
    <xf numFmtId="0" fontId="1" fillId="0" borderId="19" xfId="1" applyBorder="1">
      <alignment vertical="center"/>
    </xf>
    <xf numFmtId="0" fontId="1" fillId="0" borderId="31" xfId="1" applyBorder="1">
      <alignment vertical="center"/>
    </xf>
    <xf numFmtId="180" fontId="1" fillId="0" borderId="34" xfId="1" applyNumberFormat="1" applyBorder="1">
      <alignment vertical="center"/>
    </xf>
    <xf numFmtId="180" fontId="1" fillId="0" borderId="27" xfId="1" applyNumberFormat="1" applyBorder="1">
      <alignment vertical="center"/>
    </xf>
    <xf numFmtId="0" fontId="6" fillId="0" borderId="28" xfId="1" applyFont="1" applyBorder="1" applyAlignment="1">
      <alignment horizontal="center" vertical="center" wrapText="1"/>
    </xf>
    <xf numFmtId="0" fontId="6" fillId="0" borderId="5" xfId="1" applyFont="1" applyBorder="1" applyAlignment="1">
      <alignment horizontal="center" vertical="center" wrapText="1"/>
    </xf>
    <xf numFmtId="0" fontId="1" fillId="0" borderId="35" xfId="1" applyBorder="1" applyAlignment="1">
      <alignment horizontal="center" vertical="center"/>
    </xf>
    <xf numFmtId="0" fontId="1" fillId="0" borderId="5" xfId="1" applyBorder="1" applyAlignment="1">
      <alignment horizontal="center" vertical="center"/>
    </xf>
    <xf numFmtId="0" fontId="1" fillId="0" borderId="16" xfId="1" applyBorder="1" applyAlignment="1">
      <alignment horizontal="right" vertical="center"/>
    </xf>
    <xf numFmtId="0" fontId="8" fillId="0" borderId="0" xfId="1" applyFont="1" applyAlignment="1">
      <alignment horizontal="left" vertical="center"/>
    </xf>
    <xf numFmtId="0" fontId="1" fillId="0" borderId="0" xfId="1" applyAlignment="1"/>
    <xf numFmtId="0" fontId="7" fillId="0" borderId="0" xfId="1" applyFont="1" applyAlignment="1">
      <alignment horizontal="center" vertical="center"/>
    </xf>
    <xf numFmtId="0" fontId="1" fillId="0" borderId="0" xfId="1" applyAlignment="1">
      <alignment horizontal="left" vertical="center"/>
    </xf>
    <xf numFmtId="177" fontId="1" fillId="3" borderId="31" xfId="1" applyNumberFormat="1" applyFill="1" applyBorder="1">
      <alignment vertical="center"/>
    </xf>
    <xf numFmtId="177" fontId="1" fillId="0" borderId="31" xfId="1" applyNumberFormat="1" applyBorder="1">
      <alignment vertical="center"/>
    </xf>
    <xf numFmtId="177" fontId="1" fillId="0" borderId="31" xfId="1" applyNumberFormat="1" applyBorder="1" applyAlignment="1">
      <alignment vertical="center" shrinkToFit="1"/>
    </xf>
    <xf numFmtId="177" fontId="18" fillId="3" borderId="27" xfId="1" applyNumberFormat="1" applyFont="1" applyFill="1" applyBorder="1" applyAlignment="1">
      <alignment vertical="center" shrinkToFit="1"/>
    </xf>
    <xf numFmtId="177" fontId="6" fillId="0" borderId="27" xfId="1" applyNumberFormat="1" applyFont="1" applyBorder="1" applyAlignment="1">
      <alignment vertical="center" shrinkToFit="1"/>
    </xf>
    <xf numFmtId="180" fontId="7" fillId="2" borderId="39" xfId="1" applyNumberFormat="1" applyFont="1" applyFill="1" applyBorder="1" applyAlignment="1">
      <alignment horizontal="right" vertical="center"/>
    </xf>
    <xf numFmtId="0" fontId="12" fillId="0" borderId="40" xfId="1" applyFont="1" applyBorder="1" applyAlignment="1">
      <alignment horizontal="left" vertical="center" wrapText="1"/>
    </xf>
    <xf numFmtId="0" fontId="12" fillId="0" borderId="5" xfId="1" applyFont="1" applyBorder="1" applyAlignment="1">
      <alignment horizontal="left" vertical="center" wrapText="1"/>
    </xf>
    <xf numFmtId="0" fontId="1" fillId="0" borderId="26" xfId="0" applyFont="1" applyBorder="1" applyAlignment="1">
      <alignment vertical="center"/>
    </xf>
    <xf numFmtId="0" fontId="1" fillId="0" borderId="0" xfId="0" applyFont="1" applyAlignment="1">
      <alignment vertical="center"/>
    </xf>
    <xf numFmtId="0" fontId="1" fillId="0" borderId="30" xfId="1" applyBorder="1">
      <alignment vertical="center"/>
    </xf>
    <xf numFmtId="0" fontId="1" fillId="0" borderId="41" xfId="1" applyBorder="1">
      <alignment vertical="center"/>
    </xf>
    <xf numFmtId="0" fontId="6" fillId="0" borderId="0" xfId="1" applyFont="1" applyAlignment="1">
      <alignment horizontal="left" vertical="center" wrapText="1"/>
    </xf>
    <xf numFmtId="0" fontId="1" fillId="0" borderId="6" xfId="1" applyBorder="1">
      <alignment vertical="center"/>
    </xf>
    <xf numFmtId="0" fontId="9" fillId="0" borderId="8" xfId="1" applyFont="1" applyBorder="1" applyAlignment="1">
      <alignment horizontal="right" vertical="center"/>
    </xf>
    <xf numFmtId="0" fontId="9" fillId="0" borderId="28" xfId="1" applyFont="1" applyBorder="1" applyAlignment="1">
      <alignment horizontal="right" vertical="center"/>
    </xf>
    <xf numFmtId="0" fontId="1" fillId="0" borderId="2" xfId="1" applyBorder="1">
      <alignment vertical="center"/>
    </xf>
    <xf numFmtId="0" fontId="6" fillId="0" borderId="0" xfId="1" applyFont="1" applyAlignment="1">
      <alignment horizontal="right" vertical="center"/>
    </xf>
    <xf numFmtId="178" fontId="1" fillId="3" borderId="31" xfId="1" applyNumberFormat="1" applyFill="1" applyBorder="1" applyAlignment="1">
      <alignment vertical="center" shrinkToFit="1"/>
    </xf>
    <xf numFmtId="178" fontId="1" fillId="0" borderId="31" xfId="1" applyNumberFormat="1" applyBorder="1" applyAlignment="1">
      <alignment vertical="center" shrinkToFit="1"/>
    </xf>
    <xf numFmtId="0" fontId="1" fillId="0" borderId="6" xfId="1" applyBorder="1" applyAlignment="1">
      <alignment horizontal="center" vertical="center"/>
    </xf>
    <xf numFmtId="178" fontId="1" fillId="0" borderId="29" xfId="1" applyNumberFormat="1" applyBorder="1" applyAlignment="1">
      <alignment vertical="center" shrinkToFit="1"/>
    </xf>
    <xf numFmtId="178" fontId="1" fillId="0" borderId="34" xfId="1" applyNumberFormat="1" applyBorder="1" applyAlignment="1">
      <alignment vertical="center" shrinkToFit="1"/>
    </xf>
    <xf numFmtId="178" fontId="1" fillId="0" borderId="27" xfId="1" applyNumberFormat="1" applyBorder="1" applyAlignment="1">
      <alignment vertical="center" shrinkToFit="1"/>
    </xf>
    <xf numFmtId="0" fontId="6" fillId="0" borderId="0" xfId="1" applyFont="1" applyAlignment="1">
      <alignment horizontal="center" vertical="center" wrapText="1"/>
    </xf>
    <xf numFmtId="0" fontId="6" fillId="0" borderId="0" xfId="0" applyFont="1" applyAlignment="1">
      <alignment horizontal="center" vertical="center"/>
    </xf>
    <xf numFmtId="49" fontId="19" fillId="0" borderId="0" xfId="0" applyNumberFormat="1" applyFont="1" applyAlignment="1">
      <alignment vertical="center"/>
    </xf>
    <xf numFmtId="49" fontId="20" fillId="0" borderId="0" xfId="0" applyNumberFormat="1" applyFont="1" applyAlignment="1">
      <alignment vertical="center"/>
    </xf>
    <xf numFmtId="49" fontId="20" fillId="0" borderId="26" xfId="0" applyNumberFormat="1" applyFont="1" applyBorder="1" applyAlignment="1">
      <alignment vertical="center"/>
    </xf>
    <xf numFmtId="49" fontId="21" fillId="0" borderId="0" xfId="0" applyNumberFormat="1" applyFont="1" applyAlignment="1">
      <alignment horizontal="center" vertical="center"/>
    </xf>
    <xf numFmtId="49" fontId="22" fillId="0" borderId="0" xfId="0" applyNumberFormat="1" applyFont="1" applyAlignment="1">
      <alignment vertical="center"/>
    </xf>
    <xf numFmtId="49" fontId="22" fillId="0" borderId="0" xfId="0" applyNumberFormat="1" applyFont="1" applyAlignment="1">
      <alignment horizontal="center" vertical="center"/>
    </xf>
    <xf numFmtId="49" fontId="19" fillId="0" borderId="0" xfId="0" applyNumberFormat="1" applyFont="1" applyAlignment="1">
      <alignment horizontal="right" vertical="center"/>
    </xf>
    <xf numFmtId="49" fontId="19" fillId="0" borderId="0" xfId="0" applyNumberFormat="1" applyFont="1" applyAlignment="1">
      <alignment horizontal="center" vertical="center"/>
    </xf>
    <xf numFmtId="49" fontId="19" fillId="0" borderId="42" xfId="0" applyNumberFormat="1" applyFont="1" applyBorder="1" applyAlignment="1">
      <alignment vertical="center"/>
    </xf>
    <xf numFmtId="49" fontId="19" fillId="0" borderId="43" xfId="0" applyNumberFormat="1" applyFont="1" applyBorder="1" applyAlignment="1">
      <alignment vertical="center"/>
    </xf>
    <xf numFmtId="49" fontId="19" fillId="0" borderId="44" xfId="0" applyNumberFormat="1" applyFont="1" applyBorder="1" applyAlignment="1">
      <alignment vertical="center"/>
    </xf>
    <xf numFmtId="49" fontId="19" fillId="0" borderId="45" xfId="0" applyNumberFormat="1" applyFont="1" applyBorder="1" applyAlignment="1">
      <alignment horizontal="center" vertical="center"/>
    </xf>
    <xf numFmtId="49" fontId="19" fillId="0" borderId="1" xfId="0" applyNumberFormat="1" applyFont="1" applyBorder="1" applyAlignment="1">
      <alignment vertical="center"/>
    </xf>
    <xf numFmtId="49" fontId="19" fillId="0" borderId="46" xfId="0" applyNumberFormat="1" applyFont="1" applyBorder="1" applyAlignment="1">
      <alignment vertical="center"/>
    </xf>
    <xf numFmtId="49" fontId="19" fillId="0" borderId="47" xfId="0" applyNumberFormat="1" applyFont="1" applyBorder="1" applyAlignment="1">
      <alignment vertical="center"/>
    </xf>
    <xf numFmtId="49" fontId="19" fillId="0" borderId="48" xfId="0" applyNumberFormat="1" applyFont="1" applyBorder="1" applyAlignment="1">
      <alignment vertical="center"/>
    </xf>
    <xf numFmtId="49" fontId="19" fillId="0" borderId="16" xfId="0" applyNumberFormat="1" applyFont="1" applyBorder="1" applyAlignment="1">
      <alignment horizontal="center" vertical="center" shrinkToFit="1"/>
    </xf>
    <xf numFmtId="49" fontId="19" fillId="0" borderId="59" xfId="0" applyNumberFormat="1" applyFont="1" applyBorder="1" applyAlignment="1">
      <alignment horizontal="center" vertical="center" shrinkToFit="1"/>
    </xf>
    <xf numFmtId="49" fontId="19" fillId="0" borderId="0" xfId="0" applyNumberFormat="1" applyFont="1" applyAlignment="1">
      <alignment horizontal="center" vertical="center" shrinkToFit="1"/>
    </xf>
    <xf numFmtId="49" fontId="5" fillId="0" borderId="0" xfId="0" applyNumberFormat="1" applyFont="1" applyAlignment="1">
      <alignment horizontal="right" vertical="center"/>
    </xf>
    <xf numFmtId="49" fontId="5" fillId="0" borderId="0" xfId="0" applyNumberFormat="1" applyFont="1" applyAlignment="1">
      <alignment horizontal="center" vertical="top"/>
    </xf>
    <xf numFmtId="49" fontId="5" fillId="0" borderId="0" xfId="0" applyNumberFormat="1" applyFont="1" applyAlignment="1">
      <alignment horizontal="left" vertical="top" wrapText="1"/>
    </xf>
    <xf numFmtId="49" fontId="24" fillId="0" borderId="0" xfId="0" applyNumberFormat="1" applyFont="1" applyAlignment="1">
      <alignment vertical="center"/>
    </xf>
    <xf numFmtId="49" fontId="24" fillId="0" borderId="26" xfId="0" applyNumberFormat="1" applyFont="1" applyBorder="1" applyAlignment="1">
      <alignment vertical="center"/>
    </xf>
    <xf numFmtId="49" fontId="5" fillId="0" borderId="0" xfId="0" applyNumberFormat="1" applyFont="1" applyAlignment="1">
      <alignment vertical="center"/>
    </xf>
    <xf numFmtId="49" fontId="5" fillId="0" borderId="0" xfId="0" applyNumberFormat="1" applyFont="1" applyAlignment="1">
      <alignment vertical="top"/>
    </xf>
    <xf numFmtId="49" fontId="5" fillId="0" borderId="0" xfId="0" applyNumberFormat="1" applyFont="1" applyAlignment="1">
      <alignment vertical="top" wrapText="1"/>
    </xf>
    <xf numFmtId="49" fontId="24" fillId="0" borderId="0" xfId="0" applyNumberFormat="1" applyFont="1" applyAlignment="1">
      <alignment horizontal="center" vertical="top"/>
    </xf>
    <xf numFmtId="49" fontId="24" fillId="0" borderId="0" xfId="0" applyNumberFormat="1" applyFont="1" applyAlignment="1">
      <alignment vertical="top" wrapText="1"/>
    </xf>
    <xf numFmtId="49" fontId="24" fillId="0" borderId="0" xfId="0" applyNumberFormat="1" applyFont="1" applyAlignment="1">
      <alignment horizontal="center" vertical="center"/>
    </xf>
    <xf numFmtId="0" fontId="26" fillId="0" borderId="0" xfId="2" applyFont="1" applyAlignment="1">
      <alignment horizontal="left" vertical="center"/>
    </xf>
    <xf numFmtId="0" fontId="27" fillId="0" borderId="0" xfId="2" applyFont="1" applyAlignment="1">
      <alignment horizontal="left" vertical="center"/>
    </xf>
    <xf numFmtId="0" fontId="26" fillId="0" borderId="0" xfId="2" applyFont="1" applyAlignment="1">
      <alignment vertical="top"/>
    </xf>
    <xf numFmtId="0" fontId="26" fillId="0" borderId="0" xfId="2" applyFont="1" applyAlignment="1">
      <alignment horizontal="center" vertical="center"/>
    </xf>
    <xf numFmtId="0" fontId="26" fillId="0" borderId="8" xfId="2" applyFont="1" applyBorder="1" applyAlignment="1">
      <alignment horizontal="left" vertical="center"/>
    </xf>
    <xf numFmtId="0" fontId="26" fillId="0" borderId="9" xfId="2" applyFont="1" applyBorder="1" applyAlignment="1">
      <alignment horizontal="left" vertical="center"/>
    </xf>
    <xf numFmtId="0" fontId="26" fillId="0" borderId="8" xfId="2" applyFont="1" applyBorder="1">
      <alignment vertical="center"/>
    </xf>
    <xf numFmtId="0" fontId="26" fillId="0" borderId="9" xfId="3" applyFont="1" applyBorder="1" applyAlignment="1">
      <alignment horizontal="center" vertical="center"/>
    </xf>
    <xf numFmtId="0" fontId="26" fillId="0" borderId="10" xfId="2" applyFont="1" applyBorder="1">
      <alignment vertical="center"/>
    </xf>
    <xf numFmtId="0" fontId="26" fillId="0" borderId="6" xfId="2" applyFont="1" applyBorder="1" applyAlignment="1">
      <alignment horizontal="left" vertical="center"/>
    </xf>
    <xf numFmtId="0" fontId="26" fillId="0" borderId="6" xfId="2" applyFont="1" applyBorder="1">
      <alignment vertical="center"/>
    </xf>
    <xf numFmtId="0" fontId="26" fillId="0" borderId="0" xfId="3" applyFont="1" applyAlignment="1">
      <alignment horizontal="center" vertical="center"/>
    </xf>
    <xf numFmtId="0" fontId="26" fillId="0" borderId="7" xfId="2" applyFont="1" applyBorder="1">
      <alignment vertical="center"/>
    </xf>
    <xf numFmtId="0" fontId="26" fillId="0" borderId="0" xfId="2" applyFont="1" applyAlignment="1">
      <alignment horizontal="left" vertical="top"/>
    </xf>
    <xf numFmtId="0" fontId="26" fillId="0" borderId="0" xfId="2" applyFont="1" applyAlignment="1">
      <alignment horizontal="left" vertical="center" wrapText="1"/>
    </xf>
    <xf numFmtId="0" fontId="26" fillId="0" borderId="0" xfId="2" applyFont="1" applyAlignment="1">
      <alignment vertical="top" wrapText="1"/>
    </xf>
    <xf numFmtId="0" fontId="26" fillId="0" borderId="7" xfId="2" applyFont="1" applyBorder="1" applyAlignment="1">
      <alignment vertical="top" wrapText="1"/>
    </xf>
    <xf numFmtId="0" fontId="26" fillId="0" borderId="7" xfId="2" applyFont="1" applyBorder="1" applyAlignment="1">
      <alignment horizontal="left" vertical="center"/>
    </xf>
    <xf numFmtId="0" fontId="32" fillId="0" borderId="5" xfId="2" applyFont="1" applyBorder="1" applyAlignment="1">
      <alignment horizontal="left" vertical="center"/>
    </xf>
    <xf numFmtId="0" fontId="32" fillId="0" borderId="0" xfId="2" applyFont="1" applyAlignment="1">
      <alignment horizontal="left" vertical="center"/>
    </xf>
    <xf numFmtId="49" fontId="32" fillId="0" borderId="5" xfId="2" applyNumberFormat="1" applyFont="1" applyBorder="1" applyAlignment="1">
      <alignment horizontal="center" vertical="center"/>
    </xf>
    <xf numFmtId="0" fontId="32" fillId="0" borderId="0" xfId="2" applyFont="1" applyAlignment="1">
      <alignment vertical="center" wrapText="1"/>
    </xf>
    <xf numFmtId="0" fontId="32" fillId="0" borderId="0" xfId="2" applyFont="1" applyAlignment="1">
      <alignment horizontal="left" vertical="center" wrapText="1"/>
    </xf>
    <xf numFmtId="0" fontId="26" fillId="0" borderId="0" xfId="2" applyFont="1" applyAlignment="1">
      <alignment horizontal="center" vertical="top" wrapText="1"/>
    </xf>
    <xf numFmtId="0" fontId="26" fillId="0" borderId="0" xfId="2" applyFont="1">
      <alignment vertical="center"/>
    </xf>
    <xf numFmtId="0" fontId="26" fillId="0" borderId="0" xfId="2" applyFont="1" applyAlignment="1">
      <alignment horizontal="center" vertical="center" wrapText="1"/>
    </xf>
    <xf numFmtId="0" fontId="26" fillId="0" borderId="15" xfId="2" applyFont="1" applyBorder="1" applyAlignment="1">
      <alignment horizontal="left" vertical="center"/>
    </xf>
    <xf numFmtId="0" fontId="26" fillId="0" borderId="16" xfId="2" applyFont="1" applyBorder="1" applyAlignment="1">
      <alignment vertical="top" wrapText="1"/>
    </xf>
    <xf numFmtId="0" fontId="26" fillId="0" borderId="15" xfId="2" applyFont="1" applyBorder="1">
      <alignment vertical="center"/>
    </xf>
    <xf numFmtId="0" fontId="26" fillId="0" borderId="16" xfId="3" applyFont="1" applyBorder="1" applyAlignment="1">
      <alignment horizontal="center" vertical="center"/>
    </xf>
    <xf numFmtId="0" fontId="26" fillId="0" borderId="17" xfId="2" applyFont="1" applyBorder="1">
      <alignment vertical="center"/>
    </xf>
    <xf numFmtId="0" fontId="26" fillId="0" borderId="9" xfId="2" applyFont="1" applyBorder="1" applyAlignment="1">
      <alignment vertical="top" wrapText="1"/>
    </xf>
    <xf numFmtId="0" fontId="26" fillId="0" borderId="9" xfId="2" applyFont="1" applyBorder="1">
      <alignment vertical="center"/>
    </xf>
    <xf numFmtId="0" fontId="26" fillId="0" borderId="0" xfId="2" applyFont="1" applyAlignment="1">
      <alignment vertical="center" wrapText="1"/>
    </xf>
    <xf numFmtId="0" fontId="27" fillId="0" borderId="0" xfId="2" applyFont="1" applyAlignment="1">
      <alignment vertical="center" wrapText="1"/>
    </xf>
    <xf numFmtId="0" fontId="29" fillId="4" borderId="7" xfId="2" applyFont="1" applyFill="1" applyBorder="1" applyAlignment="1">
      <alignment horizontal="center" vertical="center"/>
    </xf>
    <xf numFmtId="0" fontId="2" fillId="5" borderId="63" xfId="0" applyFont="1" applyFill="1" applyBorder="1" applyAlignment="1">
      <alignment horizontal="center" vertical="center" wrapText="1"/>
    </xf>
    <xf numFmtId="0" fontId="2" fillId="5" borderId="64" xfId="0" applyFont="1" applyFill="1" applyBorder="1" applyAlignment="1">
      <alignment horizontal="center" vertical="center" wrapText="1"/>
    </xf>
    <xf numFmtId="0" fontId="2" fillId="5" borderId="65" xfId="0" applyFont="1" applyFill="1" applyBorder="1" applyAlignment="1">
      <alignment horizontal="center" vertical="center"/>
    </xf>
    <xf numFmtId="0" fontId="2" fillId="5" borderId="65" xfId="0" applyFont="1" applyFill="1" applyBorder="1" applyAlignment="1">
      <alignment horizontal="center" vertical="center" wrapText="1"/>
    </xf>
    <xf numFmtId="0" fontId="2" fillId="5" borderId="66" xfId="0" applyFont="1" applyFill="1" applyBorder="1" applyAlignment="1">
      <alignment horizontal="center" vertical="center"/>
    </xf>
    <xf numFmtId="0" fontId="2" fillId="0" borderId="5" xfId="0" applyFont="1" applyBorder="1" applyAlignment="1">
      <alignment horizontal="center" vertical="center" wrapText="1"/>
    </xf>
    <xf numFmtId="0" fontId="2" fillId="0" borderId="5" xfId="0" applyFont="1" applyBorder="1" applyAlignment="1">
      <alignment horizontal="left" vertical="center"/>
    </xf>
    <xf numFmtId="0" fontId="2" fillId="0" borderId="5" xfId="0" applyFont="1" applyBorder="1" applyAlignment="1">
      <alignment horizontal="center" vertical="center"/>
    </xf>
    <xf numFmtId="0" fontId="2" fillId="0" borderId="29" xfId="0" applyFont="1" applyBorder="1" applyAlignment="1">
      <alignment horizontal="center" vertical="center"/>
    </xf>
    <xf numFmtId="0" fontId="2" fillId="0" borderId="4" xfId="0" applyFont="1" applyBorder="1" applyAlignment="1">
      <alignment horizontal="center" vertical="center" textRotation="255"/>
    </xf>
    <xf numFmtId="0" fontId="2" fillId="0" borderId="5" xfId="0" applyFont="1" applyBorder="1" applyAlignment="1">
      <alignment horizontal="left" vertical="center" wrapText="1"/>
    </xf>
    <xf numFmtId="0" fontId="2" fillId="0" borderId="5" xfId="0" applyFont="1" applyBorder="1" applyAlignment="1">
      <alignment horizontal="center"/>
    </xf>
    <xf numFmtId="0" fontId="2" fillId="0" borderId="40" xfId="0" applyFont="1" applyBorder="1" applyAlignment="1">
      <alignment horizontal="left" vertical="center" wrapText="1"/>
    </xf>
    <xf numFmtId="0" fontId="2" fillId="0" borderId="40" xfId="0" applyFont="1" applyBorder="1" applyAlignment="1">
      <alignment horizontal="left" vertical="center"/>
    </xf>
    <xf numFmtId="0" fontId="2" fillId="0" borderId="5" xfId="0" applyFont="1" applyBorder="1"/>
    <xf numFmtId="0" fontId="2" fillId="0" borderId="5" xfId="0" applyFont="1" applyBorder="1" applyAlignment="1">
      <alignment vertical="center"/>
    </xf>
    <xf numFmtId="0" fontId="2" fillId="0" borderId="67" xfId="0" applyFont="1" applyBorder="1" applyAlignment="1">
      <alignment horizontal="center" vertical="center"/>
    </xf>
    <xf numFmtId="0" fontId="2" fillId="0" borderId="68" xfId="0" applyFont="1" applyBorder="1" applyAlignment="1">
      <alignment horizontal="center" vertical="center" textRotation="255"/>
    </xf>
    <xf numFmtId="0" fontId="2" fillId="0" borderId="35" xfId="0" applyFont="1" applyBorder="1" applyAlignment="1">
      <alignment horizontal="left" vertical="center" wrapText="1"/>
    </xf>
    <xf numFmtId="0" fontId="2" fillId="0" borderId="35" xfId="0" applyFont="1" applyBorder="1" applyAlignment="1">
      <alignment horizontal="center" vertical="center"/>
    </xf>
    <xf numFmtId="0" fontId="2" fillId="0" borderId="35" xfId="0" applyFont="1" applyBorder="1" applyAlignment="1">
      <alignment vertical="center"/>
    </xf>
    <xf numFmtId="0" fontId="2" fillId="0" borderId="35" xfId="0" applyFont="1" applyBorder="1"/>
    <xf numFmtId="0" fontId="2" fillId="0" borderId="69" xfId="0" applyFont="1" applyBorder="1" applyAlignment="1">
      <alignment horizontal="left" vertical="center"/>
    </xf>
    <xf numFmtId="0" fontId="2" fillId="0" borderId="0" xfId="0" applyFont="1" applyAlignment="1">
      <alignment horizontal="left"/>
    </xf>
    <xf numFmtId="0" fontId="2" fillId="0" borderId="0" xfId="0" applyFont="1" applyAlignment="1">
      <alignment vertical="center"/>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0" xfId="0" applyFont="1" applyAlignment="1">
      <alignment horizontal="center"/>
    </xf>
    <xf numFmtId="0" fontId="35" fillId="5" borderId="63" xfId="0" applyFont="1" applyFill="1" applyBorder="1" applyAlignment="1">
      <alignment horizontal="center" vertical="center"/>
    </xf>
    <xf numFmtId="0" fontId="35" fillId="5" borderId="64" xfId="0" applyFont="1" applyFill="1" applyBorder="1" applyAlignment="1">
      <alignment horizontal="center" vertical="center"/>
    </xf>
    <xf numFmtId="0" fontId="35" fillId="5" borderId="65" xfId="0" applyFont="1" applyFill="1" applyBorder="1" applyAlignment="1">
      <alignment horizontal="center" vertical="center"/>
    </xf>
    <xf numFmtId="0" fontId="35" fillId="5" borderId="66" xfId="0" applyFont="1" applyFill="1" applyBorder="1" applyAlignment="1">
      <alignment horizontal="center" vertical="center"/>
    </xf>
    <xf numFmtId="0" fontId="26" fillId="0" borderId="0" xfId="2" applyFont="1" applyAlignment="1">
      <alignment horizontal="left" vertical="center" wrapText="1"/>
    </xf>
    <xf numFmtId="0" fontId="26" fillId="0" borderId="5" xfId="2" applyFont="1" applyBorder="1" applyAlignment="1">
      <alignment horizontal="left" vertical="center"/>
    </xf>
    <xf numFmtId="0" fontId="26" fillId="0" borderId="5" xfId="2" applyFont="1" applyBorder="1" applyAlignment="1">
      <alignment horizontal="right" vertical="center"/>
    </xf>
    <xf numFmtId="0" fontId="26" fillId="0" borderId="2" xfId="2" applyFont="1" applyBorder="1" applyAlignment="1">
      <alignment horizontal="right" vertical="center"/>
    </xf>
    <xf numFmtId="0" fontId="26" fillId="0" borderId="3" xfId="2" applyFont="1" applyBorder="1" applyAlignment="1">
      <alignment horizontal="right" vertical="center"/>
    </xf>
    <xf numFmtId="0" fontId="30" fillId="0" borderId="6" xfId="2" applyFont="1" applyBorder="1" applyAlignment="1">
      <alignment horizontal="center" vertical="center"/>
    </xf>
    <xf numFmtId="0" fontId="30" fillId="0" borderId="0" xfId="2" applyFont="1" applyAlignment="1">
      <alignment horizontal="center" vertical="center"/>
    </xf>
    <xf numFmtId="0" fontId="30" fillId="0" borderId="7" xfId="2" applyFont="1" applyBorder="1" applyAlignment="1">
      <alignment horizontal="center" vertical="center"/>
    </xf>
    <xf numFmtId="0" fontId="26" fillId="0" borderId="0" xfId="2" applyFont="1" applyAlignment="1">
      <alignment horizontal="left" vertical="top" wrapText="1"/>
    </xf>
    <xf numFmtId="0" fontId="26" fillId="0" borderId="7" xfId="2" applyFont="1" applyBorder="1" applyAlignment="1">
      <alignment horizontal="left" vertical="top" wrapText="1"/>
    </xf>
    <xf numFmtId="0" fontId="26" fillId="0" borderId="16" xfId="2" applyFont="1" applyBorder="1" applyAlignment="1">
      <alignment horizontal="left" vertical="top" wrapText="1"/>
    </xf>
    <xf numFmtId="0" fontId="26" fillId="0" borderId="17" xfId="2" applyFont="1" applyBorder="1" applyAlignment="1">
      <alignment horizontal="left" vertical="top" wrapText="1"/>
    </xf>
    <xf numFmtId="0" fontId="26" fillId="0" borderId="0" xfId="2" applyFont="1" applyAlignment="1">
      <alignment horizontal="left" vertical="center"/>
    </xf>
    <xf numFmtId="0" fontId="26" fillId="0" borderId="11" xfId="2" applyFont="1" applyBorder="1" applyAlignment="1">
      <alignment horizontal="center" vertical="center" wrapText="1"/>
    </xf>
    <xf numFmtId="0" fontId="26" fillId="0" borderId="12" xfId="2" applyFont="1" applyBorder="1" applyAlignment="1">
      <alignment horizontal="center" vertical="center" wrapText="1"/>
    </xf>
    <xf numFmtId="0" fontId="26" fillId="0" borderId="13" xfId="2" applyFont="1" applyBorder="1" applyAlignment="1">
      <alignment horizontal="center" vertical="center" wrapText="1"/>
    </xf>
    <xf numFmtId="0" fontId="26" fillId="0" borderId="5" xfId="2" applyFont="1" applyBorder="1" applyAlignment="1">
      <alignment horizontal="center" vertical="center"/>
    </xf>
    <xf numFmtId="0" fontId="34" fillId="0" borderId="2" xfId="2" applyFont="1" applyBorder="1" applyAlignment="1">
      <alignment horizontal="center" vertical="center" wrapText="1"/>
    </xf>
    <xf numFmtId="0" fontId="34" fillId="0" borderId="3" xfId="2" applyFont="1" applyBorder="1" applyAlignment="1">
      <alignment horizontal="center" vertical="center" wrapText="1"/>
    </xf>
    <xf numFmtId="0" fontId="34" fillId="0" borderId="4" xfId="2" applyFont="1" applyBorder="1" applyAlignment="1">
      <alignment horizontal="center" vertical="center" wrapText="1"/>
    </xf>
    <xf numFmtId="0" fontId="26" fillId="0" borderId="8" xfId="2" applyFont="1" applyBorder="1" applyAlignment="1">
      <alignment horizontal="center" vertical="center" wrapText="1"/>
    </xf>
    <xf numFmtId="0" fontId="26" fillId="0" borderId="9" xfId="2" applyFont="1" applyBorder="1" applyAlignment="1">
      <alignment horizontal="center" vertical="center" wrapText="1"/>
    </xf>
    <xf numFmtId="0" fontId="26" fillId="0" borderId="10" xfId="2" applyFont="1" applyBorder="1" applyAlignment="1">
      <alignment horizontal="center" vertical="center" wrapText="1"/>
    </xf>
    <xf numFmtId="0" fontId="26" fillId="0" borderId="6" xfId="2" applyFont="1" applyBorder="1" applyAlignment="1">
      <alignment horizontal="center" vertical="center" wrapText="1"/>
    </xf>
    <xf numFmtId="0" fontId="26" fillId="0" borderId="0" xfId="2" applyFont="1" applyAlignment="1">
      <alignment horizontal="center" vertical="center" wrapText="1"/>
    </xf>
    <xf numFmtId="0" fontId="26" fillId="0" borderId="7" xfId="2" applyFont="1" applyBorder="1" applyAlignment="1">
      <alignment horizontal="center" vertical="center" wrapText="1"/>
    </xf>
    <xf numFmtId="0" fontId="26" fillId="0" borderId="15" xfId="2" applyFont="1" applyBorder="1" applyAlignment="1">
      <alignment horizontal="center" vertical="center" wrapText="1"/>
    </xf>
    <xf numFmtId="0" fontId="26" fillId="0" borderId="16" xfId="2" applyFont="1" applyBorder="1" applyAlignment="1">
      <alignment horizontal="center" vertical="center" wrapText="1"/>
    </xf>
    <xf numFmtId="0" fontId="26" fillId="0" borderId="17" xfId="2" applyFont="1" applyBorder="1" applyAlignment="1">
      <alignment horizontal="center" vertical="center" wrapText="1"/>
    </xf>
    <xf numFmtId="0" fontId="26" fillId="0" borderId="5" xfId="2" applyFont="1" applyBorder="1" applyAlignment="1">
      <alignment horizontal="left" vertical="center" wrapText="1"/>
    </xf>
    <xf numFmtId="0" fontId="26" fillId="0" borderId="4" xfId="2" applyFont="1" applyBorder="1" applyAlignment="1">
      <alignment horizontal="right" vertical="center"/>
    </xf>
    <xf numFmtId="0" fontId="32" fillId="0" borderId="2" xfId="2" applyFont="1" applyBorder="1" applyAlignment="1">
      <alignment horizontal="right" vertical="center"/>
    </xf>
    <xf numFmtId="0" fontId="32" fillId="0" borderId="3" xfId="2" applyFont="1" applyBorder="1" applyAlignment="1">
      <alignment horizontal="right" vertical="center"/>
    </xf>
    <xf numFmtId="0" fontId="32" fillId="0" borderId="4" xfId="2" applyFont="1" applyBorder="1" applyAlignment="1">
      <alignment horizontal="right" vertical="center"/>
    </xf>
    <xf numFmtId="0" fontId="26" fillId="0" borderId="11" xfId="2" applyFont="1" applyBorder="1" applyAlignment="1">
      <alignment horizontal="center" vertical="center"/>
    </xf>
    <xf numFmtId="0" fontId="26" fillId="0" borderId="12" xfId="2" applyFont="1" applyBorder="1" applyAlignment="1">
      <alignment horizontal="center" vertical="center"/>
    </xf>
    <xf numFmtId="0" fontId="26" fillId="0" borderId="2" xfId="2" applyFont="1" applyBorder="1" applyAlignment="1">
      <alignment horizontal="center" vertical="center"/>
    </xf>
    <xf numFmtId="0" fontId="26" fillId="0" borderId="3" xfId="2" applyFont="1" applyBorder="1" applyAlignment="1">
      <alignment horizontal="center" vertical="center"/>
    </xf>
    <xf numFmtId="0" fontId="26" fillId="0" borderId="4" xfId="2" applyFont="1" applyBorder="1" applyAlignment="1">
      <alignment horizontal="center" vertical="center"/>
    </xf>
    <xf numFmtId="0" fontId="32" fillId="0" borderId="14" xfId="2" applyFont="1" applyBorder="1" applyAlignment="1">
      <alignment horizontal="right" vertical="center"/>
    </xf>
    <xf numFmtId="0" fontId="33" fillId="0" borderId="0" xfId="2" applyFont="1" applyAlignment="1">
      <alignment horizontal="left" vertical="center" wrapText="1"/>
    </xf>
    <xf numFmtId="0" fontId="33" fillId="0" borderId="7" xfId="2" applyFont="1" applyBorder="1" applyAlignment="1">
      <alignment horizontal="left" vertical="center" wrapText="1"/>
    </xf>
    <xf numFmtId="0" fontId="26" fillId="0" borderId="14" xfId="2" applyFont="1" applyBorder="1" applyAlignment="1">
      <alignment horizontal="right" vertical="center"/>
    </xf>
    <xf numFmtId="0" fontId="26" fillId="0" borderId="8" xfId="2" applyFont="1" applyBorder="1" applyAlignment="1">
      <alignment horizontal="right" vertical="center"/>
    </xf>
    <xf numFmtId="0" fontId="26" fillId="0" borderId="9" xfId="2" applyFont="1" applyBorder="1" applyAlignment="1">
      <alignment horizontal="right" vertical="center"/>
    </xf>
    <xf numFmtId="0" fontId="26" fillId="0" borderId="10" xfId="2" applyFont="1" applyBorder="1" applyAlignment="1">
      <alignment horizontal="right" vertical="center"/>
    </xf>
    <xf numFmtId="0" fontId="26" fillId="0" borderId="0" xfId="2" applyFont="1" applyAlignment="1">
      <alignment horizontal="left" vertical="top"/>
    </xf>
    <xf numFmtId="0" fontId="26" fillId="0" borderId="7" xfId="2" applyFont="1" applyBorder="1" applyAlignment="1">
      <alignment horizontal="left" vertical="top"/>
    </xf>
    <xf numFmtId="0" fontId="26" fillId="0" borderId="7" xfId="2" applyFont="1" applyBorder="1" applyAlignment="1">
      <alignment horizontal="left" vertical="center"/>
    </xf>
    <xf numFmtId="0" fontId="26" fillId="0" borderId="7" xfId="2" applyFont="1" applyBorder="1" applyAlignment="1">
      <alignment horizontal="left" vertical="center" wrapText="1"/>
    </xf>
    <xf numFmtId="0" fontId="32" fillId="0" borderId="2" xfId="2" applyFont="1" applyBorder="1" applyAlignment="1">
      <alignment horizontal="center" vertical="center"/>
    </xf>
    <xf numFmtId="0" fontId="32" fillId="0" borderId="3" xfId="2" applyFont="1" applyBorder="1" applyAlignment="1">
      <alignment horizontal="center" vertical="center"/>
    </xf>
    <xf numFmtId="0" fontId="32" fillId="0" borderId="4" xfId="2" applyFont="1" applyBorder="1" applyAlignment="1">
      <alignment horizontal="center" vertical="center"/>
    </xf>
    <xf numFmtId="0" fontId="26" fillId="0" borderId="2" xfId="2" applyFont="1" applyBorder="1" applyAlignment="1">
      <alignment horizontal="center" vertical="center" wrapText="1"/>
    </xf>
    <xf numFmtId="0" fontId="26" fillId="0" borderId="3" xfId="2" applyFont="1" applyBorder="1" applyAlignment="1">
      <alignment horizontal="center" vertical="center" wrapText="1"/>
    </xf>
    <xf numFmtId="0" fontId="26" fillId="0" borderId="4" xfId="2" applyFont="1" applyBorder="1" applyAlignment="1">
      <alignment horizontal="center" vertical="center" wrapText="1"/>
    </xf>
    <xf numFmtId="0" fontId="26" fillId="0" borderId="0" xfId="2" applyFont="1" applyAlignment="1">
      <alignment horizontal="right" vertical="top"/>
    </xf>
    <xf numFmtId="0" fontId="26" fillId="0" borderId="0" xfId="2" applyFont="1" applyAlignment="1">
      <alignment horizontal="center" vertical="center"/>
    </xf>
    <xf numFmtId="0" fontId="26" fillId="0" borderId="2" xfId="2" applyFont="1" applyBorder="1" applyAlignment="1">
      <alignment horizontal="center" vertical="center" shrinkToFit="1"/>
    </xf>
    <xf numFmtId="0" fontId="26" fillId="0" borderId="3" xfId="2" applyFont="1" applyBorder="1" applyAlignment="1">
      <alignment horizontal="center" vertical="center" shrinkToFit="1"/>
    </xf>
    <xf numFmtId="0" fontId="26" fillId="0" borderId="4" xfId="2" applyFont="1" applyBorder="1" applyAlignment="1">
      <alignment horizontal="center" vertical="center" shrinkToFit="1"/>
    </xf>
    <xf numFmtId="49" fontId="21" fillId="0" borderId="0" xfId="0" applyNumberFormat="1" applyFont="1" applyAlignment="1">
      <alignment horizontal="center" vertical="center"/>
    </xf>
    <xf numFmtId="49" fontId="19" fillId="0" borderId="0" xfId="0" applyNumberFormat="1" applyFont="1" applyAlignment="1">
      <alignment horizontal="center" vertical="center"/>
    </xf>
    <xf numFmtId="49" fontId="19" fillId="0" borderId="1" xfId="0" applyNumberFormat="1" applyFont="1" applyBorder="1" applyAlignment="1">
      <alignment horizontal="center" vertical="center"/>
    </xf>
    <xf numFmtId="49" fontId="19" fillId="0" borderId="45" xfId="0" applyNumberFormat="1" applyFont="1" applyBorder="1" applyAlignment="1">
      <alignment horizontal="center" vertical="center"/>
    </xf>
    <xf numFmtId="49" fontId="19" fillId="0" borderId="47" xfId="0" applyNumberFormat="1" applyFont="1" applyBorder="1" applyAlignment="1">
      <alignment horizontal="center" vertical="center"/>
    </xf>
    <xf numFmtId="49" fontId="19" fillId="0" borderId="49" xfId="0" applyNumberFormat="1" applyFont="1" applyBorder="1" applyAlignment="1">
      <alignment horizontal="center" vertical="center"/>
    </xf>
    <xf numFmtId="49" fontId="19" fillId="0" borderId="50" xfId="0" applyNumberFormat="1" applyFont="1" applyBorder="1" applyAlignment="1">
      <alignment horizontal="center" vertical="center"/>
    </xf>
    <xf numFmtId="49" fontId="19" fillId="0" borderId="51" xfId="0" applyNumberFormat="1" applyFont="1" applyBorder="1" applyAlignment="1">
      <alignment horizontal="center" vertical="center"/>
    </xf>
    <xf numFmtId="49" fontId="19" fillId="0" borderId="50" xfId="0" applyNumberFormat="1" applyFont="1" applyBorder="1" applyAlignment="1">
      <alignment horizontal="right" vertical="center"/>
    </xf>
    <xf numFmtId="49" fontId="19" fillId="0" borderId="51" xfId="0" applyNumberFormat="1" applyFont="1" applyBorder="1" applyAlignment="1">
      <alignment horizontal="right" vertical="center"/>
    </xf>
    <xf numFmtId="49" fontId="23" fillId="0" borderId="49" xfId="0" applyNumberFormat="1" applyFont="1" applyBorder="1" applyAlignment="1">
      <alignment horizontal="center" vertical="center"/>
    </xf>
    <xf numFmtId="49" fontId="23" fillId="0" borderId="50" xfId="0" applyNumberFormat="1" applyFont="1" applyBorder="1" applyAlignment="1">
      <alignment horizontal="center" vertical="center"/>
    </xf>
    <xf numFmtId="49" fontId="19" fillId="0" borderId="52" xfId="0" applyNumberFormat="1" applyFont="1" applyBorder="1" applyAlignment="1">
      <alignment horizontal="center" vertical="center"/>
    </xf>
    <xf numFmtId="49" fontId="19" fillId="0" borderId="53" xfId="0" applyNumberFormat="1" applyFont="1" applyBorder="1" applyAlignment="1">
      <alignment horizontal="center" vertical="center"/>
    </xf>
    <xf numFmtId="49" fontId="19" fillId="0" borderId="54" xfId="0" applyNumberFormat="1" applyFont="1" applyBorder="1" applyAlignment="1">
      <alignment horizontal="center" vertical="center"/>
    </xf>
    <xf numFmtId="49" fontId="23" fillId="0" borderId="52" xfId="0" applyNumberFormat="1" applyFont="1" applyBorder="1" applyAlignment="1">
      <alignment horizontal="center" vertical="center"/>
    </xf>
    <xf numFmtId="49" fontId="23" fillId="0" borderId="53" xfId="0" applyNumberFormat="1" applyFont="1" applyBorder="1" applyAlignment="1">
      <alignment horizontal="center" vertical="center"/>
    </xf>
    <xf numFmtId="49" fontId="23" fillId="0" borderId="54" xfId="0" applyNumberFormat="1" applyFont="1" applyBorder="1" applyAlignment="1">
      <alignment horizontal="center" vertical="center"/>
    </xf>
    <xf numFmtId="49" fontId="19" fillId="0" borderId="55" xfId="0" applyNumberFormat="1" applyFont="1" applyBorder="1" applyAlignment="1">
      <alignment horizontal="center" vertical="center" shrinkToFit="1"/>
    </xf>
    <xf numFmtId="49" fontId="19" fillId="0" borderId="56" xfId="0" applyNumberFormat="1" applyFont="1" applyBorder="1" applyAlignment="1">
      <alignment horizontal="center" vertical="center" shrinkToFit="1"/>
    </xf>
    <xf numFmtId="49" fontId="19" fillId="0" borderId="57" xfId="0" applyNumberFormat="1" applyFont="1" applyBorder="1" applyAlignment="1">
      <alignment horizontal="center" vertical="center" shrinkToFit="1"/>
    </xf>
    <xf numFmtId="49" fontId="19" fillId="0" borderId="58" xfId="0" applyNumberFormat="1" applyFont="1" applyBorder="1" applyAlignment="1">
      <alignment horizontal="center" vertical="center" shrinkToFit="1"/>
    </xf>
    <xf numFmtId="49" fontId="19" fillId="0" borderId="16" xfId="0" applyNumberFormat="1" applyFont="1" applyBorder="1" applyAlignment="1">
      <alignment horizontal="center" vertical="center" shrinkToFit="1"/>
    </xf>
    <xf numFmtId="49" fontId="19" fillId="0" borderId="59" xfId="0" applyNumberFormat="1" applyFont="1" applyBorder="1" applyAlignment="1">
      <alignment horizontal="center" vertical="center" shrinkToFit="1"/>
    </xf>
    <xf numFmtId="49" fontId="23" fillId="0" borderId="55" xfId="0" applyNumberFormat="1" applyFont="1" applyBorder="1" applyAlignment="1">
      <alignment horizontal="center" vertical="center"/>
    </xf>
    <xf numFmtId="49" fontId="23" fillId="0" borderId="56" xfId="0" applyNumberFormat="1" applyFont="1" applyBorder="1" applyAlignment="1">
      <alignment horizontal="center" vertical="center"/>
    </xf>
    <xf numFmtId="49" fontId="23" fillId="0" borderId="57" xfId="0" applyNumberFormat="1" applyFont="1" applyBorder="1" applyAlignment="1">
      <alignment horizontal="center" vertical="center"/>
    </xf>
    <xf numFmtId="49" fontId="19" fillId="0" borderId="60" xfId="0" applyNumberFormat="1" applyFont="1" applyBorder="1" applyAlignment="1">
      <alignment horizontal="center" vertical="center"/>
    </xf>
    <xf numFmtId="49" fontId="19" fillId="0" borderId="3" xfId="0" applyNumberFormat="1" applyFont="1" applyBorder="1" applyAlignment="1">
      <alignment horizontal="center" vertical="center"/>
    </xf>
    <xf numFmtId="49" fontId="19" fillId="0" borderId="38" xfId="0" applyNumberFormat="1" applyFont="1" applyBorder="1" applyAlignment="1">
      <alignment horizontal="center" vertical="center"/>
    </xf>
    <xf numFmtId="49" fontId="19" fillId="0" borderId="60" xfId="0" applyNumberFormat="1" applyFont="1" applyBorder="1" applyAlignment="1">
      <alignment horizontal="left" vertical="center" shrinkToFit="1"/>
    </xf>
    <xf numFmtId="49" fontId="19" fillId="0" borderId="3" xfId="0" applyNumberFormat="1" applyFont="1" applyBorder="1" applyAlignment="1">
      <alignment horizontal="left" vertical="center" shrinkToFit="1"/>
    </xf>
    <xf numFmtId="49" fontId="19" fillId="0" borderId="38" xfId="0" applyNumberFormat="1" applyFont="1" applyBorder="1" applyAlignment="1">
      <alignment horizontal="left" vertical="center" shrinkToFit="1"/>
    </xf>
    <xf numFmtId="49" fontId="4" fillId="0" borderId="61" xfId="0" applyNumberFormat="1" applyFont="1" applyBorder="1" applyAlignment="1">
      <alignment horizontal="center" vertical="center" shrinkToFit="1"/>
    </xf>
    <xf numFmtId="49" fontId="4" fillId="0" borderId="9" xfId="0" applyNumberFormat="1" applyFont="1" applyBorder="1" applyAlignment="1">
      <alignment horizontal="center" vertical="center" shrinkToFit="1"/>
    </xf>
    <xf numFmtId="49" fontId="4" fillId="0" borderId="62" xfId="0" applyNumberFormat="1" applyFont="1" applyBorder="1" applyAlignment="1">
      <alignment horizontal="center" vertical="center" shrinkToFit="1"/>
    </xf>
    <xf numFmtId="49" fontId="4" fillId="0" borderId="30" xfId="0" applyNumberFormat="1" applyFont="1" applyBorder="1" applyAlignment="1">
      <alignment horizontal="center" vertical="center" shrinkToFit="1"/>
    </xf>
    <xf numFmtId="49" fontId="4" fillId="0" borderId="0" xfId="0" applyNumberFormat="1" applyFont="1" applyAlignment="1">
      <alignment horizontal="center" vertical="center" shrinkToFit="1"/>
    </xf>
    <xf numFmtId="49" fontId="4" fillId="0" borderId="36" xfId="0" applyNumberFormat="1" applyFont="1" applyBorder="1" applyAlignment="1">
      <alignment horizontal="center" vertical="center" shrinkToFit="1"/>
    </xf>
    <xf numFmtId="49" fontId="4" fillId="0" borderId="21" xfId="0" applyNumberFormat="1" applyFont="1" applyBorder="1" applyAlignment="1">
      <alignment horizontal="center" vertical="center" shrinkToFit="1"/>
    </xf>
    <xf numFmtId="49" fontId="4" fillId="0" borderId="22" xfId="0" applyNumberFormat="1" applyFont="1" applyBorder="1" applyAlignment="1">
      <alignment horizontal="center" vertical="center" shrinkToFit="1"/>
    </xf>
    <xf numFmtId="49" fontId="4" fillId="0" borderId="23" xfId="0" applyNumberFormat="1" applyFont="1" applyBorder="1" applyAlignment="1">
      <alignment horizontal="center" vertical="center" shrinkToFit="1"/>
    </xf>
    <xf numFmtId="49" fontId="19" fillId="0" borderId="61" xfId="0" applyNumberFormat="1" applyFont="1" applyBorder="1" applyAlignment="1">
      <alignment horizontal="left" vertical="center" wrapText="1"/>
    </xf>
    <xf numFmtId="49" fontId="19" fillId="0" borderId="9" xfId="0" applyNumberFormat="1" applyFont="1" applyBorder="1" applyAlignment="1">
      <alignment horizontal="left" vertical="center"/>
    </xf>
    <xf numFmtId="49" fontId="19" fillId="0" borderId="62" xfId="0" applyNumberFormat="1" applyFont="1" applyBorder="1" applyAlignment="1">
      <alignment horizontal="left" vertical="center"/>
    </xf>
    <xf numFmtId="0" fontId="0" fillId="0" borderId="30" xfId="0" applyBorder="1" applyAlignment="1">
      <alignment vertical="center"/>
    </xf>
    <xf numFmtId="0" fontId="0" fillId="0" borderId="0" xfId="0" applyAlignment="1">
      <alignment vertical="center"/>
    </xf>
    <xf numFmtId="0" fontId="0" fillId="0" borderId="36" xfId="0" applyBorder="1" applyAlignment="1">
      <alignment vertical="center"/>
    </xf>
    <xf numFmtId="0" fontId="0" fillId="0" borderId="21" xfId="0" applyBorder="1" applyAlignment="1">
      <alignment vertical="center"/>
    </xf>
    <xf numFmtId="0" fontId="0" fillId="0" borderId="22" xfId="0" applyBorder="1" applyAlignment="1">
      <alignment vertical="center"/>
    </xf>
    <xf numFmtId="0" fontId="0" fillId="0" borderId="23" xfId="0" applyBorder="1" applyAlignment="1">
      <alignment vertical="center"/>
    </xf>
    <xf numFmtId="49" fontId="19" fillId="0" borderId="0" xfId="0" applyNumberFormat="1" applyFont="1" applyAlignment="1">
      <alignment horizontal="center" vertical="center" shrinkToFit="1"/>
    </xf>
    <xf numFmtId="49" fontId="5" fillId="0" borderId="0" xfId="0" applyNumberFormat="1" applyFont="1" applyAlignment="1">
      <alignment horizontal="left" vertical="top" wrapText="1"/>
    </xf>
    <xf numFmtId="181" fontId="14" fillId="3" borderId="16" xfId="0" applyNumberFormat="1" applyFont="1" applyFill="1" applyBorder="1" applyAlignment="1">
      <alignment horizontal="center" vertical="center"/>
    </xf>
    <xf numFmtId="0" fontId="6" fillId="0" borderId="5" xfId="1" applyFont="1" applyBorder="1" applyAlignment="1">
      <alignment vertical="center" wrapText="1"/>
    </xf>
    <xf numFmtId="0" fontId="6" fillId="0" borderId="2" xfId="1" applyFont="1" applyBorder="1" applyAlignment="1">
      <alignment vertical="center" wrapText="1"/>
    </xf>
    <xf numFmtId="176" fontId="7" fillId="0" borderId="25" xfId="1" applyNumberFormat="1" applyFont="1" applyBorder="1" applyAlignment="1">
      <alignment horizontal="right" vertical="center"/>
    </xf>
    <xf numFmtId="176" fontId="7" fillId="0" borderId="24" xfId="1" applyNumberFormat="1" applyFont="1" applyBorder="1" applyAlignment="1">
      <alignment horizontal="right" vertical="center"/>
    </xf>
    <xf numFmtId="182" fontId="10" fillId="0" borderId="16" xfId="0" applyNumberFormat="1" applyFont="1" applyBorder="1" applyAlignment="1">
      <alignment horizontal="center" vertical="center"/>
    </xf>
    <xf numFmtId="181" fontId="10" fillId="0" borderId="16" xfId="0" applyNumberFormat="1" applyFont="1" applyBorder="1" applyAlignment="1">
      <alignment horizontal="center" vertical="center"/>
    </xf>
    <xf numFmtId="179" fontId="7" fillId="0" borderId="25" xfId="1" applyNumberFormat="1" applyFont="1" applyBorder="1" applyAlignment="1">
      <alignment horizontal="right" vertical="center"/>
    </xf>
    <xf numFmtId="179" fontId="7" fillId="0" borderId="24" xfId="1" applyNumberFormat="1" applyFont="1" applyBorder="1" applyAlignment="1">
      <alignment horizontal="right" vertical="center"/>
    </xf>
    <xf numFmtId="0" fontId="8" fillId="0" borderId="0" xfId="1" applyFont="1" applyAlignment="1">
      <alignment horizontal="left" vertical="center" wrapText="1"/>
    </xf>
    <xf numFmtId="0" fontId="1" fillId="0" borderId="2" xfId="1" applyBorder="1" applyAlignment="1">
      <alignment horizontal="center" vertical="center"/>
    </xf>
    <xf numFmtId="0" fontId="1" fillId="0" borderId="3" xfId="1" applyBorder="1" applyAlignment="1">
      <alignment horizontal="center" vertical="center"/>
    </xf>
    <xf numFmtId="0" fontId="1" fillId="0" borderId="4" xfId="1" applyBorder="1" applyAlignment="1">
      <alignment horizontal="center" vertical="center"/>
    </xf>
    <xf numFmtId="180" fontId="1" fillId="2" borderId="18" xfId="1" applyNumberFormat="1" applyFill="1" applyBorder="1" applyAlignment="1">
      <alignment horizontal="right" vertical="center"/>
    </xf>
    <xf numFmtId="180" fontId="1" fillId="2" borderId="20" xfId="1" applyNumberFormat="1" applyFill="1" applyBorder="1" applyAlignment="1">
      <alignment horizontal="right" vertical="center"/>
    </xf>
    <xf numFmtId="180" fontId="1" fillId="2" borderId="21" xfId="1" applyNumberFormat="1" applyFill="1" applyBorder="1" applyAlignment="1">
      <alignment horizontal="right" vertical="center"/>
    </xf>
    <xf numFmtId="180" fontId="1" fillId="2" borderId="23" xfId="1" applyNumberFormat="1" applyFill="1" applyBorder="1" applyAlignment="1">
      <alignment horizontal="right" vertical="center"/>
    </xf>
    <xf numFmtId="0" fontId="1" fillId="0" borderId="0" xfId="1" applyAlignment="1">
      <alignment horizontal="center" vertical="center"/>
    </xf>
    <xf numFmtId="0" fontId="7" fillId="0" borderId="0" xfId="1" applyFont="1" applyAlignment="1">
      <alignment horizontal="left" vertical="center"/>
    </xf>
    <xf numFmtId="0" fontId="1" fillId="0" borderId="0" xfId="1" applyAlignment="1">
      <alignment horizontal="left" vertical="center" wrapText="1"/>
    </xf>
    <xf numFmtId="180" fontId="1" fillId="0" borderId="18" xfId="1" applyNumberFormat="1" applyBorder="1" applyAlignment="1">
      <alignment horizontal="right" vertical="center"/>
    </xf>
    <xf numFmtId="180" fontId="1" fillId="0" borderId="20" xfId="1" applyNumberFormat="1" applyBorder="1" applyAlignment="1">
      <alignment horizontal="right" vertical="center"/>
    </xf>
    <xf numFmtId="180" fontId="1" fillId="0" borderId="21" xfId="1" applyNumberFormat="1" applyBorder="1" applyAlignment="1">
      <alignment horizontal="right" vertical="center"/>
    </xf>
    <xf numFmtId="180" fontId="1" fillId="0" borderId="23" xfId="1" applyNumberFormat="1" applyBorder="1" applyAlignment="1">
      <alignment horizontal="right" vertical="center"/>
    </xf>
    <xf numFmtId="0" fontId="1" fillId="0" borderId="0" xfId="1" applyAlignment="1">
      <alignment horizontal="right" vertical="center"/>
    </xf>
    <xf numFmtId="0" fontId="12" fillId="0" borderId="5" xfId="1" applyFont="1" applyBorder="1" applyAlignment="1">
      <alignment vertical="center" wrapText="1"/>
    </xf>
    <xf numFmtId="0" fontId="12" fillId="0" borderId="2" xfId="1" applyFont="1" applyBorder="1" applyAlignment="1">
      <alignment vertical="center" wrapText="1"/>
    </xf>
    <xf numFmtId="178" fontId="11" fillId="3" borderId="25" xfId="1" applyNumberFormat="1" applyFont="1" applyFill="1" applyBorder="1" applyAlignment="1">
      <alignment horizontal="center" vertical="center"/>
    </xf>
    <xf numFmtId="178" fontId="11" fillId="3" borderId="24" xfId="1" applyNumberFormat="1" applyFont="1" applyFill="1" applyBorder="1" applyAlignment="1">
      <alignment horizontal="center" vertical="center"/>
    </xf>
    <xf numFmtId="178" fontId="7" fillId="0" borderId="25" xfId="1" applyNumberFormat="1" applyFont="1" applyBorder="1" applyAlignment="1">
      <alignment horizontal="center" vertical="center"/>
    </xf>
    <xf numFmtId="178" fontId="7" fillId="0" borderId="24" xfId="1" applyNumberFormat="1" applyFont="1" applyBorder="1" applyAlignment="1">
      <alignment horizontal="center" vertical="center"/>
    </xf>
    <xf numFmtId="0" fontId="1" fillId="0" borderId="30" xfId="1" applyBorder="1" applyAlignment="1">
      <alignment horizontal="center"/>
    </xf>
    <xf numFmtId="0" fontId="12" fillId="0" borderId="0" xfId="1" applyFont="1" applyAlignment="1">
      <alignment horizontal="left" vertical="center" wrapText="1"/>
    </xf>
    <xf numFmtId="0" fontId="12" fillId="0" borderId="16" xfId="1" applyFont="1" applyBorder="1" applyAlignment="1">
      <alignment horizontal="left" vertical="center" wrapText="1"/>
    </xf>
    <xf numFmtId="0" fontId="7" fillId="0" borderId="0" xfId="1" applyFont="1" applyAlignment="1">
      <alignment horizontal="left" vertical="center" wrapText="1"/>
    </xf>
    <xf numFmtId="176" fontId="1" fillId="2" borderId="18" xfId="1" applyNumberFormat="1" applyFill="1" applyBorder="1" applyAlignment="1">
      <alignment horizontal="right" vertical="center"/>
    </xf>
    <xf numFmtId="176" fontId="1" fillId="2" borderId="20" xfId="1" applyNumberFormat="1" applyFill="1" applyBorder="1" applyAlignment="1">
      <alignment horizontal="right" vertical="center"/>
    </xf>
    <xf numFmtId="176" fontId="1" fillId="2" borderId="21" xfId="1" applyNumberFormat="1" applyFill="1" applyBorder="1" applyAlignment="1">
      <alignment horizontal="right" vertical="center"/>
    </xf>
    <xf numFmtId="176" fontId="1" fillId="2" borderId="23" xfId="1" applyNumberFormat="1" applyFill="1" applyBorder="1" applyAlignment="1">
      <alignment horizontal="right" vertical="center"/>
    </xf>
    <xf numFmtId="0" fontId="0" fillId="0" borderId="0" xfId="1" applyFont="1" applyAlignment="1">
      <alignment horizontal="center" vertical="center"/>
    </xf>
    <xf numFmtId="176" fontId="1" fillId="0" borderId="18" xfId="1" applyNumberFormat="1" applyBorder="1" applyAlignment="1">
      <alignment horizontal="right" vertical="center"/>
    </xf>
    <xf numFmtId="176" fontId="1" fillId="0" borderId="20" xfId="1" applyNumberFormat="1" applyBorder="1" applyAlignment="1">
      <alignment horizontal="right" vertical="center"/>
    </xf>
    <xf numFmtId="176" fontId="1" fillId="0" borderId="21" xfId="1" applyNumberFormat="1" applyBorder="1" applyAlignment="1">
      <alignment horizontal="right" vertical="center"/>
    </xf>
    <xf numFmtId="176" fontId="1" fillId="0" borderId="23" xfId="1" applyNumberFormat="1" applyBorder="1" applyAlignment="1">
      <alignment horizontal="right" vertical="center"/>
    </xf>
    <xf numFmtId="0" fontId="1" fillId="0" borderId="22" xfId="1" applyBorder="1" applyAlignment="1">
      <alignment horizontal="right" vertical="center"/>
    </xf>
    <xf numFmtId="178" fontId="7" fillId="3" borderId="25" xfId="1" applyNumberFormat="1" applyFont="1" applyFill="1" applyBorder="1" applyAlignment="1">
      <alignment horizontal="center" vertical="center"/>
    </xf>
    <xf numFmtId="178" fontId="7" fillId="3" borderId="24" xfId="1" applyNumberFormat="1" applyFont="1" applyFill="1" applyBorder="1" applyAlignment="1">
      <alignment horizontal="center" vertical="center"/>
    </xf>
    <xf numFmtId="181" fontId="14" fillId="0" borderId="16" xfId="0" applyNumberFormat="1" applyFont="1" applyBorder="1" applyAlignment="1">
      <alignment horizontal="center" vertical="center"/>
    </xf>
    <xf numFmtId="0" fontId="1" fillId="0" borderId="33" xfId="1" applyBorder="1" applyAlignment="1">
      <alignment vertical="center" wrapText="1"/>
    </xf>
    <xf numFmtId="0" fontId="1" fillId="0" borderId="32" xfId="0" applyFont="1" applyBorder="1" applyAlignment="1">
      <alignment vertical="center"/>
    </xf>
    <xf numFmtId="0" fontId="1" fillId="0" borderId="31" xfId="0" applyFont="1" applyBorder="1" applyAlignment="1">
      <alignment vertical="center"/>
    </xf>
    <xf numFmtId="180" fontId="1" fillId="0" borderId="33" xfId="1" applyNumberFormat="1" applyBorder="1">
      <alignment vertical="center"/>
    </xf>
    <xf numFmtId="180" fontId="0" fillId="0" borderId="32" xfId="0" applyNumberFormat="1" applyBorder="1" applyAlignment="1">
      <alignment vertical="center"/>
    </xf>
    <xf numFmtId="0" fontId="1" fillId="0" borderId="36" xfId="1" applyBorder="1" applyAlignment="1">
      <alignment horizontal="left" vertical="center" wrapText="1"/>
    </xf>
    <xf numFmtId="178" fontId="1" fillId="0" borderId="18" xfId="1" applyNumberFormat="1" applyBorder="1" applyAlignment="1">
      <alignment horizontal="right" vertical="center"/>
    </xf>
    <xf numFmtId="178" fontId="1" fillId="0" borderId="20" xfId="1" applyNumberFormat="1" applyBorder="1" applyAlignment="1">
      <alignment horizontal="right" vertical="center"/>
    </xf>
    <xf numFmtId="178" fontId="1" fillId="0" borderId="21" xfId="1" applyNumberFormat="1" applyBorder="1" applyAlignment="1">
      <alignment horizontal="right" vertical="center"/>
    </xf>
    <xf numFmtId="178" fontId="1" fillId="0" borderId="23" xfId="1" applyNumberFormat="1" applyBorder="1" applyAlignment="1">
      <alignment horizontal="right" vertical="center"/>
    </xf>
    <xf numFmtId="0" fontId="7" fillId="0" borderId="0" xfId="1" applyFont="1" applyAlignment="1">
      <alignment horizontal="center" vertical="center"/>
    </xf>
    <xf numFmtId="0" fontId="18" fillId="3" borderId="2" xfId="1" applyFont="1" applyFill="1" applyBorder="1" applyAlignment="1">
      <alignment vertical="center" wrapText="1"/>
    </xf>
    <xf numFmtId="0" fontId="9" fillId="3" borderId="38" xfId="0" applyFont="1" applyFill="1" applyBorder="1" applyAlignment="1">
      <alignment vertical="center" wrapText="1"/>
    </xf>
    <xf numFmtId="0" fontId="1" fillId="0" borderId="25" xfId="1" applyBorder="1" applyAlignment="1">
      <alignment horizontal="center" vertical="center"/>
    </xf>
    <xf numFmtId="0" fontId="1" fillId="0" borderId="37" xfId="1" applyBorder="1" applyAlignment="1">
      <alignment horizontal="center" vertical="center"/>
    </xf>
    <xf numFmtId="0" fontId="1" fillId="0" borderId="24" xfId="1" applyBorder="1" applyAlignment="1">
      <alignment horizontal="center" vertical="center"/>
    </xf>
    <xf numFmtId="0" fontId="1" fillId="0" borderId="21" xfId="1" applyBorder="1" applyAlignment="1">
      <alignment horizontal="left" vertical="center" wrapText="1"/>
    </xf>
    <xf numFmtId="0" fontId="1" fillId="0" borderId="22" xfId="1" applyBorder="1" applyAlignment="1">
      <alignment horizontal="left" vertical="center" wrapText="1"/>
    </xf>
    <xf numFmtId="0" fontId="1" fillId="0" borderId="23" xfId="1" applyBorder="1" applyAlignment="1">
      <alignment horizontal="left" vertical="center" wrapText="1"/>
    </xf>
    <xf numFmtId="178" fontId="7" fillId="0" borderId="25" xfId="1" applyNumberFormat="1" applyFont="1" applyBorder="1">
      <alignment vertical="center"/>
    </xf>
    <xf numFmtId="178" fontId="7" fillId="0" borderId="24" xfId="1" applyNumberFormat="1" applyFont="1" applyBorder="1">
      <alignment vertical="center"/>
    </xf>
    <xf numFmtId="0" fontId="0" fillId="0" borderId="4" xfId="0" applyBorder="1" applyAlignment="1">
      <alignment horizontal="center" vertical="center"/>
    </xf>
    <xf numFmtId="0" fontId="0" fillId="0" borderId="38" xfId="0" applyBorder="1" applyAlignment="1">
      <alignment vertical="center" wrapText="1"/>
    </xf>
    <xf numFmtId="0" fontId="10" fillId="0" borderId="16" xfId="1" applyFont="1" applyBorder="1" applyAlignment="1">
      <alignment horizontal="center" vertical="center"/>
    </xf>
    <xf numFmtId="0" fontId="10" fillId="3" borderId="16" xfId="1" applyFont="1" applyFill="1" applyBorder="1" applyAlignment="1">
      <alignment horizontal="center" vertical="center"/>
    </xf>
    <xf numFmtId="0" fontId="6" fillId="0" borderId="0" xfId="1" applyFont="1" applyAlignment="1">
      <alignment horizontal="left" vertical="center" wrapText="1"/>
    </xf>
    <xf numFmtId="0" fontId="6" fillId="0" borderId="36" xfId="1" applyFont="1" applyBorder="1" applyAlignment="1">
      <alignment horizontal="left" vertical="center" wrapText="1"/>
    </xf>
    <xf numFmtId="178" fontId="1" fillId="0" borderId="18" xfId="1" applyNumberFormat="1" applyBorder="1" applyAlignment="1">
      <alignment vertical="center" shrinkToFit="1"/>
    </xf>
    <xf numFmtId="178" fontId="1" fillId="0" borderId="20" xfId="1" applyNumberFormat="1" applyBorder="1" applyAlignment="1">
      <alignment vertical="center" shrinkToFit="1"/>
    </xf>
    <xf numFmtId="178" fontId="1" fillId="0" borderId="21" xfId="1" applyNumberFormat="1" applyBorder="1" applyAlignment="1">
      <alignment vertical="center" shrinkToFit="1"/>
    </xf>
    <xf numFmtId="178" fontId="1" fillId="0" borderId="23" xfId="1" applyNumberFormat="1" applyBorder="1" applyAlignment="1">
      <alignment vertical="center" shrinkToFit="1"/>
    </xf>
    <xf numFmtId="0" fontId="1" fillId="0" borderId="30" xfId="1" applyBorder="1" applyAlignment="1">
      <alignment horizontal="center" vertical="center"/>
    </xf>
    <xf numFmtId="0" fontId="1" fillId="0" borderId="2" xfId="1" applyBorder="1">
      <alignment vertical="center"/>
    </xf>
    <xf numFmtId="0" fontId="0" fillId="0" borderId="4" xfId="0" applyBorder="1" applyAlignment="1">
      <alignment vertical="center"/>
    </xf>
    <xf numFmtId="0" fontId="12" fillId="0" borderId="21" xfId="1" applyFont="1" applyBorder="1" applyAlignment="1">
      <alignment horizontal="left" vertical="center" wrapText="1"/>
    </xf>
    <xf numFmtId="0" fontId="12" fillId="0" borderId="22" xfId="1" applyFont="1" applyBorder="1" applyAlignment="1">
      <alignment horizontal="left" vertical="center" wrapText="1"/>
    </xf>
    <xf numFmtId="0" fontId="12" fillId="0" borderId="23" xfId="1" applyFont="1" applyBorder="1" applyAlignment="1">
      <alignment horizontal="left" vertical="center" wrapText="1"/>
    </xf>
    <xf numFmtId="178" fontId="7" fillId="0" borderId="25" xfId="1" applyNumberFormat="1" applyFont="1" applyBorder="1" applyAlignment="1">
      <alignment vertical="center" shrinkToFit="1"/>
    </xf>
    <xf numFmtId="178" fontId="7" fillId="0" borderId="24" xfId="1" applyNumberFormat="1" applyFont="1" applyBorder="1" applyAlignment="1">
      <alignment vertical="center" shrinkToFit="1"/>
    </xf>
  </cellXfs>
  <cellStyles count="4">
    <cellStyle name="標準" xfId="0" builtinId="0"/>
    <cellStyle name="標準 2" xfId="2" xr:uid="{F1BD8FC9-F40D-48D2-9068-DA75E4770E22}"/>
    <cellStyle name="標準 2 2" xfId="3" xr:uid="{3B4196A2-67BE-4905-96D1-339A623C333D}"/>
    <cellStyle name="標準_訪問介護員等チェックシート" xfId="1" xr:uid="{A2F913FB-13EC-46E8-8F6D-2E55C970F863}"/>
  </cellStyles>
  <dxfs count="2">
    <dxf>
      <font>
        <color theme="0"/>
      </font>
    </dxf>
    <dxf>
      <fill>
        <patternFill patternType="lightGray">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drawings/drawing1.xml><?xml version="1.0" encoding="utf-8"?>
<xdr:wsDr xmlns:xdr="http://schemas.openxmlformats.org/drawingml/2006/spreadsheetDrawing" xmlns:a="http://schemas.openxmlformats.org/drawingml/2006/main">
  <xdr:twoCellAnchor>
    <xdr:from>
      <xdr:col>10</xdr:col>
      <xdr:colOff>0</xdr:colOff>
      <xdr:row>33</xdr:row>
      <xdr:rowOff>0</xdr:rowOff>
    </xdr:from>
    <xdr:to>
      <xdr:col>10</xdr:col>
      <xdr:colOff>0</xdr:colOff>
      <xdr:row>33</xdr:row>
      <xdr:rowOff>0</xdr:rowOff>
    </xdr:to>
    <xdr:sp macro="" textlink="">
      <xdr:nvSpPr>
        <xdr:cNvPr id="2" name="Line 1">
          <a:extLst>
            <a:ext uri="{FF2B5EF4-FFF2-40B4-BE49-F238E27FC236}">
              <a16:creationId xmlns:a16="http://schemas.microsoft.com/office/drawing/2014/main" id="{8A56CB8A-4CC6-41EF-A02C-FE17ABE80408}"/>
            </a:ext>
          </a:extLst>
        </xdr:cNvPr>
        <xdr:cNvSpPr>
          <a:spLocks noChangeShapeType="1"/>
        </xdr:cNvSpPr>
      </xdr:nvSpPr>
      <xdr:spPr bwMode="auto">
        <a:xfrm>
          <a:off x="3819525" y="617220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10</xdr:col>
      <xdr:colOff>0</xdr:colOff>
      <xdr:row>40</xdr:row>
      <xdr:rowOff>0</xdr:rowOff>
    </xdr:from>
    <xdr:to>
      <xdr:col>10</xdr:col>
      <xdr:colOff>0</xdr:colOff>
      <xdr:row>40</xdr:row>
      <xdr:rowOff>0</xdr:rowOff>
    </xdr:to>
    <xdr:sp macro="" textlink="">
      <xdr:nvSpPr>
        <xdr:cNvPr id="3" name="Line 9">
          <a:extLst>
            <a:ext uri="{FF2B5EF4-FFF2-40B4-BE49-F238E27FC236}">
              <a16:creationId xmlns:a16="http://schemas.microsoft.com/office/drawing/2014/main" id="{A85062BC-C360-4C5E-8023-B0393127AAF5}"/>
            </a:ext>
          </a:extLst>
        </xdr:cNvPr>
        <xdr:cNvSpPr>
          <a:spLocks noChangeShapeType="1"/>
        </xdr:cNvSpPr>
      </xdr:nvSpPr>
      <xdr:spPr bwMode="auto">
        <a:xfrm>
          <a:off x="3819525" y="95821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19050</xdr:colOff>
      <xdr:row>36</xdr:row>
      <xdr:rowOff>171450</xdr:rowOff>
    </xdr:from>
    <xdr:to>
      <xdr:col>16</xdr:col>
      <xdr:colOff>285750</xdr:colOff>
      <xdr:row>36</xdr:row>
      <xdr:rowOff>171450</xdr:rowOff>
    </xdr:to>
    <xdr:sp macro="" textlink="">
      <xdr:nvSpPr>
        <xdr:cNvPr id="4" name="Line 10">
          <a:extLst>
            <a:ext uri="{FF2B5EF4-FFF2-40B4-BE49-F238E27FC236}">
              <a16:creationId xmlns:a16="http://schemas.microsoft.com/office/drawing/2014/main" id="{311BD5EB-BB75-4EE1-8815-A8FE0B7BD1D8}"/>
            </a:ext>
          </a:extLst>
        </xdr:cNvPr>
        <xdr:cNvSpPr>
          <a:spLocks noChangeShapeType="1"/>
        </xdr:cNvSpPr>
      </xdr:nvSpPr>
      <xdr:spPr bwMode="auto">
        <a:xfrm>
          <a:off x="5953125" y="75057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28575</xdr:colOff>
      <xdr:row>37</xdr:row>
      <xdr:rowOff>171450</xdr:rowOff>
    </xdr:from>
    <xdr:to>
      <xdr:col>16</xdr:col>
      <xdr:colOff>295275</xdr:colOff>
      <xdr:row>37</xdr:row>
      <xdr:rowOff>171450</xdr:rowOff>
    </xdr:to>
    <xdr:sp macro="" textlink="">
      <xdr:nvSpPr>
        <xdr:cNvPr id="5" name="Line 11">
          <a:extLst>
            <a:ext uri="{FF2B5EF4-FFF2-40B4-BE49-F238E27FC236}">
              <a16:creationId xmlns:a16="http://schemas.microsoft.com/office/drawing/2014/main" id="{BACCE1B5-D01D-4BBA-A386-BA7B43B1645E}"/>
            </a:ext>
          </a:extLst>
        </xdr:cNvPr>
        <xdr:cNvSpPr>
          <a:spLocks noChangeShapeType="1"/>
        </xdr:cNvSpPr>
      </xdr:nvSpPr>
      <xdr:spPr bwMode="auto">
        <a:xfrm>
          <a:off x="5962650" y="8191500"/>
          <a:ext cx="266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16</xdr:col>
      <xdr:colOff>0</xdr:colOff>
      <xdr:row>38</xdr:row>
      <xdr:rowOff>200025</xdr:rowOff>
    </xdr:from>
    <xdr:to>
      <xdr:col>16</xdr:col>
      <xdr:colOff>295275</xdr:colOff>
      <xdr:row>38</xdr:row>
      <xdr:rowOff>200025</xdr:rowOff>
    </xdr:to>
    <xdr:sp macro="" textlink="">
      <xdr:nvSpPr>
        <xdr:cNvPr id="6" name="Line 14">
          <a:extLst>
            <a:ext uri="{FF2B5EF4-FFF2-40B4-BE49-F238E27FC236}">
              <a16:creationId xmlns:a16="http://schemas.microsoft.com/office/drawing/2014/main" id="{F2DBF2A1-8673-4EDE-AF24-9C9841B30654}"/>
            </a:ext>
          </a:extLst>
        </xdr:cNvPr>
        <xdr:cNvSpPr>
          <a:spLocks noChangeShapeType="1"/>
        </xdr:cNvSpPr>
      </xdr:nvSpPr>
      <xdr:spPr bwMode="auto">
        <a:xfrm>
          <a:off x="5934075" y="8905875"/>
          <a:ext cx="295275"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0</xdr:colOff>
      <xdr:row>5</xdr:row>
      <xdr:rowOff>0</xdr:rowOff>
    </xdr:from>
    <xdr:to>
      <xdr:col>24</xdr:col>
      <xdr:colOff>0</xdr:colOff>
      <xdr:row>7</xdr:row>
      <xdr:rowOff>1</xdr:rowOff>
    </xdr:to>
    <xdr:sp macro="" textlink="">
      <xdr:nvSpPr>
        <xdr:cNvPr id="7" name="正方形/長方形 6">
          <a:extLst>
            <a:ext uri="{FF2B5EF4-FFF2-40B4-BE49-F238E27FC236}">
              <a16:creationId xmlns:a16="http://schemas.microsoft.com/office/drawing/2014/main" id="{DD1EF4A3-0DC5-41C4-87BC-4452F8B61854}"/>
            </a:ext>
          </a:extLst>
        </xdr:cNvPr>
        <xdr:cNvSpPr/>
      </xdr:nvSpPr>
      <xdr:spPr>
        <a:xfrm>
          <a:off x="2066925" y="1047750"/>
          <a:ext cx="7762876" cy="571501"/>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9</xdr:col>
      <xdr:colOff>323849</xdr:colOff>
      <xdr:row>35</xdr:row>
      <xdr:rowOff>19052</xdr:rowOff>
    </xdr:from>
    <xdr:to>
      <xdr:col>15</xdr:col>
      <xdr:colOff>333374</xdr:colOff>
      <xdr:row>36</xdr:row>
      <xdr:rowOff>9525</xdr:rowOff>
    </xdr:to>
    <xdr:sp macro="" textlink="">
      <xdr:nvSpPr>
        <xdr:cNvPr id="8" name="正方形/長方形 7">
          <a:extLst>
            <a:ext uri="{FF2B5EF4-FFF2-40B4-BE49-F238E27FC236}">
              <a16:creationId xmlns:a16="http://schemas.microsoft.com/office/drawing/2014/main" id="{46AEC9AB-24EC-4522-A0AC-84F7FB9461D7}"/>
            </a:ext>
          </a:extLst>
        </xdr:cNvPr>
        <xdr:cNvSpPr/>
      </xdr:nvSpPr>
      <xdr:spPr>
        <a:xfrm>
          <a:off x="3571874" y="6496052"/>
          <a:ext cx="2124075" cy="676273"/>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15</xdr:col>
      <xdr:colOff>333374</xdr:colOff>
      <xdr:row>31</xdr:row>
      <xdr:rowOff>166688</xdr:rowOff>
    </xdr:from>
    <xdr:to>
      <xdr:col>26</xdr:col>
      <xdr:colOff>76200</xdr:colOff>
      <xdr:row>35</xdr:row>
      <xdr:rowOff>357189</xdr:rowOff>
    </xdr:to>
    <xdr:cxnSp macro="">
      <xdr:nvCxnSpPr>
        <xdr:cNvPr id="9" name="コネクタ: カギ線 8">
          <a:extLst>
            <a:ext uri="{FF2B5EF4-FFF2-40B4-BE49-F238E27FC236}">
              <a16:creationId xmlns:a16="http://schemas.microsoft.com/office/drawing/2014/main" id="{B7544189-2BF8-4056-A0E9-18F13850E938}"/>
            </a:ext>
          </a:extLst>
        </xdr:cNvPr>
        <xdr:cNvCxnSpPr>
          <a:stCxn id="8" idx="3"/>
          <a:endCxn id="10" idx="1"/>
        </xdr:cNvCxnSpPr>
      </xdr:nvCxnSpPr>
      <xdr:spPr>
        <a:xfrm flipV="1">
          <a:off x="5695949" y="5786438"/>
          <a:ext cx="3867151" cy="1047751"/>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26</xdr:col>
      <xdr:colOff>76200</xdr:colOff>
      <xdr:row>29</xdr:row>
      <xdr:rowOff>85725</xdr:rowOff>
    </xdr:from>
    <xdr:to>
      <xdr:col>39</xdr:col>
      <xdr:colOff>152399</xdr:colOff>
      <xdr:row>34</xdr:row>
      <xdr:rowOff>152400</xdr:rowOff>
    </xdr:to>
    <xdr:sp macro="" textlink="">
      <xdr:nvSpPr>
        <xdr:cNvPr id="10" name="正方形/長方形 9">
          <a:extLst>
            <a:ext uri="{FF2B5EF4-FFF2-40B4-BE49-F238E27FC236}">
              <a16:creationId xmlns:a16="http://schemas.microsoft.com/office/drawing/2014/main" id="{399F9C9E-082F-4244-801D-D120547A2C2C}"/>
            </a:ext>
          </a:extLst>
        </xdr:cNvPr>
        <xdr:cNvSpPr/>
      </xdr:nvSpPr>
      <xdr:spPr>
        <a:xfrm>
          <a:off x="9563100" y="5324475"/>
          <a:ext cx="3676649" cy="92392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前年度又は申請月前３月間のサービス提供時間と常勤換算による職員数を記載してください。</a:t>
          </a:r>
        </a:p>
      </xdr:txBody>
    </xdr:sp>
    <xdr:clientData fPrintsWithSheet="0"/>
  </xdr:twoCellAnchor>
  <xdr:twoCellAnchor>
    <xdr:from>
      <xdr:col>19</xdr:col>
      <xdr:colOff>304800</xdr:colOff>
      <xdr:row>36</xdr:row>
      <xdr:rowOff>19051</xdr:rowOff>
    </xdr:from>
    <xdr:to>
      <xdr:col>22</xdr:col>
      <xdr:colOff>333374</xdr:colOff>
      <xdr:row>39</xdr:row>
      <xdr:rowOff>19050</xdr:rowOff>
    </xdr:to>
    <xdr:sp macro="" textlink="">
      <xdr:nvSpPr>
        <xdr:cNvPr id="17" name="正方形/長方形 16">
          <a:extLst>
            <a:ext uri="{FF2B5EF4-FFF2-40B4-BE49-F238E27FC236}">
              <a16:creationId xmlns:a16="http://schemas.microsoft.com/office/drawing/2014/main" id="{EDADB0EA-B085-4F77-93BD-652EBC6AF776}"/>
            </a:ext>
          </a:extLst>
        </xdr:cNvPr>
        <xdr:cNvSpPr/>
      </xdr:nvSpPr>
      <xdr:spPr>
        <a:xfrm>
          <a:off x="7534275" y="7181851"/>
          <a:ext cx="1085849" cy="205739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26</xdr:col>
      <xdr:colOff>76200</xdr:colOff>
      <xdr:row>34</xdr:row>
      <xdr:rowOff>219075</xdr:rowOff>
    </xdr:from>
    <xdr:to>
      <xdr:col>39</xdr:col>
      <xdr:colOff>156210</xdr:colOff>
      <xdr:row>36</xdr:row>
      <xdr:rowOff>161925</xdr:rowOff>
    </xdr:to>
    <xdr:sp macro="" textlink="">
      <xdr:nvSpPr>
        <xdr:cNvPr id="18" name="正方形/長方形 17">
          <a:extLst>
            <a:ext uri="{FF2B5EF4-FFF2-40B4-BE49-F238E27FC236}">
              <a16:creationId xmlns:a16="http://schemas.microsoft.com/office/drawing/2014/main" id="{3B792054-1250-4C71-91C0-040172BA43DE}"/>
            </a:ext>
          </a:extLst>
        </xdr:cNvPr>
        <xdr:cNvSpPr/>
      </xdr:nvSpPr>
      <xdr:spPr>
        <a:xfrm>
          <a:off x="9563100" y="6315075"/>
          <a:ext cx="3680460" cy="1009650"/>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(2)~(4)</a:t>
          </a:r>
          <a:r>
            <a:rPr kumimoji="1" lang="ja-JP" altLang="en-US" sz="1100">
              <a:solidFill>
                <a:sysClr val="windowText" lastClr="000000"/>
              </a:solidFill>
            </a:rPr>
            <a:t>については、いずれかを充足していることで足ります。なお、</a:t>
          </a:r>
          <a:r>
            <a:rPr kumimoji="1" lang="en-US" altLang="ja-JP" sz="1100">
              <a:solidFill>
                <a:sysClr val="windowText" lastClr="000000"/>
              </a:solidFill>
            </a:rPr>
            <a:t>(4)</a:t>
          </a:r>
          <a:r>
            <a:rPr kumimoji="1" lang="ja-JP" altLang="en-US" sz="1100">
              <a:solidFill>
                <a:sysClr val="windowText" lastClr="000000"/>
              </a:solidFill>
            </a:rPr>
            <a:t>の要件とする場合は、”前年度”か、”前</a:t>
          </a:r>
          <a:r>
            <a:rPr kumimoji="1" lang="en-US" altLang="ja-JP" sz="1100">
              <a:solidFill>
                <a:sysClr val="windowText" lastClr="000000"/>
              </a:solidFill>
            </a:rPr>
            <a:t>3</a:t>
          </a:r>
          <a:r>
            <a:rPr kumimoji="1" lang="ja-JP" altLang="en-US" sz="1100">
              <a:solidFill>
                <a:sysClr val="windowText" lastClr="000000"/>
              </a:solidFill>
            </a:rPr>
            <a:t>月”なのかをリストから選択してください。</a:t>
          </a:r>
          <a:endParaRPr kumimoji="1" lang="en-US" altLang="ja-JP" sz="1100">
            <a:solidFill>
              <a:sysClr val="windowText" lastClr="000000"/>
            </a:solidFill>
          </a:endParaRPr>
        </a:p>
      </xdr:txBody>
    </xdr:sp>
    <xdr:clientData fPrintsWithSheet="0"/>
  </xdr:twoCellAnchor>
  <xdr:twoCellAnchor>
    <xdr:from>
      <xdr:col>23</xdr:col>
      <xdr:colOff>280987</xdr:colOff>
      <xdr:row>35</xdr:row>
      <xdr:rowOff>342901</xdr:rowOff>
    </xdr:from>
    <xdr:to>
      <xdr:col>26</xdr:col>
      <xdr:colOff>76199</xdr:colOff>
      <xdr:row>38</xdr:row>
      <xdr:rowOff>38101</xdr:rowOff>
    </xdr:to>
    <xdr:cxnSp macro="">
      <xdr:nvCxnSpPr>
        <xdr:cNvPr id="20" name="コネクタ: カギ線 19">
          <a:extLst>
            <a:ext uri="{FF2B5EF4-FFF2-40B4-BE49-F238E27FC236}">
              <a16:creationId xmlns:a16="http://schemas.microsoft.com/office/drawing/2014/main" id="{4D58A4DC-7C66-41AD-B8B6-56C17DEC364C}"/>
            </a:ext>
          </a:extLst>
        </xdr:cNvPr>
        <xdr:cNvCxnSpPr>
          <a:cxnSpLocks/>
          <a:stCxn id="21" idx="0"/>
          <a:endCxn id="18" idx="1"/>
        </xdr:cNvCxnSpPr>
      </xdr:nvCxnSpPr>
      <xdr:spPr>
        <a:xfrm rot="5400000" flipH="1" flipV="1">
          <a:off x="8365331" y="7374732"/>
          <a:ext cx="1752600" cy="642937"/>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23</xdr:col>
      <xdr:colOff>28575</xdr:colOff>
      <xdr:row>38</xdr:row>
      <xdr:rowOff>38100</xdr:rowOff>
    </xdr:from>
    <xdr:to>
      <xdr:col>24</xdr:col>
      <xdr:colOff>0</xdr:colOff>
      <xdr:row>39</xdr:row>
      <xdr:rowOff>19050</xdr:rowOff>
    </xdr:to>
    <xdr:sp macro="" textlink="">
      <xdr:nvSpPr>
        <xdr:cNvPr id="21" name="正方形/長方形 20">
          <a:extLst>
            <a:ext uri="{FF2B5EF4-FFF2-40B4-BE49-F238E27FC236}">
              <a16:creationId xmlns:a16="http://schemas.microsoft.com/office/drawing/2014/main" id="{D4AB7DBD-3716-4084-89E1-25C98EDB7185}"/>
            </a:ext>
          </a:extLst>
        </xdr:cNvPr>
        <xdr:cNvSpPr/>
      </xdr:nvSpPr>
      <xdr:spPr>
        <a:xfrm>
          <a:off x="8667750" y="8572500"/>
          <a:ext cx="504825" cy="666750"/>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21</xdr:col>
      <xdr:colOff>142876</xdr:colOff>
      <xdr:row>35</xdr:row>
      <xdr:rowOff>342900</xdr:rowOff>
    </xdr:from>
    <xdr:to>
      <xdr:col>26</xdr:col>
      <xdr:colOff>76201</xdr:colOff>
      <xdr:row>36</xdr:row>
      <xdr:rowOff>19051</xdr:rowOff>
    </xdr:to>
    <xdr:cxnSp macro="">
      <xdr:nvCxnSpPr>
        <xdr:cNvPr id="23" name="コネクタ: カギ線 22">
          <a:extLst>
            <a:ext uri="{FF2B5EF4-FFF2-40B4-BE49-F238E27FC236}">
              <a16:creationId xmlns:a16="http://schemas.microsoft.com/office/drawing/2014/main" id="{ED11DC13-BFAF-42DB-BB33-B530FB0DBC05}"/>
            </a:ext>
          </a:extLst>
        </xdr:cNvPr>
        <xdr:cNvCxnSpPr>
          <a:cxnSpLocks/>
          <a:stCxn id="17" idx="0"/>
          <a:endCxn id="18" idx="1"/>
        </xdr:cNvCxnSpPr>
      </xdr:nvCxnSpPr>
      <xdr:spPr>
        <a:xfrm rot="5400000" flipH="1" flipV="1">
          <a:off x="8639175" y="6257926"/>
          <a:ext cx="361951" cy="1485900"/>
        </a:xfrm>
        <a:prstGeom prst="bentConnector2">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9</xdr:col>
      <xdr:colOff>314326</xdr:colOff>
      <xdr:row>36</xdr:row>
      <xdr:rowOff>38100</xdr:rowOff>
    </xdr:from>
    <xdr:to>
      <xdr:col>12</xdr:col>
      <xdr:colOff>316231</xdr:colOff>
      <xdr:row>38</xdr:row>
      <xdr:rowOff>3809</xdr:rowOff>
    </xdr:to>
    <xdr:sp macro="" textlink="">
      <xdr:nvSpPr>
        <xdr:cNvPr id="33" name="正方形/長方形 32">
          <a:extLst>
            <a:ext uri="{FF2B5EF4-FFF2-40B4-BE49-F238E27FC236}">
              <a16:creationId xmlns:a16="http://schemas.microsoft.com/office/drawing/2014/main" id="{D8ADD2D1-F704-4F57-8117-A39E44D68DE3}"/>
            </a:ext>
          </a:extLst>
        </xdr:cNvPr>
        <xdr:cNvSpPr/>
      </xdr:nvSpPr>
      <xdr:spPr>
        <a:xfrm>
          <a:off x="3562351" y="7200900"/>
          <a:ext cx="1059180" cy="133730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13</xdr:col>
      <xdr:colOff>32386</xdr:colOff>
      <xdr:row>38</xdr:row>
      <xdr:rowOff>3810</xdr:rowOff>
    </xdr:from>
    <xdr:to>
      <xdr:col>16</xdr:col>
      <xdr:colOff>3811</xdr:colOff>
      <xdr:row>38</xdr:row>
      <xdr:rowOff>674369</xdr:rowOff>
    </xdr:to>
    <xdr:sp macro="" textlink="">
      <xdr:nvSpPr>
        <xdr:cNvPr id="34" name="正方形/長方形 33">
          <a:extLst>
            <a:ext uri="{FF2B5EF4-FFF2-40B4-BE49-F238E27FC236}">
              <a16:creationId xmlns:a16="http://schemas.microsoft.com/office/drawing/2014/main" id="{EA2B1F7A-BF8A-476B-B3CD-B7C863C75A66}"/>
            </a:ext>
          </a:extLst>
        </xdr:cNvPr>
        <xdr:cNvSpPr/>
      </xdr:nvSpPr>
      <xdr:spPr>
        <a:xfrm>
          <a:off x="4690111" y="8538210"/>
          <a:ext cx="1028700" cy="670559"/>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0</xdr:col>
      <xdr:colOff>180976</xdr:colOff>
      <xdr:row>47</xdr:row>
      <xdr:rowOff>28576</xdr:rowOff>
    </xdr:from>
    <xdr:to>
      <xdr:col>16</xdr:col>
      <xdr:colOff>9526</xdr:colOff>
      <xdr:row>51</xdr:row>
      <xdr:rowOff>19050</xdr:rowOff>
    </xdr:to>
    <xdr:sp macro="" textlink="">
      <xdr:nvSpPr>
        <xdr:cNvPr id="35" name="正方形/長方形 34">
          <a:extLst>
            <a:ext uri="{FF2B5EF4-FFF2-40B4-BE49-F238E27FC236}">
              <a16:creationId xmlns:a16="http://schemas.microsoft.com/office/drawing/2014/main" id="{CC3A00D3-F3C9-4A66-9F38-B627BB044F7C}"/>
            </a:ext>
          </a:extLst>
        </xdr:cNvPr>
        <xdr:cNvSpPr/>
      </xdr:nvSpPr>
      <xdr:spPr>
        <a:xfrm>
          <a:off x="180976" y="11296651"/>
          <a:ext cx="5543550" cy="1133474"/>
        </a:xfrm>
        <a:prstGeom prst="rect">
          <a:avLst/>
        </a:prstGeom>
        <a:noFill/>
        <a:ln w="28575">
          <a:solidFill>
            <a:srgbClr val="FF0000"/>
          </a:solidFill>
          <a:prstDash val="sys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fPrintsWithSheet="0"/>
  </xdr:twoCellAnchor>
  <xdr:twoCellAnchor>
    <xdr:from>
      <xdr:col>16</xdr:col>
      <xdr:colOff>9526</xdr:colOff>
      <xdr:row>48</xdr:row>
      <xdr:rowOff>71438</xdr:rowOff>
    </xdr:from>
    <xdr:to>
      <xdr:col>26</xdr:col>
      <xdr:colOff>76200</xdr:colOff>
      <xdr:row>49</xdr:row>
      <xdr:rowOff>23813</xdr:rowOff>
    </xdr:to>
    <xdr:cxnSp macro="">
      <xdr:nvCxnSpPr>
        <xdr:cNvPr id="36" name="コネクタ: カギ線 35">
          <a:extLst>
            <a:ext uri="{FF2B5EF4-FFF2-40B4-BE49-F238E27FC236}">
              <a16:creationId xmlns:a16="http://schemas.microsoft.com/office/drawing/2014/main" id="{50099A6C-03DE-45A6-BBD1-059EFFEB9A47}"/>
            </a:ext>
          </a:extLst>
        </xdr:cNvPr>
        <xdr:cNvCxnSpPr>
          <a:stCxn id="35" idx="3"/>
          <a:endCxn id="37" idx="1"/>
        </xdr:cNvCxnSpPr>
      </xdr:nvCxnSpPr>
      <xdr:spPr>
        <a:xfrm flipV="1">
          <a:off x="5724526" y="11625263"/>
          <a:ext cx="3838574" cy="238125"/>
        </a:xfrm>
        <a:prstGeom prst="bentConnector3">
          <a:avLst>
            <a:gd name="adj1" fmla="val 50000"/>
          </a:avLst>
        </a:prstGeom>
        <a:ln w="28575">
          <a:solidFill>
            <a:schemeClr val="tx1"/>
          </a:solidFill>
          <a:headEnd type="oval" w="med" len="med"/>
          <a:tailEnd type="oval" w="med" len="med"/>
        </a:ln>
      </xdr:spPr>
      <xdr:style>
        <a:lnRef idx="2">
          <a:schemeClr val="accent1"/>
        </a:lnRef>
        <a:fillRef idx="0">
          <a:schemeClr val="accent1"/>
        </a:fillRef>
        <a:effectRef idx="1">
          <a:schemeClr val="accent1"/>
        </a:effectRef>
        <a:fontRef idx="minor">
          <a:schemeClr val="tx1"/>
        </a:fontRef>
      </xdr:style>
    </xdr:cxnSp>
    <xdr:clientData fPrintsWithSheet="0"/>
  </xdr:twoCellAnchor>
  <xdr:twoCellAnchor>
    <xdr:from>
      <xdr:col>26</xdr:col>
      <xdr:colOff>76200</xdr:colOff>
      <xdr:row>45</xdr:row>
      <xdr:rowOff>314325</xdr:rowOff>
    </xdr:from>
    <xdr:to>
      <xdr:col>39</xdr:col>
      <xdr:colOff>171450</xdr:colOff>
      <xdr:row>49</xdr:row>
      <xdr:rowOff>257175</xdr:rowOff>
    </xdr:to>
    <xdr:sp macro="" textlink="">
      <xdr:nvSpPr>
        <xdr:cNvPr id="37" name="正方形/長方形 36">
          <a:extLst>
            <a:ext uri="{FF2B5EF4-FFF2-40B4-BE49-F238E27FC236}">
              <a16:creationId xmlns:a16="http://schemas.microsoft.com/office/drawing/2014/main" id="{DAC2F1F0-7C7D-4544-ACCF-038192ADDB85}"/>
            </a:ext>
          </a:extLst>
        </xdr:cNvPr>
        <xdr:cNvSpPr/>
      </xdr:nvSpPr>
      <xdr:spPr>
        <a:xfrm>
          <a:off x="9563100" y="11153775"/>
          <a:ext cx="3695700" cy="942975"/>
        </a:xfrm>
        <a:prstGeom prst="rect">
          <a:avLst/>
        </a:prstGeom>
        <a:solidFill>
          <a:schemeClr val="bg1"/>
        </a:solid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a:solidFill>
                <a:sysClr val="windowText" lastClr="000000"/>
              </a:solidFill>
            </a:rPr>
            <a:t>事業所におけるサービス提供責任者の現況を記載してください（必須）</a:t>
          </a:r>
          <a:endParaRPr kumimoji="1" lang="en-US" altLang="ja-JP" sz="1100">
            <a:solidFill>
              <a:sysClr val="windowText" lastClr="000000"/>
            </a:solidFill>
          </a:endParaRP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15</xdr:col>
      <xdr:colOff>575310</xdr:colOff>
      <xdr:row>3</xdr:row>
      <xdr:rowOff>171450</xdr:rowOff>
    </xdr:from>
    <xdr:to>
      <xdr:col>18</xdr:col>
      <xdr:colOff>497213</xdr:colOff>
      <xdr:row>5</xdr:row>
      <xdr:rowOff>152400</xdr:rowOff>
    </xdr:to>
    <xdr:sp macro="" textlink="">
      <xdr:nvSpPr>
        <xdr:cNvPr id="2" name="AutoShape 1">
          <a:extLst>
            <a:ext uri="{FF2B5EF4-FFF2-40B4-BE49-F238E27FC236}">
              <a16:creationId xmlns:a16="http://schemas.microsoft.com/office/drawing/2014/main" id="{F27EF962-E47B-47EA-9975-F6578987FB34}"/>
            </a:ext>
          </a:extLst>
        </xdr:cNvPr>
        <xdr:cNvSpPr>
          <a:spLocks noChangeArrowheads="1"/>
        </xdr:cNvSpPr>
      </xdr:nvSpPr>
      <xdr:spPr bwMode="auto">
        <a:xfrm>
          <a:off x="9490710" y="990600"/>
          <a:ext cx="2207903" cy="552450"/>
        </a:xfrm>
        <a:prstGeom prst="wedgeRectCallout">
          <a:avLst>
            <a:gd name="adj1" fmla="val 101722"/>
            <a:gd name="adj2" fmla="val 12586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証明者の住所、法人名、代表者名を記載し、押印をしてください。</a:t>
          </a:r>
        </a:p>
      </xdr:txBody>
    </xdr:sp>
    <xdr:clientData/>
  </xdr:twoCellAnchor>
  <xdr:twoCellAnchor>
    <xdr:from>
      <xdr:col>13</xdr:col>
      <xdr:colOff>224790</xdr:colOff>
      <xdr:row>21</xdr:row>
      <xdr:rowOff>123825</xdr:rowOff>
    </xdr:from>
    <xdr:to>
      <xdr:col>19</xdr:col>
      <xdr:colOff>596285</xdr:colOff>
      <xdr:row>25</xdr:row>
      <xdr:rowOff>9525</xdr:rowOff>
    </xdr:to>
    <xdr:sp macro="" textlink="">
      <xdr:nvSpPr>
        <xdr:cNvPr id="3" name="AutoShape 2">
          <a:extLst>
            <a:ext uri="{FF2B5EF4-FFF2-40B4-BE49-F238E27FC236}">
              <a16:creationId xmlns:a16="http://schemas.microsoft.com/office/drawing/2014/main" id="{1A4F66C6-301A-482B-BEB3-834C0ABBEA2E}"/>
            </a:ext>
          </a:extLst>
        </xdr:cNvPr>
        <xdr:cNvSpPr>
          <a:spLocks noChangeArrowheads="1"/>
        </xdr:cNvSpPr>
      </xdr:nvSpPr>
      <xdr:spPr bwMode="auto">
        <a:xfrm>
          <a:off x="8473440" y="7019925"/>
          <a:ext cx="4086245" cy="533400"/>
        </a:xfrm>
        <a:prstGeom prst="wedgeRectCallout">
          <a:avLst>
            <a:gd name="adj1" fmla="val 43940"/>
            <a:gd name="adj2" fmla="val -99999"/>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重度訪問介護の実務経験時間について、記載をしてください。</a:t>
          </a: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18</xdr:col>
      <xdr:colOff>619125</xdr:colOff>
      <xdr:row>18</xdr:row>
      <xdr:rowOff>114300</xdr:rowOff>
    </xdr:from>
    <xdr:to>
      <xdr:col>25</xdr:col>
      <xdr:colOff>472425</xdr:colOff>
      <xdr:row>19</xdr:row>
      <xdr:rowOff>9525</xdr:rowOff>
    </xdr:to>
    <xdr:sp macro="" textlink="">
      <xdr:nvSpPr>
        <xdr:cNvPr id="4" name="AutoShape 3">
          <a:extLst>
            <a:ext uri="{FF2B5EF4-FFF2-40B4-BE49-F238E27FC236}">
              <a16:creationId xmlns:a16="http://schemas.microsoft.com/office/drawing/2014/main" id="{F3FF2301-9E80-43ED-AA56-9AF72417736D}"/>
            </a:ext>
          </a:extLst>
        </xdr:cNvPr>
        <xdr:cNvSpPr>
          <a:spLocks noChangeArrowheads="1"/>
        </xdr:cNvSpPr>
      </xdr:nvSpPr>
      <xdr:spPr bwMode="auto">
        <a:xfrm>
          <a:off x="11820525" y="5867400"/>
          <a:ext cx="4701525" cy="276225"/>
        </a:xfrm>
        <a:prstGeom prst="wedgeRectCallout">
          <a:avLst>
            <a:gd name="adj1" fmla="val -33062"/>
            <a:gd name="adj2" fmla="val -9827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重度訪問介護従業者として勤務していた期間について記載してください。</a:t>
          </a:r>
        </a:p>
      </xdr:txBody>
    </xdr:sp>
    <xdr:clientData/>
  </xdr:twoCellAnchor>
  <xdr:twoCellAnchor>
    <xdr:from>
      <xdr:col>12</xdr:col>
      <xdr:colOff>177165</xdr:colOff>
      <xdr:row>14</xdr:row>
      <xdr:rowOff>257175</xdr:rowOff>
    </xdr:from>
    <xdr:to>
      <xdr:col>17</xdr:col>
      <xdr:colOff>30461</xdr:colOff>
      <xdr:row>15</xdr:row>
      <xdr:rowOff>361950</xdr:rowOff>
    </xdr:to>
    <xdr:sp macro="" textlink="">
      <xdr:nvSpPr>
        <xdr:cNvPr id="5" name="AutoShape 4">
          <a:extLst>
            <a:ext uri="{FF2B5EF4-FFF2-40B4-BE49-F238E27FC236}">
              <a16:creationId xmlns:a16="http://schemas.microsoft.com/office/drawing/2014/main" id="{763E8BF5-DAD7-4D52-BB73-8ABBEFDC45DD}"/>
            </a:ext>
          </a:extLst>
        </xdr:cNvPr>
        <xdr:cNvSpPr>
          <a:spLocks noChangeArrowheads="1"/>
        </xdr:cNvSpPr>
      </xdr:nvSpPr>
      <xdr:spPr bwMode="auto">
        <a:xfrm>
          <a:off x="7663815" y="4400550"/>
          <a:ext cx="2806046" cy="571500"/>
        </a:xfrm>
        <a:prstGeom prst="wedgeRectCallout">
          <a:avLst>
            <a:gd name="adj1" fmla="val 67347"/>
            <a:gd name="adj2" fmla="val 2500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重度訪問介護従業者として勤務する（していた）事業所名を記載してください。</a:t>
          </a:r>
        </a:p>
      </xdr:txBody>
    </xdr:sp>
    <xdr:clientData/>
  </xdr:twoCellAnchor>
  <xdr:twoCellAnchor>
    <xdr:from>
      <xdr:col>11</xdr:col>
      <xdr:colOff>28575</xdr:colOff>
      <xdr:row>0</xdr:row>
      <xdr:rowOff>57150</xdr:rowOff>
    </xdr:from>
    <xdr:to>
      <xdr:col>18</xdr:col>
      <xdr:colOff>228600</xdr:colOff>
      <xdr:row>1</xdr:row>
      <xdr:rowOff>342900</xdr:rowOff>
    </xdr:to>
    <xdr:sp macro="" textlink="">
      <xdr:nvSpPr>
        <xdr:cNvPr id="6" name="正方形/長方形 5">
          <a:extLst>
            <a:ext uri="{FF2B5EF4-FFF2-40B4-BE49-F238E27FC236}">
              <a16:creationId xmlns:a16="http://schemas.microsoft.com/office/drawing/2014/main" id="{AAEDC284-517F-483D-996D-D48E29954423}"/>
            </a:ext>
          </a:extLst>
        </xdr:cNvPr>
        <xdr:cNvSpPr/>
      </xdr:nvSpPr>
      <xdr:spPr>
        <a:xfrm>
          <a:off x="7219950" y="57150"/>
          <a:ext cx="4210050" cy="5334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17</xdr:col>
      <xdr:colOff>390525</xdr:colOff>
      <xdr:row>0</xdr:row>
      <xdr:rowOff>95250</xdr:rowOff>
    </xdr:from>
    <xdr:to>
      <xdr:col>25</xdr:col>
      <xdr:colOff>85725</xdr:colOff>
      <xdr:row>1</xdr:row>
      <xdr:rowOff>152400</xdr:rowOff>
    </xdr:to>
    <xdr:sp macro="" textlink="">
      <xdr:nvSpPr>
        <xdr:cNvPr id="2" name="正方形/長方形 1">
          <a:extLst>
            <a:ext uri="{FF2B5EF4-FFF2-40B4-BE49-F238E27FC236}">
              <a16:creationId xmlns:a16="http://schemas.microsoft.com/office/drawing/2014/main" id="{C542F250-C5CB-402C-A5AA-6ADD6268A50F}"/>
            </a:ext>
          </a:extLst>
        </xdr:cNvPr>
        <xdr:cNvSpPr/>
      </xdr:nvSpPr>
      <xdr:spPr>
        <a:xfrm>
          <a:off x="12049125" y="95250"/>
          <a:ext cx="5181600" cy="2286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25</xdr:col>
      <xdr:colOff>466725</xdr:colOff>
      <xdr:row>0</xdr:row>
      <xdr:rowOff>142875</xdr:rowOff>
    </xdr:from>
    <xdr:to>
      <xdr:col>32</xdr:col>
      <xdr:colOff>600075</xdr:colOff>
      <xdr:row>2</xdr:row>
      <xdr:rowOff>95250</xdr:rowOff>
    </xdr:to>
    <xdr:sp macro="" textlink="">
      <xdr:nvSpPr>
        <xdr:cNvPr id="3" name="AutoShape 1">
          <a:extLst>
            <a:ext uri="{FF2B5EF4-FFF2-40B4-BE49-F238E27FC236}">
              <a16:creationId xmlns:a16="http://schemas.microsoft.com/office/drawing/2014/main" id="{5691806D-CA35-4962-8BCA-566386C985AA}"/>
            </a:ext>
          </a:extLst>
        </xdr:cNvPr>
        <xdr:cNvSpPr>
          <a:spLocks noChangeArrowheads="1"/>
        </xdr:cNvSpPr>
      </xdr:nvSpPr>
      <xdr:spPr bwMode="auto">
        <a:xfrm>
          <a:off x="17611725" y="142875"/>
          <a:ext cx="4933950" cy="2952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重度訪問介護の人材要件について前年度実績による場合に使用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1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32</xdr:col>
      <xdr:colOff>165735</xdr:colOff>
      <xdr:row>12</xdr:row>
      <xdr:rowOff>40005</xdr:rowOff>
    </xdr:from>
    <xdr:to>
      <xdr:col>36</xdr:col>
      <xdr:colOff>209613</xdr:colOff>
      <xdr:row>14</xdr:row>
      <xdr:rowOff>95272</xdr:rowOff>
    </xdr:to>
    <xdr:sp macro="" textlink="">
      <xdr:nvSpPr>
        <xdr:cNvPr id="4" name="AutoShape 2">
          <a:extLst>
            <a:ext uri="{FF2B5EF4-FFF2-40B4-BE49-F238E27FC236}">
              <a16:creationId xmlns:a16="http://schemas.microsoft.com/office/drawing/2014/main" id="{E92E7A58-AD77-412D-986F-9AF28B2E8E32}"/>
            </a:ext>
          </a:extLst>
        </xdr:cNvPr>
        <xdr:cNvSpPr>
          <a:spLocks noChangeArrowheads="1"/>
        </xdr:cNvSpPr>
      </xdr:nvSpPr>
      <xdr:spPr bwMode="auto">
        <a:xfrm>
          <a:off x="22111335" y="2097405"/>
          <a:ext cx="2787078" cy="398167"/>
        </a:xfrm>
        <a:prstGeom prst="wedgeRectCallout">
          <a:avLst>
            <a:gd name="adj1" fmla="val -63042"/>
            <a:gd name="adj2" fmla="val -18137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重度訪問介護サービスを提供した時間を記載してください。</a:t>
          </a:r>
        </a:p>
      </xdr:txBody>
    </xdr:sp>
    <xdr:clientData/>
  </xdr:twoCellAnchor>
  <xdr:twoCellAnchor>
    <xdr:from>
      <xdr:col>25</xdr:col>
      <xdr:colOff>400050</xdr:colOff>
      <xdr:row>9</xdr:row>
      <xdr:rowOff>131445</xdr:rowOff>
    </xdr:from>
    <xdr:to>
      <xdr:col>30</xdr:col>
      <xdr:colOff>127693</xdr:colOff>
      <xdr:row>12</xdr:row>
      <xdr:rowOff>57185</xdr:rowOff>
    </xdr:to>
    <xdr:sp macro="" textlink="">
      <xdr:nvSpPr>
        <xdr:cNvPr id="5" name="AutoShape 3">
          <a:extLst>
            <a:ext uri="{FF2B5EF4-FFF2-40B4-BE49-F238E27FC236}">
              <a16:creationId xmlns:a16="http://schemas.microsoft.com/office/drawing/2014/main" id="{2DD0E2AF-7C0B-48A0-8D64-579623B37DC9}"/>
            </a:ext>
          </a:extLst>
        </xdr:cNvPr>
        <xdr:cNvSpPr>
          <a:spLocks noChangeArrowheads="1"/>
        </xdr:cNvSpPr>
      </xdr:nvSpPr>
      <xdr:spPr bwMode="auto">
        <a:xfrm>
          <a:off x="17545050" y="1674495"/>
          <a:ext cx="3156643" cy="440090"/>
        </a:xfrm>
        <a:prstGeom prst="wedgeRectCallout">
          <a:avLst>
            <a:gd name="adj1" fmla="val -90412"/>
            <a:gd name="adj2" fmla="val 5508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26</xdr:col>
      <xdr:colOff>571500</xdr:colOff>
      <xdr:row>26</xdr:row>
      <xdr:rowOff>38100</xdr:rowOff>
    </xdr:from>
    <xdr:to>
      <xdr:col>32</xdr:col>
      <xdr:colOff>121830</xdr:colOff>
      <xdr:row>27</xdr:row>
      <xdr:rowOff>226738</xdr:rowOff>
    </xdr:to>
    <xdr:sp macro="" textlink="">
      <xdr:nvSpPr>
        <xdr:cNvPr id="6" name="AutoShape 4">
          <a:extLst>
            <a:ext uri="{FF2B5EF4-FFF2-40B4-BE49-F238E27FC236}">
              <a16:creationId xmlns:a16="http://schemas.microsoft.com/office/drawing/2014/main" id="{FD41F253-CD1C-4423-9B45-BA93C73E634D}"/>
            </a:ext>
          </a:extLst>
        </xdr:cNvPr>
        <xdr:cNvSpPr>
          <a:spLocks noChangeArrowheads="1"/>
        </xdr:cNvSpPr>
      </xdr:nvSpPr>
      <xdr:spPr bwMode="auto">
        <a:xfrm>
          <a:off x="18402300" y="4495800"/>
          <a:ext cx="3665130" cy="302938"/>
        </a:xfrm>
        <a:prstGeom prst="wedgeRectCallout">
          <a:avLst>
            <a:gd name="adj1" fmla="val -72620"/>
            <a:gd name="adj2" fmla="val -144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27</xdr:col>
      <xdr:colOff>388620</xdr:colOff>
      <xdr:row>28</xdr:row>
      <xdr:rowOff>173355</xdr:rowOff>
    </xdr:from>
    <xdr:to>
      <xdr:col>32</xdr:col>
      <xdr:colOff>219007</xdr:colOff>
      <xdr:row>29</xdr:row>
      <xdr:rowOff>361958</xdr:rowOff>
    </xdr:to>
    <xdr:sp macro="" textlink="">
      <xdr:nvSpPr>
        <xdr:cNvPr id="7" name="AutoShape 5">
          <a:extLst>
            <a:ext uri="{FF2B5EF4-FFF2-40B4-BE49-F238E27FC236}">
              <a16:creationId xmlns:a16="http://schemas.microsoft.com/office/drawing/2014/main" id="{08158915-847C-42BB-883D-7D4CA2347D36}"/>
            </a:ext>
          </a:extLst>
        </xdr:cNvPr>
        <xdr:cNvSpPr>
          <a:spLocks noChangeArrowheads="1"/>
        </xdr:cNvSpPr>
      </xdr:nvSpPr>
      <xdr:spPr bwMode="auto">
        <a:xfrm>
          <a:off x="18905220" y="4973955"/>
          <a:ext cx="3259387" cy="169553"/>
        </a:xfrm>
        <a:prstGeom prst="wedgeRectCallout">
          <a:avLst>
            <a:gd name="adj1" fmla="val -80694"/>
            <a:gd name="adj2" fmla="val 2288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31</xdr:col>
      <xdr:colOff>312420</xdr:colOff>
      <xdr:row>30</xdr:row>
      <xdr:rowOff>133350</xdr:rowOff>
    </xdr:from>
    <xdr:to>
      <xdr:col>36</xdr:col>
      <xdr:colOff>472500</xdr:colOff>
      <xdr:row>33</xdr:row>
      <xdr:rowOff>152400</xdr:rowOff>
    </xdr:to>
    <xdr:sp macro="" textlink="">
      <xdr:nvSpPr>
        <xdr:cNvPr id="8" name="AutoShape 6">
          <a:extLst>
            <a:ext uri="{FF2B5EF4-FFF2-40B4-BE49-F238E27FC236}">
              <a16:creationId xmlns:a16="http://schemas.microsoft.com/office/drawing/2014/main" id="{0BFFE7E0-16A1-4387-8705-FB250A9CA266}"/>
            </a:ext>
          </a:extLst>
        </xdr:cNvPr>
        <xdr:cNvSpPr>
          <a:spLocks noChangeArrowheads="1"/>
        </xdr:cNvSpPr>
      </xdr:nvSpPr>
      <xdr:spPr bwMode="auto">
        <a:xfrm>
          <a:off x="21572220" y="5276850"/>
          <a:ext cx="3589080" cy="533400"/>
        </a:xfrm>
        <a:prstGeom prst="wedgeRectCallout">
          <a:avLst>
            <a:gd name="adj1" fmla="val -46593"/>
            <a:gd name="adj2" fmla="val 26666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重度訪問介護サービスを提供した時間を記載してください。</a:t>
          </a:r>
        </a:p>
      </xdr:txBody>
    </xdr:sp>
    <xdr:clientData/>
  </xdr:twoCellAnchor>
  <xdr:twoCellAnchor>
    <xdr:from>
      <xdr:col>26</xdr:col>
      <xdr:colOff>582930</xdr:colOff>
      <xdr:row>40</xdr:row>
      <xdr:rowOff>339725</xdr:rowOff>
    </xdr:from>
    <xdr:to>
      <xdr:col>32</xdr:col>
      <xdr:colOff>123853</xdr:colOff>
      <xdr:row>42</xdr:row>
      <xdr:rowOff>138472</xdr:rowOff>
    </xdr:to>
    <xdr:sp macro="" textlink="">
      <xdr:nvSpPr>
        <xdr:cNvPr id="9" name="AutoShape 7">
          <a:extLst>
            <a:ext uri="{FF2B5EF4-FFF2-40B4-BE49-F238E27FC236}">
              <a16:creationId xmlns:a16="http://schemas.microsoft.com/office/drawing/2014/main" id="{B83BE7FA-A438-4700-8D6D-F465005F7A69}"/>
            </a:ext>
          </a:extLst>
        </xdr:cNvPr>
        <xdr:cNvSpPr>
          <a:spLocks noChangeArrowheads="1"/>
        </xdr:cNvSpPr>
      </xdr:nvSpPr>
      <xdr:spPr bwMode="auto">
        <a:xfrm>
          <a:off x="18413730" y="7026275"/>
          <a:ext cx="3655723" cy="313097"/>
        </a:xfrm>
        <a:prstGeom prst="wedgeRectCallout">
          <a:avLst>
            <a:gd name="adj1" fmla="val -76190"/>
            <a:gd name="adj2" fmla="val -122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10</xdr:col>
      <xdr:colOff>66675</xdr:colOff>
      <xdr:row>0</xdr:row>
      <xdr:rowOff>47625</xdr:rowOff>
    </xdr:from>
    <xdr:to>
      <xdr:col>17</xdr:col>
      <xdr:colOff>238125</xdr:colOff>
      <xdr:row>2</xdr:row>
      <xdr:rowOff>47625</xdr:rowOff>
    </xdr:to>
    <xdr:sp macro="" textlink="">
      <xdr:nvSpPr>
        <xdr:cNvPr id="2" name="正方形/長方形 1">
          <a:extLst>
            <a:ext uri="{FF2B5EF4-FFF2-40B4-BE49-F238E27FC236}">
              <a16:creationId xmlns:a16="http://schemas.microsoft.com/office/drawing/2014/main" id="{4A7F2953-7215-4442-8B57-67B4F510BAF9}"/>
            </a:ext>
          </a:extLst>
        </xdr:cNvPr>
        <xdr:cNvSpPr/>
      </xdr:nvSpPr>
      <xdr:spPr>
        <a:xfrm>
          <a:off x="6924675" y="47625"/>
          <a:ext cx="497205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17</xdr:col>
      <xdr:colOff>381000</xdr:colOff>
      <xdr:row>0</xdr:row>
      <xdr:rowOff>28575</xdr:rowOff>
    </xdr:from>
    <xdr:to>
      <xdr:col>24</xdr:col>
      <xdr:colOff>247732</xdr:colOff>
      <xdr:row>4</xdr:row>
      <xdr:rowOff>133350</xdr:rowOff>
    </xdr:to>
    <xdr:sp macro="" textlink="">
      <xdr:nvSpPr>
        <xdr:cNvPr id="3" name="AutoShape 1">
          <a:extLst>
            <a:ext uri="{FF2B5EF4-FFF2-40B4-BE49-F238E27FC236}">
              <a16:creationId xmlns:a16="http://schemas.microsoft.com/office/drawing/2014/main" id="{C47EA909-7F4A-4997-BF15-8D5B5642638F}"/>
            </a:ext>
          </a:extLst>
        </xdr:cNvPr>
        <xdr:cNvSpPr>
          <a:spLocks noChangeArrowheads="1"/>
        </xdr:cNvSpPr>
      </xdr:nvSpPr>
      <xdr:spPr bwMode="auto">
        <a:xfrm>
          <a:off x="12039600" y="28575"/>
          <a:ext cx="4667332" cy="79057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重度訪問介護の人材要件について前３月間実績による場合に使用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a:p>
          <a:pPr algn="l" rtl="0">
            <a:lnSpc>
              <a:spcPts val="1000"/>
            </a:lnSpc>
            <a:defRPr sz="1000"/>
          </a:pPr>
          <a:r>
            <a:rPr lang="ja-JP" altLang="en-US" sz="1000" b="0" i="0" u="none" strike="noStrike" baseline="0">
              <a:solidFill>
                <a:srgbClr val="000000"/>
              </a:solidFill>
              <a:latin typeface="ＭＳ Ｐゴシック"/>
              <a:ea typeface="ＭＳ Ｐゴシック"/>
            </a:rPr>
            <a:t>下記の３つの項目のうち、いずれかを満たす場合に加算の対象となります。</a:t>
          </a:r>
        </a:p>
      </xdr:txBody>
    </xdr:sp>
    <xdr:clientData/>
  </xdr:twoCellAnchor>
  <xdr:twoCellAnchor>
    <xdr:from>
      <xdr:col>15</xdr:col>
      <xdr:colOff>133350</xdr:colOff>
      <xdr:row>8</xdr:row>
      <xdr:rowOff>603250</xdr:rowOff>
    </xdr:from>
    <xdr:to>
      <xdr:col>19</xdr:col>
      <xdr:colOff>256594</xdr:colOff>
      <xdr:row>11</xdr:row>
      <xdr:rowOff>41275</xdr:rowOff>
    </xdr:to>
    <xdr:sp macro="" textlink="">
      <xdr:nvSpPr>
        <xdr:cNvPr id="4" name="AutoShape 2">
          <a:extLst>
            <a:ext uri="{FF2B5EF4-FFF2-40B4-BE49-F238E27FC236}">
              <a16:creationId xmlns:a16="http://schemas.microsoft.com/office/drawing/2014/main" id="{CD68E48E-FE84-4979-9095-C896F8ACDE65}"/>
            </a:ext>
          </a:extLst>
        </xdr:cNvPr>
        <xdr:cNvSpPr>
          <a:spLocks noChangeArrowheads="1"/>
        </xdr:cNvSpPr>
      </xdr:nvSpPr>
      <xdr:spPr bwMode="auto">
        <a:xfrm>
          <a:off x="10420350" y="1546225"/>
          <a:ext cx="2866444" cy="381000"/>
        </a:xfrm>
        <a:prstGeom prst="wedgeRectCallout">
          <a:avLst>
            <a:gd name="adj1" fmla="val -73190"/>
            <a:gd name="adj2" fmla="val -1036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重度訪問介護サービスを提供した時間を記載してください。</a:t>
          </a:r>
        </a:p>
      </xdr:txBody>
    </xdr:sp>
    <xdr:clientData/>
  </xdr:twoCellAnchor>
  <xdr:twoCellAnchor>
    <xdr:from>
      <xdr:col>20</xdr:col>
      <xdr:colOff>57150</xdr:colOff>
      <xdr:row>11</xdr:row>
      <xdr:rowOff>133350</xdr:rowOff>
    </xdr:from>
    <xdr:to>
      <xdr:col>24</xdr:col>
      <xdr:colOff>92186</xdr:colOff>
      <xdr:row>13</xdr:row>
      <xdr:rowOff>95250</xdr:rowOff>
    </xdr:to>
    <xdr:sp macro="" textlink="">
      <xdr:nvSpPr>
        <xdr:cNvPr id="5" name="AutoShape 3">
          <a:extLst>
            <a:ext uri="{FF2B5EF4-FFF2-40B4-BE49-F238E27FC236}">
              <a16:creationId xmlns:a16="http://schemas.microsoft.com/office/drawing/2014/main" id="{1A0A5336-FD24-4427-805F-A01BC1D5CA3B}"/>
            </a:ext>
          </a:extLst>
        </xdr:cNvPr>
        <xdr:cNvSpPr>
          <a:spLocks noChangeArrowheads="1"/>
        </xdr:cNvSpPr>
      </xdr:nvSpPr>
      <xdr:spPr bwMode="auto">
        <a:xfrm>
          <a:off x="13773150" y="2019300"/>
          <a:ext cx="2778236" cy="304800"/>
        </a:xfrm>
        <a:prstGeom prst="wedgeRectCallout">
          <a:avLst>
            <a:gd name="adj1" fmla="val -60301"/>
            <a:gd name="adj2" fmla="val 17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月の常勤の勤務時間数を記載してください。</a:t>
          </a:r>
        </a:p>
      </xdr:txBody>
    </xdr:sp>
    <xdr:clientData/>
  </xdr:twoCellAnchor>
  <xdr:twoCellAnchor>
    <xdr:from>
      <xdr:col>19</xdr:col>
      <xdr:colOff>327025</xdr:colOff>
      <xdr:row>26</xdr:row>
      <xdr:rowOff>226695</xdr:rowOff>
    </xdr:from>
    <xdr:to>
      <xdr:col>24</xdr:col>
      <xdr:colOff>178458</xdr:colOff>
      <xdr:row>28</xdr:row>
      <xdr:rowOff>11549</xdr:rowOff>
    </xdr:to>
    <xdr:sp macro="" textlink="">
      <xdr:nvSpPr>
        <xdr:cNvPr id="6" name="AutoShape 4">
          <a:extLst>
            <a:ext uri="{FF2B5EF4-FFF2-40B4-BE49-F238E27FC236}">
              <a16:creationId xmlns:a16="http://schemas.microsoft.com/office/drawing/2014/main" id="{FE1D8E75-FE7B-4967-B4A4-B87A3FCB049F}"/>
            </a:ext>
          </a:extLst>
        </xdr:cNvPr>
        <xdr:cNvSpPr>
          <a:spLocks noChangeArrowheads="1"/>
        </xdr:cNvSpPr>
      </xdr:nvSpPr>
      <xdr:spPr bwMode="auto">
        <a:xfrm>
          <a:off x="13357225" y="4627245"/>
          <a:ext cx="3280433" cy="184904"/>
        </a:xfrm>
        <a:prstGeom prst="wedgeRectCallout">
          <a:avLst>
            <a:gd name="adj1" fmla="val -75296"/>
            <a:gd name="adj2" fmla="val -36440"/>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３０％以上となる場合、人材要件を満たします。</a:t>
          </a:r>
        </a:p>
      </xdr:txBody>
    </xdr:sp>
    <xdr:clientData/>
  </xdr:twoCellAnchor>
  <xdr:twoCellAnchor>
    <xdr:from>
      <xdr:col>19</xdr:col>
      <xdr:colOff>288925</xdr:colOff>
      <xdr:row>29</xdr:row>
      <xdr:rowOff>236220</xdr:rowOff>
    </xdr:from>
    <xdr:to>
      <xdr:col>24</xdr:col>
      <xdr:colOff>256504</xdr:colOff>
      <xdr:row>32</xdr:row>
      <xdr:rowOff>73067</xdr:rowOff>
    </xdr:to>
    <xdr:sp macro="" textlink="">
      <xdr:nvSpPr>
        <xdr:cNvPr id="7" name="AutoShape 5">
          <a:extLst>
            <a:ext uri="{FF2B5EF4-FFF2-40B4-BE49-F238E27FC236}">
              <a16:creationId xmlns:a16="http://schemas.microsoft.com/office/drawing/2014/main" id="{37C98706-FAAA-472E-BF5F-6AF3C626975C}"/>
            </a:ext>
          </a:extLst>
        </xdr:cNvPr>
        <xdr:cNvSpPr>
          <a:spLocks noChangeArrowheads="1"/>
        </xdr:cNvSpPr>
      </xdr:nvSpPr>
      <xdr:spPr bwMode="auto">
        <a:xfrm>
          <a:off x="13319125" y="5141595"/>
          <a:ext cx="3396579" cy="417872"/>
        </a:xfrm>
        <a:prstGeom prst="wedgeRectCallout">
          <a:avLst>
            <a:gd name="adj1" fmla="val -73282"/>
            <a:gd name="adj2" fmla="val -3666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100" b="0" i="0" u="none" strike="noStrike" baseline="0">
              <a:solidFill>
                <a:srgbClr val="000000"/>
              </a:solidFill>
              <a:latin typeface="ＭＳ Ｐゴシック"/>
              <a:ea typeface="ＭＳ Ｐゴシック"/>
            </a:rPr>
            <a:t>５０％以上となる場合、人材要件を満たします。</a:t>
          </a:r>
        </a:p>
      </xdr:txBody>
    </xdr:sp>
    <xdr:clientData/>
  </xdr:twoCellAnchor>
  <xdr:twoCellAnchor>
    <xdr:from>
      <xdr:col>18</xdr:col>
      <xdr:colOff>577850</xdr:colOff>
      <xdr:row>39</xdr:row>
      <xdr:rowOff>147955</xdr:rowOff>
    </xdr:from>
    <xdr:to>
      <xdr:col>23</xdr:col>
      <xdr:colOff>485102</xdr:colOff>
      <xdr:row>42</xdr:row>
      <xdr:rowOff>6359</xdr:rowOff>
    </xdr:to>
    <xdr:sp macro="" textlink="">
      <xdr:nvSpPr>
        <xdr:cNvPr id="8" name="AutoShape 6">
          <a:extLst>
            <a:ext uri="{FF2B5EF4-FFF2-40B4-BE49-F238E27FC236}">
              <a16:creationId xmlns:a16="http://schemas.microsoft.com/office/drawing/2014/main" id="{A901252B-9D21-4ACC-9BAA-D3D5FBAE0F7E}"/>
            </a:ext>
          </a:extLst>
        </xdr:cNvPr>
        <xdr:cNvSpPr>
          <a:spLocks noChangeArrowheads="1"/>
        </xdr:cNvSpPr>
      </xdr:nvSpPr>
      <xdr:spPr bwMode="auto">
        <a:xfrm>
          <a:off x="12922250" y="6834505"/>
          <a:ext cx="3336252" cy="372754"/>
        </a:xfrm>
        <a:prstGeom prst="wedgeRectCallout">
          <a:avLst>
            <a:gd name="adj1" fmla="val -67787"/>
            <a:gd name="adj2" fmla="val 94444"/>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４０％以上となる場合、人材要件を満たします。</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20</xdr:col>
      <xdr:colOff>295547</xdr:colOff>
      <xdr:row>0</xdr:row>
      <xdr:rowOff>317046</xdr:rowOff>
    </xdr:from>
    <xdr:to>
      <xdr:col>26</xdr:col>
      <xdr:colOff>394602</xdr:colOff>
      <xdr:row>3</xdr:row>
      <xdr:rowOff>149487</xdr:rowOff>
    </xdr:to>
    <xdr:sp macro="" textlink="">
      <xdr:nvSpPr>
        <xdr:cNvPr id="2" name="AutoShape 1">
          <a:extLst>
            <a:ext uri="{FF2B5EF4-FFF2-40B4-BE49-F238E27FC236}">
              <a16:creationId xmlns:a16="http://schemas.microsoft.com/office/drawing/2014/main" id="{C96EDC70-7DAC-406E-A4D0-B0DFA0B9D0F3}"/>
            </a:ext>
          </a:extLst>
        </xdr:cNvPr>
        <xdr:cNvSpPr>
          <a:spLocks noChangeArrowheads="1"/>
        </xdr:cNvSpPr>
      </xdr:nvSpPr>
      <xdr:spPr bwMode="auto">
        <a:xfrm>
          <a:off x="14011547" y="174171"/>
          <a:ext cx="4213855" cy="489666"/>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重度訪問介護の重度障害者対応要件について前年度実績の利用人数による場合に使用</a:t>
          </a:r>
        </a:p>
        <a:p>
          <a:pPr algn="l" rtl="0">
            <a:lnSpc>
              <a:spcPts val="11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22</xdr:col>
      <xdr:colOff>779145</xdr:colOff>
      <xdr:row>13</xdr:row>
      <xdr:rowOff>238125</xdr:rowOff>
    </xdr:from>
    <xdr:to>
      <xdr:col>26</xdr:col>
      <xdr:colOff>594348</xdr:colOff>
      <xdr:row>15</xdr:row>
      <xdr:rowOff>38100</xdr:rowOff>
    </xdr:to>
    <xdr:sp macro="" textlink="">
      <xdr:nvSpPr>
        <xdr:cNvPr id="3" name="AutoShape 2">
          <a:extLst>
            <a:ext uri="{FF2B5EF4-FFF2-40B4-BE49-F238E27FC236}">
              <a16:creationId xmlns:a16="http://schemas.microsoft.com/office/drawing/2014/main" id="{2EC95C57-C9B3-4799-8726-CA22E9E1FB04}"/>
            </a:ext>
          </a:extLst>
        </xdr:cNvPr>
        <xdr:cNvSpPr>
          <a:spLocks noChangeArrowheads="1"/>
        </xdr:cNvSpPr>
      </xdr:nvSpPr>
      <xdr:spPr bwMode="auto">
        <a:xfrm>
          <a:off x="15771495" y="2400300"/>
          <a:ext cx="2653653" cy="209550"/>
        </a:xfrm>
        <a:prstGeom prst="wedgeRectCallout">
          <a:avLst>
            <a:gd name="adj1" fmla="val -14796"/>
            <a:gd name="adj2" fmla="val -56428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14</xdr:col>
      <xdr:colOff>1541961</xdr:colOff>
      <xdr:row>14</xdr:row>
      <xdr:rowOff>76200</xdr:rowOff>
    </xdr:from>
    <xdr:to>
      <xdr:col>19</xdr:col>
      <xdr:colOff>749482</xdr:colOff>
      <xdr:row>16</xdr:row>
      <xdr:rowOff>295275</xdr:rowOff>
    </xdr:to>
    <xdr:sp macro="" textlink="">
      <xdr:nvSpPr>
        <xdr:cNvPr id="4" name="AutoShape 3">
          <a:extLst>
            <a:ext uri="{FF2B5EF4-FFF2-40B4-BE49-F238E27FC236}">
              <a16:creationId xmlns:a16="http://schemas.microsoft.com/office/drawing/2014/main" id="{A8EAE27B-D42B-41B5-B477-3C99E9F593D8}"/>
            </a:ext>
          </a:extLst>
        </xdr:cNvPr>
        <xdr:cNvSpPr>
          <a:spLocks noChangeArrowheads="1"/>
        </xdr:cNvSpPr>
      </xdr:nvSpPr>
      <xdr:spPr bwMode="auto">
        <a:xfrm>
          <a:off x="10285911" y="2476500"/>
          <a:ext cx="3427096" cy="438150"/>
        </a:xfrm>
        <a:prstGeom prst="wedgeRectCallout">
          <a:avLst>
            <a:gd name="adj1" fmla="val 27380"/>
            <a:gd name="adj2" fmla="val -207625"/>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13</xdr:col>
      <xdr:colOff>582706</xdr:colOff>
      <xdr:row>0</xdr:row>
      <xdr:rowOff>22411</xdr:rowOff>
    </xdr:from>
    <xdr:to>
      <xdr:col>18</xdr:col>
      <xdr:colOff>319928</xdr:colOff>
      <xdr:row>1</xdr:row>
      <xdr:rowOff>80682</xdr:rowOff>
    </xdr:to>
    <xdr:sp macro="" textlink="">
      <xdr:nvSpPr>
        <xdr:cNvPr id="5" name="正方形/長方形 4">
          <a:extLst>
            <a:ext uri="{FF2B5EF4-FFF2-40B4-BE49-F238E27FC236}">
              <a16:creationId xmlns:a16="http://schemas.microsoft.com/office/drawing/2014/main" id="{7822A08D-9974-45D7-9309-BBF94668663B}"/>
            </a:ext>
          </a:extLst>
        </xdr:cNvPr>
        <xdr:cNvSpPr/>
      </xdr:nvSpPr>
      <xdr:spPr>
        <a:xfrm>
          <a:off x="9498106" y="22411"/>
          <a:ext cx="3166222" cy="229721"/>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23</xdr:col>
      <xdr:colOff>414618</xdr:colOff>
      <xdr:row>1</xdr:row>
      <xdr:rowOff>67236</xdr:rowOff>
    </xdr:from>
    <xdr:to>
      <xdr:col>32</xdr:col>
      <xdr:colOff>100853</xdr:colOff>
      <xdr:row>2</xdr:row>
      <xdr:rowOff>201706</xdr:rowOff>
    </xdr:to>
    <xdr:sp macro="" textlink="">
      <xdr:nvSpPr>
        <xdr:cNvPr id="2" name="AutoShape 1">
          <a:extLst>
            <a:ext uri="{FF2B5EF4-FFF2-40B4-BE49-F238E27FC236}">
              <a16:creationId xmlns:a16="http://schemas.microsoft.com/office/drawing/2014/main" id="{A54EDE16-DD1D-4589-A2BA-62E137911C33}"/>
            </a:ext>
          </a:extLst>
        </xdr:cNvPr>
        <xdr:cNvSpPr>
          <a:spLocks noChangeArrowheads="1"/>
        </xdr:cNvSpPr>
      </xdr:nvSpPr>
      <xdr:spPr bwMode="auto">
        <a:xfrm>
          <a:off x="16188018" y="238686"/>
          <a:ext cx="5858435" cy="277345"/>
        </a:xfrm>
        <a:prstGeom prst="roundRect">
          <a:avLst>
            <a:gd name="adj" fmla="val 16667"/>
          </a:avLst>
        </a:prstGeom>
        <a:solidFill>
          <a:srgbClr xmlns:mc="http://schemas.openxmlformats.org/markup-compatibility/2006" xmlns:a14="http://schemas.microsoft.com/office/drawing/2010/main" val="FFFFFF" mc:Ignorable="a14" a14:legacySpreadsheetColorIndex="65"/>
        </a:solidFill>
        <a:ln w="38100" cmpd="dbl">
          <a:solidFill>
            <a:srgbClr xmlns:mc="http://schemas.openxmlformats.org/markup-compatibility/2006" xmlns:a14="http://schemas.microsoft.com/office/drawing/2010/main" val="FF0000" mc:Ignorable="a14" a14:legacySpreadsheetColorIndex="10"/>
          </a:solidFill>
          <a:round/>
          <a:headEnd/>
          <a:tailEnd/>
        </a:ln>
      </xdr:spPr>
      <xdr:txBody>
        <a:bodyPr vertOverflow="clip" wrap="square" lIns="27432" tIns="18288" rIns="0" bIns="18288" anchor="ctr" upright="1"/>
        <a:lstStyle/>
        <a:p>
          <a:pPr algn="l" rtl="0">
            <a:lnSpc>
              <a:spcPts val="1200"/>
            </a:lnSpc>
            <a:defRPr sz="1000"/>
          </a:pPr>
          <a:r>
            <a:rPr lang="ja-JP" altLang="en-US" sz="1000" b="0" i="0" u="none" strike="noStrike" baseline="0">
              <a:solidFill>
                <a:srgbClr val="000000"/>
              </a:solidFill>
              <a:latin typeface="ＭＳ Ｐゴシック"/>
              <a:ea typeface="ＭＳ Ｐゴシック"/>
            </a:rPr>
            <a:t>重度訪問介護の重度障害者対応要件について前年度実績のサービス提供時間による場合に使用</a:t>
          </a:r>
        </a:p>
        <a:p>
          <a:pPr algn="l" rtl="0">
            <a:lnSpc>
              <a:spcPts val="1200"/>
            </a:lnSpc>
            <a:defRPr sz="1000"/>
          </a:pPr>
          <a:r>
            <a:rPr lang="ja-JP" altLang="en-US" sz="1000" b="0" i="0" u="none" strike="noStrike" baseline="0">
              <a:solidFill>
                <a:srgbClr val="000000"/>
              </a:solidFill>
              <a:latin typeface="ＭＳ Ｐゴシック"/>
              <a:ea typeface="ＭＳ Ｐゴシック"/>
            </a:rPr>
            <a:t>・あくまで参考様式ですので、要件が確認できるものであれば、別の資料に代えていただいてもかまいません。</a:t>
          </a:r>
        </a:p>
      </xdr:txBody>
    </xdr:sp>
    <xdr:clientData/>
  </xdr:twoCellAnchor>
  <xdr:twoCellAnchor>
    <xdr:from>
      <xdr:col>21</xdr:col>
      <xdr:colOff>78441</xdr:colOff>
      <xdr:row>13</xdr:row>
      <xdr:rowOff>109407</xdr:rowOff>
    </xdr:from>
    <xdr:to>
      <xdr:col>27</xdr:col>
      <xdr:colOff>580048</xdr:colOff>
      <xdr:row>14</xdr:row>
      <xdr:rowOff>30863</xdr:rowOff>
    </xdr:to>
    <xdr:sp macro="" textlink="">
      <xdr:nvSpPr>
        <xdr:cNvPr id="3" name="AutoShape 2">
          <a:extLst>
            <a:ext uri="{FF2B5EF4-FFF2-40B4-BE49-F238E27FC236}">
              <a16:creationId xmlns:a16="http://schemas.microsoft.com/office/drawing/2014/main" id="{308528E3-D612-4555-9C7D-0279B701B27E}"/>
            </a:ext>
          </a:extLst>
        </xdr:cNvPr>
        <xdr:cNvSpPr>
          <a:spLocks noChangeArrowheads="1"/>
        </xdr:cNvSpPr>
      </xdr:nvSpPr>
      <xdr:spPr bwMode="auto">
        <a:xfrm>
          <a:off x="14480241" y="2338257"/>
          <a:ext cx="4616407" cy="92906"/>
        </a:xfrm>
        <a:prstGeom prst="wedgeRectCallout">
          <a:avLst>
            <a:gd name="adj1" fmla="val -40597"/>
            <a:gd name="adj2" fmla="val -133722"/>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それぞれの利用者に対して、各月のサービス提供時間数を記載してください。</a:t>
          </a:r>
        </a:p>
        <a:p>
          <a:pPr algn="l" rtl="0">
            <a:lnSpc>
              <a:spcPts val="12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27</xdr:col>
      <xdr:colOff>658159</xdr:colOff>
      <xdr:row>16</xdr:row>
      <xdr:rowOff>240964</xdr:rowOff>
    </xdr:from>
    <xdr:to>
      <xdr:col>31</xdr:col>
      <xdr:colOff>210025</xdr:colOff>
      <xdr:row>19</xdr:row>
      <xdr:rowOff>232199</xdr:rowOff>
    </xdr:to>
    <xdr:sp macro="" textlink="">
      <xdr:nvSpPr>
        <xdr:cNvPr id="4" name="AutoShape 3">
          <a:extLst>
            <a:ext uri="{FF2B5EF4-FFF2-40B4-BE49-F238E27FC236}">
              <a16:creationId xmlns:a16="http://schemas.microsoft.com/office/drawing/2014/main" id="{D303EC60-363C-40B3-BAC4-BC178555FEE9}"/>
            </a:ext>
          </a:extLst>
        </xdr:cNvPr>
        <xdr:cNvSpPr>
          <a:spLocks noChangeArrowheads="1"/>
        </xdr:cNvSpPr>
      </xdr:nvSpPr>
      <xdr:spPr bwMode="auto">
        <a:xfrm>
          <a:off x="19174759" y="2917489"/>
          <a:ext cx="2295066" cy="515110"/>
        </a:xfrm>
        <a:prstGeom prst="wedgeRectCallout">
          <a:avLst>
            <a:gd name="adj1" fmla="val 48264"/>
            <a:gd name="adj2" fmla="val -15327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障害程度区分５以上の利用者に対してサービスを提供した時間数の合計を記載してください。</a:t>
          </a:r>
        </a:p>
      </xdr:txBody>
    </xdr:sp>
    <xdr:clientData/>
  </xdr:twoCellAnchor>
  <xdr:twoCellAnchor>
    <xdr:from>
      <xdr:col>25</xdr:col>
      <xdr:colOff>415813</xdr:colOff>
      <xdr:row>23</xdr:row>
      <xdr:rowOff>130922</xdr:rowOff>
    </xdr:from>
    <xdr:to>
      <xdr:col>31</xdr:col>
      <xdr:colOff>590978</xdr:colOff>
      <xdr:row>25</xdr:row>
      <xdr:rowOff>64247</xdr:rowOff>
    </xdr:to>
    <xdr:sp macro="" textlink="">
      <xdr:nvSpPr>
        <xdr:cNvPr id="5" name="AutoShape 4">
          <a:extLst>
            <a:ext uri="{FF2B5EF4-FFF2-40B4-BE49-F238E27FC236}">
              <a16:creationId xmlns:a16="http://schemas.microsoft.com/office/drawing/2014/main" id="{3BC48941-7403-476C-8763-BF4DA5BA97A1}"/>
            </a:ext>
          </a:extLst>
        </xdr:cNvPr>
        <xdr:cNvSpPr>
          <a:spLocks noChangeArrowheads="1"/>
        </xdr:cNvSpPr>
      </xdr:nvSpPr>
      <xdr:spPr bwMode="auto">
        <a:xfrm>
          <a:off x="17560813" y="4074272"/>
          <a:ext cx="4289965" cy="276225"/>
        </a:xfrm>
        <a:prstGeom prst="wedgeRectCallout">
          <a:avLst>
            <a:gd name="adj1" fmla="val -75171"/>
            <a:gd name="adj2" fmla="val 34931"/>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twoCellAnchor>
    <xdr:from>
      <xdr:col>16</xdr:col>
      <xdr:colOff>470648</xdr:colOff>
      <xdr:row>0</xdr:row>
      <xdr:rowOff>145676</xdr:rowOff>
    </xdr:from>
    <xdr:to>
      <xdr:col>23</xdr:col>
      <xdr:colOff>196664</xdr:colOff>
      <xdr:row>1</xdr:row>
      <xdr:rowOff>203947</xdr:rowOff>
    </xdr:to>
    <xdr:sp macro="" textlink="">
      <xdr:nvSpPr>
        <xdr:cNvPr id="6" name="正方形/長方形 5">
          <a:extLst>
            <a:ext uri="{FF2B5EF4-FFF2-40B4-BE49-F238E27FC236}">
              <a16:creationId xmlns:a16="http://schemas.microsoft.com/office/drawing/2014/main" id="{11C15777-F646-4397-866B-97F18C5984A9}"/>
            </a:ext>
          </a:extLst>
        </xdr:cNvPr>
        <xdr:cNvSpPr/>
      </xdr:nvSpPr>
      <xdr:spPr>
        <a:xfrm>
          <a:off x="11443448" y="145676"/>
          <a:ext cx="4526616" cy="201146"/>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6</xdr:col>
      <xdr:colOff>66675</xdr:colOff>
      <xdr:row>0</xdr:row>
      <xdr:rowOff>76200</xdr:rowOff>
    </xdr:from>
    <xdr:to>
      <xdr:col>10</xdr:col>
      <xdr:colOff>371475</xdr:colOff>
      <xdr:row>2</xdr:row>
      <xdr:rowOff>76200</xdr:rowOff>
    </xdr:to>
    <xdr:sp macro="" textlink="">
      <xdr:nvSpPr>
        <xdr:cNvPr id="2" name="正方形/長方形 1">
          <a:extLst>
            <a:ext uri="{FF2B5EF4-FFF2-40B4-BE49-F238E27FC236}">
              <a16:creationId xmlns:a16="http://schemas.microsoft.com/office/drawing/2014/main" id="{541EF795-A0F3-4647-97AA-0E4DCC424473}"/>
            </a:ext>
          </a:extLst>
        </xdr:cNvPr>
        <xdr:cNvSpPr/>
      </xdr:nvSpPr>
      <xdr:spPr>
        <a:xfrm>
          <a:off x="4181475" y="76200"/>
          <a:ext cx="304800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11</xdr:col>
      <xdr:colOff>337185</xdr:colOff>
      <xdr:row>8</xdr:row>
      <xdr:rowOff>361950</xdr:rowOff>
    </xdr:from>
    <xdr:to>
      <xdr:col>16</xdr:col>
      <xdr:colOff>276184</xdr:colOff>
      <xdr:row>10</xdr:row>
      <xdr:rowOff>104775</xdr:rowOff>
    </xdr:to>
    <xdr:sp macro="" textlink="">
      <xdr:nvSpPr>
        <xdr:cNvPr id="3" name="AutoShape 2">
          <a:extLst>
            <a:ext uri="{FF2B5EF4-FFF2-40B4-BE49-F238E27FC236}">
              <a16:creationId xmlns:a16="http://schemas.microsoft.com/office/drawing/2014/main" id="{F469E447-2405-4BF0-8597-69193BA601FE}"/>
            </a:ext>
          </a:extLst>
        </xdr:cNvPr>
        <xdr:cNvSpPr>
          <a:spLocks noChangeArrowheads="1"/>
        </xdr:cNvSpPr>
      </xdr:nvSpPr>
      <xdr:spPr bwMode="auto">
        <a:xfrm>
          <a:off x="7880985" y="1543050"/>
          <a:ext cx="3367999" cy="276225"/>
        </a:xfrm>
        <a:prstGeom prst="wedgeRectCallout">
          <a:avLst>
            <a:gd name="adj1" fmla="val -68366"/>
            <a:gd name="adj2" fmla="val -1140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1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各月のそれぞれの区分の利用者数について記載してください。</a:t>
          </a:r>
        </a:p>
      </xdr:txBody>
    </xdr:sp>
    <xdr:clientData/>
  </xdr:twoCellAnchor>
  <xdr:twoCellAnchor>
    <xdr:from>
      <xdr:col>11</xdr:col>
      <xdr:colOff>0</xdr:colOff>
      <xdr:row>14</xdr:row>
      <xdr:rowOff>95250</xdr:rowOff>
    </xdr:from>
    <xdr:to>
      <xdr:col>16</xdr:col>
      <xdr:colOff>194247</xdr:colOff>
      <xdr:row>17</xdr:row>
      <xdr:rowOff>125781</xdr:rowOff>
    </xdr:to>
    <xdr:sp macro="" textlink="">
      <xdr:nvSpPr>
        <xdr:cNvPr id="4" name="AutoShape 3">
          <a:extLst>
            <a:ext uri="{FF2B5EF4-FFF2-40B4-BE49-F238E27FC236}">
              <a16:creationId xmlns:a16="http://schemas.microsoft.com/office/drawing/2014/main" id="{A0236405-510C-4A38-ACA1-2FAF251C14DF}"/>
            </a:ext>
          </a:extLst>
        </xdr:cNvPr>
        <xdr:cNvSpPr>
          <a:spLocks noChangeArrowheads="1"/>
        </xdr:cNvSpPr>
      </xdr:nvSpPr>
      <xdr:spPr bwMode="auto">
        <a:xfrm>
          <a:off x="7543800" y="2495550"/>
          <a:ext cx="3623247" cy="544881"/>
        </a:xfrm>
        <a:prstGeom prst="wedgeRectCallout">
          <a:avLst>
            <a:gd name="adj1" fmla="val -54039"/>
            <a:gd name="adj2" fmla="val -88398"/>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10</xdr:col>
      <xdr:colOff>133350</xdr:colOff>
      <xdr:row>0</xdr:row>
      <xdr:rowOff>76200</xdr:rowOff>
    </xdr:from>
    <xdr:to>
      <xdr:col>16</xdr:col>
      <xdr:colOff>571500</xdr:colOff>
      <xdr:row>2</xdr:row>
      <xdr:rowOff>76200</xdr:rowOff>
    </xdr:to>
    <xdr:sp macro="" textlink="">
      <xdr:nvSpPr>
        <xdr:cNvPr id="2" name="正方形/長方形 1">
          <a:extLst>
            <a:ext uri="{FF2B5EF4-FFF2-40B4-BE49-F238E27FC236}">
              <a16:creationId xmlns:a16="http://schemas.microsoft.com/office/drawing/2014/main" id="{95DC5A5B-974D-43D1-82E5-31900C4F2AD1}"/>
            </a:ext>
          </a:extLst>
        </xdr:cNvPr>
        <xdr:cNvSpPr/>
      </xdr:nvSpPr>
      <xdr:spPr>
        <a:xfrm>
          <a:off x="6991350" y="76200"/>
          <a:ext cx="4552950" cy="342900"/>
        </a:xfrm>
        <a:prstGeom prst="rect">
          <a:avLst/>
        </a:prstGeom>
        <a:solidFill>
          <a:sysClr val="window" lastClr="FFFFFF"/>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kumimoji="1" lang="en-US" altLang="ja-JP" sz="2800">
              <a:solidFill>
                <a:sysClr val="windowText" lastClr="000000"/>
              </a:solidFill>
            </a:rPr>
            <a:t>《</a:t>
          </a:r>
          <a:r>
            <a:rPr kumimoji="1" lang="ja-JP" altLang="en-US" sz="2800">
              <a:solidFill>
                <a:sysClr val="windowText" lastClr="000000"/>
              </a:solidFill>
            </a:rPr>
            <a:t>参考</a:t>
          </a:r>
          <a:r>
            <a:rPr kumimoji="1" lang="en-US" altLang="ja-JP" sz="2800">
              <a:solidFill>
                <a:sysClr val="windowText" lastClr="000000"/>
              </a:solidFill>
            </a:rPr>
            <a:t>》</a:t>
          </a:r>
          <a:r>
            <a:rPr kumimoji="1" lang="ja-JP" altLang="en-US" sz="2800">
              <a:solidFill>
                <a:sysClr val="windowText" lastClr="000000"/>
              </a:solidFill>
            </a:rPr>
            <a:t>記載例</a:t>
          </a:r>
          <a:r>
            <a:rPr kumimoji="1" lang="en-US" altLang="ja-JP" sz="2000">
              <a:solidFill>
                <a:sysClr val="windowText" lastClr="000000"/>
              </a:solidFill>
            </a:rPr>
            <a:t>(</a:t>
          </a:r>
          <a:r>
            <a:rPr kumimoji="1" lang="ja-JP" altLang="en-US" sz="2000">
              <a:solidFill>
                <a:sysClr val="windowText" lastClr="000000"/>
              </a:solidFill>
            </a:rPr>
            <a:t>印刷されません</a:t>
          </a:r>
          <a:r>
            <a:rPr kumimoji="1" lang="en-US" altLang="ja-JP" sz="2000">
              <a:solidFill>
                <a:sysClr val="windowText" lastClr="000000"/>
              </a:solidFill>
            </a:rPr>
            <a:t>)</a:t>
          </a:r>
          <a:endParaRPr kumimoji="1" lang="ja-JP" altLang="en-US" sz="1000">
            <a:solidFill>
              <a:sysClr val="windowText" lastClr="000000"/>
            </a:solidFill>
          </a:endParaRPr>
        </a:p>
      </xdr:txBody>
    </xdr:sp>
    <xdr:clientData/>
  </xdr:twoCellAnchor>
  <xdr:twoCellAnchor>
    <xdr:from>
      <xdr:col>19</xdr:col>
      <xdr:colOff>335280</xdr:colOff>
      <xdr:row>8</xdr:row>
      <xdr:rowOff>161925</xdr:rowOff>
    </xdr:from>
    <xdr:to>
      <xdr:col>25</xdr:col>
      <xdr:colOff>445765</xdr:colOff>
      <xdr:row>10</xdr:row>
      <xdr:rowOff>17172</xdr:rowOff>
    </xdr:to>
    <xdr:sp macro="" textlink="">
      <xdr:nvSpPr>
        <xdr:cNvPr id="3" name="AutoShape 2">
          <a:extLst>
            <a:ext uri="{FF2B5EF4-FFF2-40B4-BE49-F238E27FC236}">
              <a16:creationId xmlns:a16="http://schemas.microsoft.com/office/drawing/2014/main" id="{582EE420-EC43-4F93-AAEC-E5BC8A245604}"/>
            </a:ext>
          </a:extLst>
        </xdr:cNvPr>
        <xdr:cNvSpPr>
          <a:spLocks noChangeArrowheads="1"/>
        </xdr:cNvSpPr>
      </xdr:nvSpPr>
      <xdr:spPr bwMode="auto">
        <a:xfrm>
          <a:off x="13365480" y="1533525"/>
          <a:ext cx="4225285" cy="198147"/>
        </a:xfrm>
        <a:prstGeom prst="wedgeRectCallout">
          <a:avLst>
            <a:gd name="adj1" fmla="val -84481"/>
            <a:gd name="adj2" fmla="val 155796"/>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200"/>
            </a:lnSpc>
            <a:defRPr sz="1000"/>
          </a:pPr>
          <a:r>
            <a:rPr lang="ja-JP" altLang="en-US" sz="1000" b="0" i="0" u="none" strike="noStrike" baseline="0">
              <a:solidFill>
                <a:srgbClr val="000000"/>
              </a:solidFill>
              <a:latin typeface="ＭＳ Ｐゴシック"/>
              <a:ea typeface="ＭＳ Ｐゴシック"/>
            </a:rPr>
            <a:t>それぞれの利用者に対して、各月のサービス提供時間数を記載してください。</a:t>
          </a:r>
        </a:p>
        <a:p>
          <a:pPr algn="l" rtl="0">
            <a:lnSpc>
              <a:spcPts val="1100"/>
            </a:lnSpc>
            <a:defRPr sz="1000"/>
          </a:pPr>
          <a:r>
            <a:rPr lang="ja-JP" altLang="en-US" sz="1000" b="0" i="0" u="none" strike="noStrike" baseline="0">
              <a:solidFill>
                <a:srgbClr val="000000"/>
              </a:solidFill>
              <a:latin typeface="ＭＳ Ｐゴシック"/>
              <a:ea typeface="ＭＳ Ｐゴシック"/>
            </a:rPr>
            <a:t>ただし、利用者の個人名については記載の必要はありません。</a:t>
          </a:r>
        </a:p>
      </xdr:txBody>
    </xdr:sp>
    <xdr:clientData/>
  </xdr:twoCellAnchor>
  <xdr:twoCellAnchor>
    <xdr:from>
      <xdr:col>18</xdr:col>
      <xdr:colOff>219075</xdr:colOff>
      <xdr:row>13</xdr:row>
      <xdr:rowOff>274320</xdr:rowOff>
    </xdr:from>
    <xdr:to>
      <xdr:col>21</xdr:col>
      <xdr:colOff>483866</xdr:colOff>
      <xdr:row>15</xdr:row>
      <xdr:rowOff>114338</xdr:rowOff>
    </xdr:to>
    <xdr:sp macro="" textlink="">
      <xdr:nvSpPr>
        <xdr:cNvPr id="4" name="AutoShape 3">
          <a:extLst>
            <a:ext uri="{FF2B5EF4-FFF2-40B4-BE49-F238E27FC236}">
              <a16:creationId xmlns:a16="http://schemas.microsoft.com/office/drawing/2014/main" id="{7B1098F5-1F5F-4B1E-9C1C-8C9ABE861D5C}"/>
            </a:ext>
          </a:extLst>
        </xdr:cNvPr>
        <xdr:cNvSpPr>
          <a:spLocks noChangeArrowheads="1"/>
        </xdr:cNvSpPr>
      </xdr:nvSpPr>
      <xdr:spPr bwMode="auto">
        <a:xfrm>
          <a:off x="12563475" y="2398395"/>
          <a:ext cx="2322191" cy="287693"/>
        </a:xfrm>
        <a:prstGeom prst="wedgeRectCallout">
          <a:avLst>
            <a:gd name="adj1" fmla="val -61319"/>
            <a:gd name="adj2" fmla="val -37117"/>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200"/>
            </a:lnSpc>
            <a:defRPr sz="1000"/>
          </a:pPr>
          <a:endParaRPr lang="ja-JP" altLang="en-US" sz="1000" b="0" i="0" u="none" strike="noStrike" baseline="0">
            <a:solidFill>
              <a:srgbClr val="000000"/>
            </a:solidFill>
            <a:latin typeface="ＭＳ Ｐゴシック"/>
            <a:ea typeface="ＭＳ Ｐゴシック"/>
          </a:endParaRPr>
        </a:p>
        <a:p>
          <a:pPr algn="l" rtl="0">
            <a:lnSpc>
              <a:spcPts val="1100"/>
            </a:lnSpc>
            <a:defRPr sz="1000"/>
          </a:pPr>
          <a:r>
            <a:rPr lang="ja-JP" altLang="en-US" sz="1000" b="0" i="0" u="none" strike="noStrike" baseline="0">
              <a:solidFill>
                <a:srgbClr val="000000"/>
              </a:solidFill>
              <a:latin typeface="ＭＳ Ｐゴシック"/>
              <a:ea typeface="ＭＳ Ｐゴシック"/>
            </a:rPr>
            <a:t>障害程度区分５以上の利用者に対してサービスを提供した時間数の合計を記載してください。</a:t>
          </a:r>
        </a:p>
      </xdr:txBody>
    </xdr:sp>
    <xdr:clientData/>
  </xdr:twoCellAnchor>
  <xdr:twoCellAnchor>
    <xdr:from>
      <xdr:col>18</xdr:col>
      <xdr:colOff>125730</xdr:colOff>
      <xdr:row>22</xdr:row>
      <xdr:rowOff>93345</xdr:rowOff>
    </xdr:from>
    <xdr:to>
      <xdr:col>23</xdr:col>
      <xdr:colOff>455298</xdr:colOff>
      <xdr:row>24</xdr:row>
      <xdr:rowOff>302895</xdr:rowOff>
    </xdr:to>
    <xdr:sp macro="" textlink="">
      <xdr:nvSpPr>
        <xdr:cNvPr id="5" name="AutoShape 4">
          <a:extLst>
            <a:ext uri="{FF2B5EF4-FFF2-40B4-BE49-F238E27FC236}">
              <a16:creationId xmlns:a16="http://schemas.microsoft.com/office/drawing/2014/main" id="{C74EC78A-AAC5-4BC0-B622-A8DE32476AB7}"/>
            </a:ext>
          </a:extLst>
        </xdr:cNvPr>
        <xdr:cNvSpPr>
          <a:spLocks noChangeArrowheads="1"/>
        </xdr:cNvSpPr>
      </xdr:nvSpPr>
      <xdr:spPr bwMode="auto">
        <a:xfrm>
          <a:off x="12470130" y="3865245"/>
          <a:ext cx="3758568" cy="419100"/>
        </a:xfrm>
        <a:prstGeom prst="wedgeRectCallout">
          <a:avLst>
            <a:gd name="adj1" fmla="val -53157"/>
            <a:gd name="adj2" fmla="val 99153"/>
          </a:avLst>
        </a:prstGeom>
        <a:solidFill>
          <a:srgbClr xmlns:mc="http://schemas.openxmlformats.org/markup-compatibility/2006" xmlns:a14="http://schemas.microsoft.com/office/drawing/2010/main" val="FFCC99"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５０％以上となる場合、重度障害者対応要件を満たします。</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0.70.33.11\&#23621;&#20303;&#25903;&#25588;&#35506;\&#20816;&#31461;&#31119;&#31049;&#26045;&#35373;&#20418;\&#9670;&#65320;30&#25351;&#23450;&#26356;&#26032;&#65288;&#26045;&#35373;&#20837;&#25152;&#12289;&#29983;&#27963;&#20171;&#35703;&#12289;&#30274;&#39178;&#20171;&#35703;&#65289;\&#9733;&#25351;&#23450;&#26356;&#26032;&#20816;&#31461;&#31995;&#36890;&#30693;&#26360;&#20316;&#25104;&#12484;&#12540;&#12523;&#9733;\&#9313;&#65308;&#26032;&#26032;&#20816;&#31461;&#31995;&#65310;&#25351;&#23450;&#26356;&#26032;Pr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68.97.14\&#35336;&#30011;&#35506;\Users\T10N04267\Local%20Settings\Temporary%20Internet%20Files\Low\Content.IE5\HC3B4N5J\231215&#25351;&#23450;&#26356;&#26032;&#23550;&#24540;&#12503;&#12525;&#12464;&#12521;&#12512;&#38283;&#30330;\&#65308;&#35370;&#21839;&#31995;&#65310;&#25351;&#23450;&#26356;&#26032;Prg.xls"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http://invalid.uri"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pref.yamaguchi.lg.jp/2008&#23665;&#26412;/03&#38556;&#23475;&#20816;&#26045;&#35373;&#32102;&#20184;&#36027;&#38306;&#36899;(2008&#65289;/003&#39640;&#38989;&#38556;&#23475;&#20816;&#26045;&#35373;&#32102;&#20184;&#36027;/&#27770;&#23450;&#36890;&#30693;&#2636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①"/>
      <sheetName val="利用説明②"/>
      <sheetName val="main"/>
      <sheetName val="sheetInfo"/>
      <sheetName val="info"/>
      <sheetName val="data"/>
      <sheetName val="サ責"/>
      <sheetName val="人員"/>
      <sheetName val="様式"/>
      <sheetName val="付表１ "/>
      <sheetName val="一覧"/>
      <sheetName val="付表１　手動修正箇所"/>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利用説明"/>
      <sheetName val="main"/>
      <sheetName val="info"/>
      <sheetName val="data"/>
      <sheetName val="サ責"/>
      <sheetName val="人員"/>
      <sheetName val="様式"/>
      <sheetName val="付表１ "/>
      <sheetName val="付表１　手動修正箇所"/>
      <sheetName val="Label"/>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共通様式 (2)"/>
      <sheetName val="共通別紙"/>
      <sheetName val="Sheet3"/>
      <sheetName val="様式3"/>
      <sheetName val="様式４"/>
      <sheetName val="様式4添付１"/>
      <sheetName val="様式2添付3（周知方法）"/>
      <sheetName val="別表加算率一覧"/>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算定表"/>
      <sheetName val="B負担額通知"/>
      <sheetName val="C調書（特例ありver）"/>
      <sheetName val="D台帳"/>
      <sheetName val="様式第14号"/>
      <sheetName val="フロー図"/>
    </sheetNames>
    <sheetDataSet>
      <sheetData sheetId="0" refreshError="1"/>
      <sheetData sheetId="1" refreshError="1"/>
      <sheetData sheetId="2" refreshError="1"/>
      <sheetData sheetId="3"/>
      <sheetData sheetId="4" refreshError="1"/>
      <sheetData sheetId="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F76FC0-5F39-4A1E-898E-2B2D368FA449}">
  <sheetPr codeName="Sheet46">
    <tabColor rgb="FFFF0000"/>
  </sheetPr>
  <dimension ref="A1:AE29"/>
  <sheetViews>
    <sheetView tabSelected="1" workbookViewId="0">
      <pane ySplit="2" topLeftCell="A13" activePane="bottomLeft" state="frozen"/>
      <selection activeCell="D18" sqref="D18:T19"/>
      <selection pane="bottomLeft" activeCell="C15" sqref="C15"/>
    </sheetView>
  </sheetViews>
  <sheetFormatPr defaultColWidth="9" defaultRowHeight="15" x14ac:dyDescent="0.3"/>
  <cols>
    <col min="1" max="1" width="4" style="1" bestFit="1" customWidth="1"/>
    <col min="2" max="2" width="4" style="1" customWidth="1"/>
    <col min="3" max="3" width="51.6640625" style="3" customWidth="1"/>
    <col min="4" max="6" width="3.33203125" style="189" bestFit="1" customWidth="1"/>
    <col min="7" max="7" width="7.21875" style="4" customWidth="1"/>
    <col min="8" max="8" width="71" style="190" bestFit="1" customWidth="1"/>
    <col min="9" max="20" width="48.109375" style="4" customWidth="1"/>
    <col min="21" max="23" width="5.21875" style="4" customWidth="1"/>
    <col min="24" max="31" width="3.33203125" style="4" bestFit="1" customWidth="1"/>
    <col min="32" max="32" width="82.44140625" style="4" customWidth="1"/>
    <col min="33" max="16384" width="9" style="4"/>
  </cols>
  <sheetData>
    <row r="1" spans="1:31" s="2" customFormat="1" ht="27.75" customHeight="1" thickBot="1" x14ac:dyDescent="0.35">
      <c r="A1" s="193" t="s">
        <v>246</v>
      </c>
      <c r="B1" s="194"/>
      <c r="C1" s="195"/>
      <c r="D1" s="195"/>
      <c r="E1" s="195"/>
      <c r="F1" s="195"/>
      <c r="G1" s="195"/>
      <c r="H1" s="196"/>
      <c r="U1" s="192" t="s">
        <v>0</v>
      </c>
      <c r="V1" s="192"/>
      <c r="W1" s="192"/>
      <c r="X1" s="192" t="s">
        <v>1</v>
      </c>
      <c r="Y1" s="192"/>
      <c r="Z1" s="192"/>
      <c r="AA1" s="192"/>
      <c r="AB1" s="192" t="s">
        <v>2</v>
      </c>
      <c r="AC1" s="192"/>
      <c r="AD1" s="192"/>
      <c r="AE1" s="192"/>
    </row>
    <row r="2" spans="1:31" s="1" customFormat="1" ht="30.75" customHeight="1" x14ac:dyDescent="0.2">
      <c r="A2" s="165" t="s">
        <v>3</v>
      </c>
      <c r="B2" s="166" t="s">
        <v>226</v>
      </c>
      <c r="C2" s="167" t="s">
        <v>227</v>
      </c>
      <c r="D2" s="167" t="s">
        <v>4</v>
      </c>
      <c r="E2" s="167" t="s">
        <v>5</v>
      </c>
      <c r="F2" s="167" t="s">
        <v>6</v>
      </c>
      <c r="G2" s="168" t="s">
        <v>7</v>
      </c>
      <c r="H2" s="169" t="s">
        <v>228</v>
      </c>
      <c r="U2" s="1" t="s">
        <v>4</v>
      </c>
      <c r="V2" s="1" t="s">
        <v>5</v>
      </c>
      <c r="W2" s="1" t="s">
        <v>6</v>
      </c>
      <c r="X2" s="1" t="s">
        <v>4</v>
      </c>
      <c r="Y2" s="1" t="s">
        <v>5</v>
      </c>
      <c r="Z2" s="1" t="s">
        <v>6</v>
      </c>
      <c r="AA2" s="1" t="s">
        <v>8</v>
      </c>
      <c r="AB2" s="1" t="s">
        <v>4</v>
      </c>
      <c r="AC2" s="1" t="s">
        <v>5</v>
      </c>
      <c r="AD2" s="1" t="s">
        <v>6</v>
      </c>
      <c r="AE2" s="1" t="s">
        <v>8</v>
      </c>
    </row>
    <row r="3" spans="1:31" s="1" customFormat="1" ht="30" customHeight="1" x14ac:dyDescent="0.3">
      <c r="A3" s="170">
        <v>1</v>
      </c>
      <c r="B3" s="170" t="s">
        <v>229</v>
      </c>
      <c r="C3" s="171" t="s">
        <v>241</v>
      </c>
      <c r="D3" s="172" t="s">
        <v>9</v>
      </c>
      <c r="E3" s="172" t="s">
        <v>9</v>
      </c>
      <c r="F3" s="172" t="s">
        <v>9</v>
      </c>
      <c r="G3" s="170"/>
      <c r="H3" s="171"/>
      <c r="I3" s="3"/>
      <c r="J3" s="3"/>
      <c r="K3" s="3"/>
      <c r="L3" s="3"/>
      <c r="M3" s="3"/>
      <c r="N3" s="3"/>
      <c r="O3" s="3"/>
      <c r="P3" s="3"/>
      <c r="Q3" s="3"/>
      <c r="R3" s="3"/>
      <c r="S3" s="3"/>
      <c r="T3" s="3"/>
      <c r="U3" s="1" t="s">
        <v>9</v>
      </c>
      <c r="V3" s="1" t="s">
        <v>9</v>
      </c>
      <c r="W3" s="1" t="s">
        <v>9</v>
      </c>
      <c r="X3" s="1" t="s">
        <v>9</v>
      </c>
      <c r="Y3" s="1" t="s">
        <v>9</v>
      </c>
      <c r="Z3" s="1" t="s">
        <v>9</v>
      </c>
      <c r="AA3" s="1" t="s">
        <v>9</v>
      </c>
      <c r="AB3" s="1" t="s">
        <v>9</v>
      </c>
      <c r="AC3" s="1" t="s">
        <v>9</v>
      </c>
      <c r="AD3" s="1" t="s">
        <v>9</v>
      </c>
      <c r="AE3" s="1" t="s">
        <v>9</v>
      </c>
    </row>
    <row r="4" spans="1:31" s="2" customFormat="1" x14ac:dyDescent="0.3">
      <c r="A4" s="170">
        <v>2</v>
      </c>
      <c r="B4" s="170" t="s">
        <v>229</v>
      </c>
      <c r="C4" s="171" t="s">
        <v>231</v>
      </c>
      <c r="D4" s="172" t="s">
        <v>9</v>
      </c>
      <c r="E4" s="172" t="s">
        <v>9</v>
      </c>
      <c r="F4" s="172" t="s">
        <v>9</v>
      </c>
      <c r="G4" s="170"/>
      <c r="H4" s="171" t="s">
        <v>230</v>
      </c>
      <c r="I4" s="4"/>
      <c r="J4" s="4"/>
      <c r="K4" s="4"/>
      <c r="L4" s="4"/>
      <c r="M4" s="4"/>
      <c r="N4" s="4"/>
      <c r="O4" s="4"/>
      <c r="P4" s="4"/>
      <c r="Q4" s="4"/>
      <c r="R4" s="4"/>
      <c r="S4" s="4"/>
      <c r="T4" s="4"/>
    </row>
    <row r="5" spans="1:31" x14ac:dyDescent="0.3">
      <c r="A5" s="170">
        <v>3</v>
      </c>
      <c r="B5" s="170" t="s">
        <v>229</v>
      </c>
      <c r="C5" s="171" t="s">
        <v>252</v>
      </c>
      <c r="D5" s="172" t="s">
        <v>9</v>
      </c>
      <c r="E5" s="172" t="s">
        <v>9</v>
      </c>
      <c r="F5" s="172" t="s">
        <v>9</v>
      </c>
      <c r="G5" s="172"/>
      <c r="H5" s="171"/>
      <c r="U5" s="2"/>
      <c r="V5" s="2"/>
      <c r="W5" s="2"/>
      <c r="X5" s="2"/>
      <c r="Y5" s="2"/>
      <c r="Z5" s="2"/>
      <c r="AA5" s="2"/>
      <c r="AB5" s="2"/>
      <c r="AC5" s="2"/>
      <c r="AD5" s="2"/>
      <c r="AE5" s="2"/>
    </row>
    <row r="6" spans="1:31" ht="31.2" x14ac:dyDescent="0.3">
      <c r="A6" s="173">
        <v>4</v>
      </c>
      <c r="B6" s="174" t="s">
        <v>232</v>
      </c>
      <c r="C6" s="175" t="s">
        <v>10</v>
      </c>
      <c r="D6" s="172" t="s">
        <v>9</v>
      </c>
      <c r="E6" s="172" t="s">
        <v>9</v>
      </c>
      <c r="F6" s="172" t="s">
        <v>9</v>
      </c>
      <c r="G6" s="176"/>
      <c r="H6" s="177" t="s">
        <v>11</v>
      </c>
      <c r="U6" s="2"/>
      <c r="V6" s="2"/>
      <c r="W6" s="2"/>
      <c r="X6" s="2"/>
      <c r="Y6" s="2"/>
      <c r="Z6" s="2"/>
      <c r="AA6" s="2"/>
      <c r="AB6" s="2"/>
      <c r="AC6" s="2"/>
      <c r="AD6" s="2"/>
      <c r="AE6" s="2"/>
    </row>
    <row r="7" spans="1:31" ht="31.2" x14ac:dyDescent="0.3">
      <c r="A7" s="173">
        <v>5</v>
      </c>
      <c r="B7" s="174" t="s">
        <v>232</v>
      </c>
      <c r="C7" s="175" t="s">
        <v>242</v>
      </c>
      <c r="D7" s="172" t="s">
        <v>9</v>
      </c>
      <c r="E7" s="172" t="s">
        <v>9</v>
      </c>
      <c r="F7" s="172" t="s">
        <v>9</v>
      </c>
      <c r="G7" s="176"/>
      <c r="H7" s="178" t="s">
        <v>12</v>
      </c>
      <c r="U7" s="2"/>
      <c r="V7" s="2"/>
      <c r="W7" s="2"/>
      <c r="X7" s="2"/>
      <c r="Y7" s="2"/>
      <c r="Z7" s="2"/>
      <c r="AA7" s="2"/>
      <c r="AB7" s="2"/>
      <c r="AC7" s="2"/>
      <c r="AD7" s="2"/>
      <c r="AE7" s="2"/>
    </row>
    <row r="8" spans="1:31" ht="47.25" customHeight="1" x14ac:dyDescent="0.3">
      <c r="A8" s="173">
        <v>6</v>
      </c>
      <c r="B8" s="174" t="s">
        <v>232</v>
      </c>
      <c r="C8" s="175" t="s">
        <v>15</v>
      </c>
      <c r="D8" s="172" t="s">
        <v>9</v>
      </c>
      <c r="E8" s="172" t="s">
        <v>9</v>
      </c>
      <c r="F8" s="172" t="s">
        <v>9</v>
      </c>
      <c r="G8" s="176"/>
      <c r="H8" s="177" t="s">
        <v>248</v>
      </c>
      <c r="I8" s="5"/>
      <c r="J8" s="5"/>
      <c r="K8" s="5"/>
      <c r="L8" s="5"/>
      <c r="M8" s="5"/>
      <c r="N8" s="5"/>
      <c r="O8" s="5"/>
      <c r="P8" s="5"/>
      <c r="Q8" s="5"/>
      <c r="R8" s="5"/>
      <c r="S8" s="5"/>
      <c r="T8" s="5"/>
      <c r="U8" s="2"/>
      <c r="V8" s="2"/>
      <c r="W8" s="2"/>
      <c r="X8" s="2"/>
      <c r="Z8" s="2"/>
      <c r="AA8" s="2"/>
      <c r="AB8" s="2"/>
      <c r="AC8" s="2"/>
      <c r="AD8" s="2"/>
      <c r="AE8" s="2"/>
    </row>
    <row r="9" spans="1:31" ht="31.2" x14ac:dyDescent="0.3">
      <c r="A9" s="173">
        <v>7</v>
      </c>
      <c r="B9" s="174" t="s">
        <v>232</v>
      </c>
      <c r="C9" s="175" t="s">
        <v>243</v>
      </c>
      <c r="D9" s="172" t="s">
        <v>9</v>
      </c>
      <c r="E9" s="172" t="s">
        <v>9</v>
      </c>
      <c r="F9" s="172" t="s">
        <v>9</v>
      </c>
      <c r="G9" s="176"/>
      <c r="H9" s="177" t="s">
        <v>249</v>
      </c>
    </row>
    <row r="10" spans="1:31" ht="31.2" x14ac:dyDescent="0.3">
      <c r="A10" s="173">
        <v>8</v>
      </c>
      <c r="B10" s="174" t="s">
        <v>232</v>
      </c>
      <c r="C10" s="175" t="s">
        <v>13</v>
      </c>
      <c r="D10" s="172" t="s">
        <v>9</v>
      </c>
      <c r="E10" s="172" t="s">
        <v>9</v>
      </c>
      <c r="F10" s="172" t="s">
        <v>9</v>
      </c>
      <c r="G10" s="176"/>
      <c r="H10" s="178" t="s">
        <v>14</v>
      </c>
    </row>
    <row r="11" spans="1:31" ht="90" x14ac:dyDescent="0.3">
      <c r="A11" s="173">
        <v>9</v>
      </c>
      <c r="B11" s="174" t="s">
        <v>232</v>
      </c>
      <c r="C11" s="175" t="s">
        <v>233</v>
      </c>
      <c r="D11" s="172" t="s">
        <v>9</v>
      </c>
      <c r="E11" s="172" t="s">
        <v>9</v>
      </c>
      <c r="F11" s="172" t="s">
        <v>9</v>
      </c>
      <c r="G11" s="179"/>
      <c r="H11" s="177" t="s">
        <v>251</v>
      </c>
    </row>
    <row r="12" spans="1:31" ht="75" x14ac:dyDescent="0.3">
      <c r="A12" s="173">
        <v>10</v>
      </c>
      <c r="B12" s="174" t="s">
        <v>232</v>
      </c>
      <c r="C12" s="175" t="s">
        <v>16</v>
      </c>
      <c r="D12" s="172" t="s">
        <v>9</v>
      </c>
      <c r="E12" s="172" t="s">
        <v>9</v>
      </c>
      <c r="F12" s="172" t="s">
        <v>9</v>
      </c>
      <c r="G12" s="179"/>
      <c r="H12" s="177" t="s">
        <v>250</v>
      </c>
    </row>
    <row r="13" spans="1:31" ht="31.2" x14ac:dyDescent="0.3">
      <c r="A13" s="173">
        <v>8</v>
      </c>
      <c r="B13" s="174" t="s">
        <v>234</v>
      </c>
      <c r="C13" s="175" t="s">
        <v>235</v>
      </c>
      <c r="D13" s="172" t="s">
        <v>9</v>
      </c>
      <c r="E13" s="172" t="s">
        <v>9</v>
      </c>
      <c r="F13" s="172" t="s">
        <v>9</v>
      </c>
      <c r="G13" s="176"/>
      <c r="H13" s="177" t="s">
        <v>236</v>
      </c>
    </row>
    <row r="14" spans="1:31" ht="60" x14ac:dyDescent="0.3">
      <c r="A14" s="173">
        <v>9</v>
      </c>
      <c r="B14" s="174" t="s">
        <v>234</v>
      </c>
      <c r="C14" s="175" t="s">
        <v>237</v>
      </c>
      <c r="D14" s="172" t="s">
        <v>9</v>
      </c>
      <c r="E14" s="172" t="s">
        <v>223</v>
      </c>
      <c r="F14" s="180"/>
      <c r="G14" s="179"/>
      <c r="H14" s="177" t="s">
        <v>244</v>
      </c>
    </row>
    <row r="15" spans="1:31" ht="45" x14ac:dyDescent="0.3">
      <c r="A15" s="173">
        <v>10</v>
      </c>
      <c r="B15" s="174" t="s">
        <v>234</v>
      </c>
      <c r="C15" s="175" t="s">
        <v>253</v>
      </c>
      <c r="D15" s="172" t="s">
        <v>9</v>
      </c>
      <c r="E15" s="172" t="s">
        <v>223</v>
      </c>
      <c r="F15" s="180"/>
      <c r="G15" s="179"/>
      <c r="H15" s="177" t="s">
        <v>238</v>
      </c>
    </row>
    <row r="16" spans="1:31" ht="31.2" x14ac:dyDescent="0.3">
      <c r="A16" s="173">
        <v>11</v>
      </c>
      <c r="B16" s="174" t="s">
        <v>234</v>
      </c>
      <c r="C16" s="175" t="s">
        <v>247</v>
      </c>
      <c r="D16" s="172" t="s">
        <v>9</v>
      </c>
      <c r="E16" s="180" t="s">
        <v>223</v>
      </c>
      <c r="F16" s="180"/>
      <c r="G16" s="179"/>
      <c r="H16" s="177" t="s">
        <v>239</v>
      </c>
    </row>
    <row r="17" spans="1:8" ht="61.8" thickBot="1" x14ac:dyDescent="0.35">
      <c r="A17" s="181">
        <v>12</v>
      </c>
      <c r="B17" s="182" t="s">
        <v>240</v>
      </c>
      <c r="C17" s="183" t="s">
        <v>245</v>
      </c>
      <c r="D17" s="184" t="s">
        <v>9</v>
      </c>
      <c r="E17" s="185"/>
      <c r="F17" s="185" t="s">
        <v>9</v>
      </c>
      <c r="G17" s="186"/>
      <c r="H17" s="187"/>
    </row>
    <row r="18" spans="1:8" x14ac:dyDescent="0.3">
      <c r="C18" s="188"/>
    </row>
    <row r="20" spans="1:8" x14ac:dyDescent="0.3">
      <c r="H20" s="191"/>
    </row>
    <row r="21" spans="1:8" x14ac:dyDescent="0.3">
      <c r="H21" s="191"/>
    </row>
    <row r="22" spans="1:8" x14ac:dyDescent="0.3">
      <c r="H22" s="191"/>
    </row>
    <row r="23" spans="1:8" x14ac:dyDescent="0.3">
      <c r="H23" s="191"/>
    </row>
    <row r="24" spans="1:8" x14ac:dyDescent="0.3">
      <c r="H24" s="191"/>
    </row>
    <row r="25" spans="1:8" x14ac:dyDescent="0.3">
      <c r="H25" s="191"/>
    </row>
    <row r="26" spans="1:8" x14ac:dyDescent="0.3">
      <c r="H26" s="191"/>
    </row>
    <row r="27" spans="1:8" x14ac:dyDescent="0.3">
      <c r="H27" s="191"/>
    </row>
    <row r="28" spans="1:8" x14ac:dyDescent="0.3">
      <c r="H28" s="191"/>
    </row>
    <row r="29" spans="1:8" x14ac:dyDescent="0.3">
      <c r="H29" s="191"/>
    </row>
  </sheetData>
  <mergeCells count="4">
    <mergeCell ref="U1:W1"/>
    <mergeCell ref="X1:AA1"/>
    <mergeCell ref="AB1:AE1"/>
    <mergeCell ref="A1:H1"/>
  </mergeCells>
  <phoneticPr fontId="3"/>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58C87E-B4CF-4501-806F-EE94AF853E3A}">
  <sheetPr codeName="Sheet4">
    <pageSetUpPr fitToPage="1"/>
  </sheetPr>
  <dimension ref="A1:AP66"/>
  <sheetViews>
    <sheetView view="pageBreakPreview" zoomScaleNormal="100" zoomScaleSheetLayoutView="100" workbookViewId="0">
      <pane ySplit="7" topLeftCell="A36" activePane="bottomLeft" state="frozen"/>
      <selection pane="bottomLeft" activeCell="AC25" sqref="AC25"/>
    </sheetView>
  </sheetViews>
  <sheetFormatPr defaultColWidth="4" defaultRowHeight="13.2" x14ac:dyDescent="0.2"/>
  <cols>
    <col min="1" max="1" width="2.6640625" style="130" customWidth="1"/>
    <col min="2" max="7" width="4.6640625" style="130" customWidth="1"/>
    <col min="8" max="8" width="7.6640625" style="130" customWidth="1"/>
    <col min="9" max="17" width="4.6640625" style="130" customWidth="1"/>
    <col min="18" max="19" width="7.6640625" style="130" customWidth="1"/>
    <col min="20" max="23" width="4.6640625" style="130" customWidth="1"/>
    <col min="24" max="24" width="7" style="130" customWidth="1"/>
    <col min="25" max="25" width="3.6640625" style="130" customWidth="1"/>
    <col min="26" max="26" width="0.44140625" customWidth="1"/>
    <col min="27" max="27" width="3.33203125" style="130" customWidth="1"/>
    <col min="28" max="28" width="0.21875" customWidth="1"/>
    <col min="29" max="29" width="3.6640625" style="130" customWidth="1"/>
    <col min="30" max="255" width="4" style="130"/>
    <col min="256" max="256" width="2.88671875" style="130" customWidth="1"/>
    <col min="257" max="257" width="2.33203125" style="130" customWidth="1"/>
    <col min="258" max="263" width="4" style="130"/>
    <col min="264" max="264" width="7.33203125" style="130" customWidth="1"/>
    <col min="265" max="273" width="4" style="130"/>
    <col min="274" max="275" width="6.77734375" style="130" customWidth="1"/>
    <col min="276" max="278" width="4" style="130"/>
    <col min="279" max="279" width="2.33203125" style="130" customWidth="1"/>
    <col min="280" max="280" width="3.33203125" style="130" customWidth="1"/>
    <col min="281" max="511" width="4" style="130"/>
    <col min="512" max="512" width="2.88671875" style="130" customWidth="1"/>
    <col min="513" max="513" width="2.33203125" style="130" customWidth="1"/>
    <col min="514" max="519" width="4" style="130"/>
    <col min="520" max="520" width="7.33203125" style="130" customWidth="1"/>
    <col min="521" max="529" width="4" style="130"/>
    <col min="530" max="531" width="6.77734375" style="130" customWidth="1"/>
    <col min="532" max="534" width="4" style="130"/>
    <col min="535" max="535" width="2.33203125" style="130" customWidth="1"/>
    <col min="536" max="536" width="3.33203125" style="130" customWidth="1"/>
    <col min="537" max="767" width="4" style="130"/>
    <col min="768" max="768" width="2.88671875" style="130" customWidth="1"/>
    <col min="769" max="769" width="2.33203125" style="130" customWidth="1"/>
    <col min="770" max="775" width="4" style="130"/>
    <col min="776" max="776" width="7.33203125" style="130" customWidth="1"/>
    <col min="777" max="785" width="4" style="130"/>
    <col min="786" max="787" width="6.77734375" style="130" customWidth="1"/>
    <col min="788" max="790" width="4" style="130"/>
    <col min="791" max="791" width="2.33203125" style="130" customWidth="1"/>
    <col min="792" max="792" width="3.33203125" style="130" customWidth="1"/>
    <col min="793" max="1023" width="4" style="130"/>
    <col min="1024" max="1024" width="2.88671875" style="130" customWidth="1"/>
    <col min="1025" max="1025" width="2.33203125" style="130" customWidth="1"/>
    <col min="1026" max="1031" width="4" style="130"/>
    <col min="1032" max="1032" width="7.33203125" style="130" customWidth="1"/>
    <col min="1033" max="1041" width="4" style="130"/>
    <col min="1042" max="1043" width="6.77734375" style="130" customWidth="1"/>
    <col min="1044" max="1046" width="4" style="130"/>
    <col min="1047" max="1047" width="2.33203125" style="130" customWidth="1"/>
    <col min="1048" max="1048" width="3.33203125" style="130" customWidth="1"/>
    <col min="1049" max="1279" width="4" style="130"/>
    <col min="1280" max="1280" width="2.88671875" style="130" customWidth="1"/>
    <col min="1281" max="1281" width="2.33203125" style="130" customWidth="1"/>
    <col min="1282" max="1287" width="4" style="130"/>
    <col min="1288" max="1288" width="7.33203125" style="130" customWidth="1"/>
    <col min="1289" max="1297" width="4" style="130"/>
    <col min="1298" max="1299" width="6.77734375" style="130" customWidth="1"/>
    <col min="1300" max="1302" width="4" style="130"/>
    <col min="1303" max="1303" width="2.33203125" style="130" customWidth="1"/>
    <col min="1304" max="1304" width="3.33203125" style="130" customWidth="1"/>
    <col min="1305" max="1535" width="4" style="130"/>
    <col min="1536" max="1536" width="2.88671875" style="130" customWidth="1"/>
    <col min="1537" max="1537" width="2.33203125" style="130" customWidth="1"/>
    <col min="1538" max="1543" width="4" style="130"/>
    <col min="1544" max="1544" width="7.33203125" style="130" customWidth="1"/>
    <col min="1545" max="1553" width="4" style="130"/>
    <col min="1554" max="1555" width="6.77734375" style="130" customWidth="1"/>
    <col min="1556" max="1558" width="4" style="130"/>
    <col min="1559" max="1559" width="2.33203125" style="130" customWidth="1"/>
    <col min="1560" max="1560" width="3.33203125" style="130" customWidth="1"/>
    <col min="1561" max="1791" width="4" style="130"/>
    <col min="1792" max="1792" width="2.88671875" style="130" customWidth="1"/>
    <col min="1793" max="1793" width="2.33203125" style="130" customWidth="1"/>
    <col min="1794" max="1799" width="4" style="130"/>
    <col min="1800" max="1800" width="7.33203125" style="130" customWidth="1"/>
    <col min="1801" max="1809" width="4" style="130"/>
    <col min="1810" max="1811" width="6.77734375" style="130" customWidth="1"/>
    <col min="1812" max="1814" width="4" style="130"/>
    <col min="1815" max="1815" width="2.33203125" style="130" customWidth="1"/>
    <col min="1816" max="1816" width="3.33203125" style="130" customWidth="1"/>
    <col min="1817" max="2047" width="4" style="130"/>
    <col min="2048" max="2048" width="2.88671875" style="130" customWidth="1"/>
    <col min="2049" max="2049" width="2.33203125" style="130" customWidth="1"/>
    <col min="2050" max="2055" width="4" style="130"/>
    <col min="2056" max="2056" width="7.33203125" style="130" customWidth="1"/>
    <col min="2057" max="2065" width="4" style="130"/>
    <col min="2066" max="2067" width="6.77734375" style="130" customWidth="1"/>
    <col min="2068" max="2070" width="4" style="130"/>
    <col min="2071" max="2071" width="2.33203125" style="130" customWidth="1"/>
    <col min="2072" max="2072" width="3.33203125" style="130" customWidth="1"/>
    <col min="2073" max="2303" width="4" style="130"/>
    <col min="2304" max="2304" width="2.88671875" style="130" customWidth="1"/>
    <col min="2305" max="2305" width="2.33203125" style="130" customWidth="1"/>
    <col min="2306" max="2311" width="4" style="130"/>
    <col min="2312" max="2312" width="7.33203125" style="130" customWidth="1"/>
    <col min="2313" max="2321" width="4" style="130"/>
    <col min="2322" max="2323" width="6.77734375" style="130" customWidth="1"/>
    <col min="2324" max="2326" width="4" style="130"/>
    <col min="2327" max="2327" width="2.33203125" style="130" customWidth="1"/>
    <col min="2328" max="2328" width="3.33203125" style="130" customWidth="1"/>
    <col min="2329" max="2559" width="4" style="130"/>
    <col min="2560" max="2560" width="2.88671875" style="130" customWidth="1"/>
    <col min="2561" max="2561" width="2.33203125" style="130" customWidth="1"/>
    <col min="2562" max="2567" width="4" style="130"/>
    <col min="2568" max="2568" width="7.33203125" style="130" customWidth="1"/>
    <col min="2569" max="2577" width="4" style="130"/>
    <col min="2578" max="2579" width="6.77734375" style="130" customWidth="1"/>
    <col min="2580" max="2582" width="4" style="130"/>
    <col min="2583" max="2583" width="2.33203125" style="130" customWidth="1"/>
    <col min="2584" max="2584" width="3.33203125" style="130" customWidth="1"/>
    <col min="2585" max="2815" width="4" style="130"/>
    <col min="2816" max="2816" width="2.88671875" style="130" customWidth="1"/>
    <col min="2817" max="2817" width="2.33203125" style="130" customWidth="1"/>
    <col min="2818" max="2823" width="4" style="130"/>
    <col min="2824" max="2824" width="7.33203125" style="130" customWidth="1"/>
    <col min="2825" max="2833" width="4" style="130"/>
    <col min="2834" max="2835" width="6.77734375" style="130" customWidth="1"/>
    <col min="2836" max="2838" width="4" style="130"/>
    <col min="2839" max="2839" width="2.33203125" style="130" customWidth="1"/>
    <col min="2840" max="2840" width="3.33203125" style="130" customWidth="1"/>
    <col min="2841" max="3071" width="4" style="130"/>
    <col min="3072" max="3072" width="2.88671875" style="130" customWidth="1"/>
    <col min="3073" max="3073" width="2.33203125" style="130" customWidth="1"/>
    <col min="3074" max="3079" width="4" style="130"/>
    <col min="3080" max="3080" width="7.33203125" style="130" customWidth="1"/>
    <col min="3081" max="3089" width="4" style="130"/>
    <col min="3090" max="3091" width="6.77734375" style="130" customWidth="1"/>
    <col min="3092" max="3094" width="4" style="130"/>
    <col min="3095" max="3095" width="2.33203125" style="130" customWidth="1"/>
    <col min="3096" max="3096" width="3.33203125" style="130" customWidth="1"/>
    <col min="3097" max="3327" width="4" style="130"/>
    <col min="3328" max="3328" width="2.88671875" style="130" customWidth="1"/>
    <col min="3329" max="3329" width="2.33203125" style="130" customWidth="1"/>
    <col min="3330" max="3335" width="4" style="130"/>
    <col min="3336" max="3336" width="7.33203125" style="130" customWidth="1"/>
    <col min="3337" max="3345" width="4" style="130"/>
    <col min="3346" max="3347" width="6.77734375" style="130" customWidth="1"/>
    <col min="3348" max="3350" width="4" style="130"/>
    <col min="3351" max="3351" width="2.33203125" style="130" customWidth="1"/>
    <col min="3352" max="3352" width="3.33203125" style="130" customWidth="1"/>
    <col min="3353" max="3583" width="4" style="130"/>
    <col min="3584" max="3584" width="2.88671875" style="130" customWidth="1"/>
    <col min="3585" max="3585" width="2.33203125" style="130" customWidth="1"/>
    <col min="3586" max="3591" width="4" style="130"/>
    <col min="3592" max="3592" width="7.33203125" style="130" customWidth="1"/>
    <col min="3593" max="3601" width="4" style="130"/>
    <col min="3602" max="3603" width="6.77734375" style="130" customWidth="1"/>
    <col min="3604" max="3606" width="4" style="130"/>
    <col min="3607" max="3607" width="2.33203125" style="130" customWidth="1"/>
    <col min="3608" max="3608" width="3.33203125" style="130" customWidth="1"/>
    <col min="3609" max="3839" width="4" style="130"/>
    <col min="3840" max="3840" width="2.88671875" style="130" customWidth="1"/>
    <col min="3841" max="3841" width="2.33203125" style="130" customWidth="1"/>
    <col min="3842" max="3847" width="4" style="130"/>
    <col min="3848" max="3848" width="7.33203125" style="130" customWidth="1"/>
    <col min="3849" max="3857" width="4" style="130"/>
    <col min="3858" max="3859" width="6.77734375" style="130" customWidth="1"/>
    <col min="3860" max="3862" width="4" style="130"/>
    <col min="3863" max="3863" width="2.33203125" style="130" customWidth="1"/>
    <col min="3864" max="3864" width="3.33203125" style="130" customWidth="1"/>
    <col min="3865" max="4095" width="4" style="130"/>
    <col min="4096" max="4096" width="2.88671875" style="130" customWidth="1"/>
    <col min="4097" max="4097" width="2.33203125" style="130" customWidth="1"/>
    <col min="4098" max="4103" width="4" style="130"/>
    <col min="4104" max="4104" width="7.33203125" style="130" customWidth="1"/>
    <col min="4105" max="4113" width="4" style="130"/>
    <col min="4114" max="4115" width="6.77734375" style="130" customWidth="1"/>
    <col min="4116" max="4118" width="4" style="130"/>
    <col min="4119" max="4119" width="2.33203125" style="130" customWidth="1"/>
    <col min="4120" max="4120" width="3.33203125" style="130" customWidth="1"/>
    <col min="4121" max="4351" width="4" style="130"/>
    <col min="4352" max="4352" width="2.88671875" style="130" customWidth="1"/>
    <col min="4353" max="4353" width="2.33203125" style="130" customWidth="1"/>
    <col min="4354" max="4359" width="4" style="130"/>
    <col min="4360" max="4360" width="7.33203125" style="130" customWidth="1"/>
    <col min="4361" max="4369" width="4" style="130"/>
    <col min="4370" max="4371" width="6.77734375" style="130" customWidth="1"/>
    <col min="4372" max="4374" width="4" style="130"/>
    <col min="4375" max="4375" width="2.33203125" style="130" customWidth="1"/>
    <col min="4376" max="4376" width="3.33203125" style="130" customWidth="1"/>
    <col min="4377" max="4607" width="4" style="130"/>
    <col min="4608" max="4608" width="2.88671875" style="130" customWidth="1"/>
    <col min="4609" max="4609" width="2.33203125" style="130" customWidth="1"/>
    <col min="4610" max="4615" width="4" style="130"/>
    <col min="4616" max="4616" width="7.33203125" style="130" customWidth="1"/>
    <col min="4617" max="4625" width="4" style="130"/>
    <col min="4626" max="4627" width="6.77734375" style="130" customWidth="1"/>
    <col min="4628" max="4630" width="4" style="130"/>
    <col min="4631" max="4631" width="2.33203125" style="130" customWidth="1"/>
    <col min="4632" max="4632" width="3.33203125" style="130" customWidth="1"/>
    <col min="4633" max="4863" width="4" style="130"/>
    <col min="4864" max="4864" width="2.88671875" style="130" customWidth="1"/>
    <col min="4865" max="4865" width="2.33203125" style="130" customWidth="1"/>
    <col min="4866" max="4871" width="4" style="130"/>
    <col min="4872" max="4872" width="7.33203125" style="130" customWidth="1"/>
    <col min="4873" max="4881" width="4" style="130"/>
    <col min="4882" max="4883" width="6.77734375" style="130" customWidth="1"/>
    <col min="4884" max="4886" width="4" style="130"/>
    <col min="4887" max="4887" width="2.33203125" style="130" customWidth="1"/>
    <col min="4888" max="4888" width="3.33203125" style="130" customWidth="1"/>
    <col min="4889" max="5119" width="4" style="130"/>
    <col min="5120" max="5120" width="2.88671875" style="130" customWidth="1"/>
    <col min="5121" max="5121" width="2.33203125" style="130" customWidth="1"/>
    <col min="5122" max="5127" width="4" style="130"/>
    <col min="5128" max="5128" width="7.33203125" style="130" customWidth="1"/>
    <col min="5129" max="5137" width="4" style="130"/>
    <col min="5138" max="5139" width="6.77734375" style="130" customWidth="1"/>
    <col min="5140" max="5142" width="4" style="130"/>
    <col min="5143" max="5143" width="2.33203125" style="130" customWidth="1"/>
    <col min="5144" max="5144" width="3.33203125" style="130" customWidth="1"/>
    <col min="5145" max="5375" width="4" style="130"/>
    <col min="5376" max="5376" width="2.88671875" style="130" customWidth="1"/>
    <col min="5377" max="5377" width="2.33203125" style="130" customWidth="1"/>
    <col min="5378" max="5383" width="4" style="130"/>
    <col min="5384" max="5384" width="7.33203125" style="130" customWidth="1"/>
    <col min="5385" max="5393" width="4" style="130"/>
    <col min="5394" max="5395" width="6.77734375" style="130" customWidth="1"/>
    <col min="5396" max="5398" width="4" style="130"/>
    <col min="5399" max="5399" width="2.33203125" style="130" customWidth="1"/>
    <col min="5400" max="5400" width="3.33203125" style="130" customWidth="1"/>
    <col min="5401" max="5631" width="4" style="130"/>
    <col min="5632" max="5632" width="2.88671875" style="130" customWidth="1"/>
    <col min="5633" max="5633" width="2.33203125" style="130" customWidth="1"/>
    <col min="5634" max="5639" width="4" style="130"/>
    <col min="5640" max="5640" width="7.33203125" style="130" customWidth="1"/>
    <col min="5641" max="5649" width="4" style="130"/>
    <col min="5650" max="5651" width="6.77734375" style="130" customWidth="1"/>
    <col min="5652" max="5654" width="4" style="130"/>
    <col min="5655" max="5655" width="2.33203125" style="130" customWidth="1"/>
    <col min="5656" max="5656" width="3.33203125" style="130" customWidth="1"/>
    <col min="5657" max="5887" width="4" style="130"/>
    <col min="5888" max="5888" width="2.88671875" style="130" customWidth="1"/>
    <col min="5889" max="5889" width="2.33203125" style="130" customWidth="1"/>
    <col min="5890" max="5895" width="4" style="130"/>
    <col min="5896" max="5896" width="7.33203125" style="130" customWidth="1"/>
    <col min="5897" max="5905" width="4" style="130"/>
    <col min="5906" max="5907" width="6.77734375" style="130" customWidth="1"/>
    <col min="5908" max="5910" width="4" style="130"/>
    <col min="5911" max="5911" width="2.33203125" style="130" customWidth="1"/>
    <col min="5912" max="5912" width="3.33203125" style="130" customWidth="1"/>
    <col min="5913" max="6143" width="4" style="130"/>
    <col min="6144" max="6144" width="2.88671875" style="130" customWidth="1"/>
    <col min="6145" max="6145" width="2.33203125" style="130" customWidth="1"/>
    <col min="6146" max="6151" width="4" style="130"/>
    <col min="6152" max="6152" width="7.33203125" style="130" customWidth="1"/>
    <col min="6153" max="6161" width="4" style="130"/>
    <col min="6162" max="6163" width="6.77734375" style="130" customWidth="1"/>
    <col min="6164" max="6166" width="4" style="130"/>
    <col min="6167" max="6167" width="2.33203125" style="130" customWidth="1"/>
    <col min="6168" max="6168" width="3.33203125" style="130" customWidth="1"/>
    <col min="6169" max="6399" width="4" style="130"/>
    <col min="6400" max="6400" width="2.88671875" style="130" customWidth="1"/>
    <col min="6401" max="6401" width="2.33203125" style="130" customWidth="1"/>
    <col min="6402" max="6407" width="4" style="130"/>
    <col min="6408" max="6408" width="7.33203125" style="130" customWidth="1"/>
    <col min="6409" max="6417" width="4" style="130"/>
    <col min="6418" max="6419" width="6.77734375" style="130" customWidth="1"/>
    <col min="6420" max="6422" width="4" style="130"/>
    <col min="6423" max="6423" width="2.33203125" style="130" customWidth="1"/>
    <col min="6424" max="6424" width="3.33203125" style="130" customWidth="1"/>
    <col min="6425" max="6655" width="4" style="130"/>
    <col min="6656" max="6656" width="2.88671875" style="130" customWidth="1"/>
    <col min="6657" max="6657" width="2.33203125" style="130" customWidth="1"/>
    <col min="6658" max="6663" width="4" style="130"/>
    <col min="6664" max="6664" width="7.33203125" style="130" customWidth="1"/>
    <col min="6665" max="6673" width="4" style="130"/>
    <col min="6674" max="6675" width="6.77734375" style="130" customWidth="1"/>
    <col min="6676" max="6678" width="4" style="130"/>
    <col min="6679" max="6679" width="2.33203125" style="130" customWidth="1"/>
    <col min="6680" max="6680" width="3.33203125" style="130" customWidth="1"/>
    <col min="6681" max="6911" width="4" style="130"/>
    <col min="6912" max="6912" width="2.88671875" style="130" customWidth="1"/>
    <col min="6913" max="6913" width="2.33203125" style="130" customWidth="1"/>
    <col min="6914" max="6919" width="4" style="130"/>
    <col min="6920" max="6920" width="7.33203125" style="130" customWidth="1"/>
    <col min="6921" max="6929" width="4" style="130"/>
    <col min="6930" max="6931" width="6.77734375" style="130" customWidth="1"/>
    <col min="6932" max="6934" width="4" style="130"/>
    <col min="6935" max="6935" width="2.33203125" style="130" customWidth="1"/>
    <col min="6936" max="6936" width="3.33203125" style="130" customWidth="1"/>
    <col min="6937" max="7167" width="4" style="130"/>
    <col min="7168" max="7168" width="2.88671875" style="130" customWidth="1"/>
    <col min="7169" max="7169" width="2.33203125" style="130" customWidth="1"/>
    <col min="7170" max="7175" width="4" style="130"/>
    <col min="7176" max="7176" width="7.33203125" style="130" customWidth="1"/>
    <col min="7177" max="7185" width="4" style="130"/>
    <col min="7186" max="7187" width="6.77734375" style="130" customWidth="1"/>
    <col min="7188" max="7190" width="4" style="130"/>
    <col min="7191" max="7191" width="2.33203125" style="130" customWidth="1"/>
    <col min="7192" max="7192" width="3.33203125" style="130" customWidth="1"/>
    <col min="7193" max="7423" width="4" style="130"/>
    <col min="7424" max="7424" width="2.88671875" style="130" customWidth="1"/>
    <col min="7425" max="7425" width="2.33203125" style="130" customWidth="1"/>
    <col min="7426" max="7431" width="4" style="130"/>
    <col min="7432" max="7432" width="7.33203125" style="130" customWidth="1"/>
    <col min="7433" max="7441" width="4" style="130"/>
    <col min="7442" max="7443" width="6.77734375" style="130" customWidth="1"/>
    <col min="7444" max="7446" width="4" style="130"/>
    <col min="7447" max="7447" width="2.33203125" style="130" customWidth="1"/>
    <col min="7448" max="7448" width="3.33203125" style="130" customWidth="1"/>
    <col min="7449" max="7679" width="4" style="130"/>
    <col min="7680" max="7680" width="2.88671875" style="130" customWidth="1"/>
    <col min="7681" max="7681" width="2.33203125" style="130" customWidth="1"/>
    <col min="7682" max="7687" width="4" style="130"/>
    <col min="7688" max="7688" width="7.33203125" style="130" customWidth="1"/>
    <col min="7689" max="7697" width="4" style="130"/>
    <col min="7698" max="7699" width="6.77734375" style="130" customWidth="1"/>
    <col min="7700" max="7702" width="4" style="130"/>
    <col min="7703" max="7703" width="2.33203125" style="130" customWidth="1"/>
    <col min="7704" max="7704" width="3.33203125" style="130" customWidth="1"/>
    <col min="7705" max="7935" width="4" style="130"/>
    <col min="7936" max="7936" width="2.88671875" style="130" customWidth="1"/>
    <col min="7937" max="7937" width="2.33203125" style="130" customWidth="1"/>
    <col min="7938" max="7943" width="4" style="130"/>
    <col min="7944" max="7944" width="7.33203125" style="130" customWidth="1"/>
    <col min="7945" max="7953" width="4" style="130"/>
    <col min="7954" max="7955" width="6.77734375" style="130" customWidth="1"/>
    <col min="7956" max="7958" width="4" style="130"/>
    <col min="7959" max="7959" width="2.33203125" style="130" customWidth="1"/>
    <col min="7960" max="7960" width="3.33203125" style="130" customWidth="1"/>
    <col min="7961" max="8191" width="4" style="130"/>
    <col min="8192" max="8192" width="2.88671875" style="130" customWidth="1"/>
    <col min="8193" max="8193" width="2.33203125" style="130" customWidth="1"/>
    <col min="8194" max="8199" width="4" style="130"/>
    <col min="8200" max="8200" width="7.33203125" style="130" customWidth="1"/>
    <col min="8201" max="8209" width="4" style="130"/>
    <col min="8210" max="8211" width="6.77734375" style="130" customWidth="1"/>
    <col min="8212" max="8214" width="4" style="130"/>
    <col min="8215" max="8215" width="2.33203125" style="130" customWidth="1"/>
    <col min="8216" max="8216" width="3.33203125" style="130" customWidth="1"/>
    <col min="8217" max="8447" width="4" style="130"/>
    <col min="8448" max="8448" width="2.88671875" style="130" customWidth="1"/>
    <col min="8449" max="8449" width="2.33203125" style="130" customWidth="1"/>
    <col min="8450" max="8455" width="4" style="130"/>
    <col min="8456" max="8456" width="7.33203125" style="130" customWidth="1"/>
    <col min="8457" max="8465" width="4" style="130"/>
    <col min="8466" max="8467" width="6.77734375" style="130" customWidth="1"/>
    <col min="8468" max="8470" width="4" style="130"/>
    <col min="8471" max="8471" width="2.33203125" style="130" customWidth="1"/>
    <col min="8472" max="8472" width="3.33203125" style="130" customWidth="1"/>
    <col min="8473" max="8703" width="4" style="130"/>
    <col min="8704" max="8704" width="2.88671875" style="130" customWidth="1"/>
    <col min="8705" max="8705" width="2.33203125" style="130" customWidth="1"/>
    <col min="8706" max="8711" width="4" style="130"/>
    <col min="8712" max="8712" width="7.33203125" style="130" customWidth="1"/>
    <col min="8713" max="8721" width="4" style="130"/>
    <col min="8722" max="8723" width="6.77734375" style="130" customWidth="1"/>
    <col min="8724" max="8726" width="4" style="130"/>
    <col min="8727" max="8727" width="2.33203125" style="130" customWidth="1"/>
    <col min="8728" max="8728" width="3.33203125" style="130" customWidth="1"/>
    <col min="8729" max="8959" width="4" style="130"/>
    <col min="8960" max="8960" width="2.88671875" style="130" customWidth="1"/>
    <col min="8961" max="8961" width="2.33203125" style="130" customWidth="1"/>
    <col min="8962" max="8967" width="4" style="130"/>
    <col min="8968" max="8968" width="7.33203125" style="130" customWidth="1"/>
    <col min="8969" max="8977" width="4" style="130"/>
    <col min="8978" max="8979" width="6.77734375" style="130" customWidth="1"/>
    <col min="8980" max="8982" width="4" style="130"/>
    <col min="8983" max="8983" width="2.33203125" style="130" customWidth="1"/>
    <col min="8984" max="8984" width="3.33203125" style="130" customWidth="1"/>
    <col min="8985" max="9215" width="4" style="130"/>
    <col min="9216" max="9216" width="2.88671875" style="130" customWidth="1"/>
    <col min="9217" max="9217" width="2.33203125" style="130" customWidth="1"/>
    <col min="9218" max="9223" width="4" style="130"/>
    <col min="9224" max="9224" width="7.33203125" style="130" customWidth="1"/>
    <col min="9225" max="9233" width="4" style="130"/>
    <col min="9234" max="9235" width="6.77734375" style="130" customWidth="1"/>
    <col min="9236" max="9238" width="4" style="130"/>
    <col min="9239" max="9239" width="2.33203125" style="130" customWidth="1"/>
    <col min="9240" max="9240" width="3.33203125" style="130" customWidth="1"/>
    <col min="9241" max="9471" width="4" style="130"/>
    <col min="9472" max="9472" width="2.88671875" style="130" customWidth="1"/>
    <col min="9473" max="9473" width="2.33203125" style="130" customWidth="1"/>
    <col min="9474" max="9479" width="4" style="130"/>
    <col min="9480" max="9480" width="7.33203125" style="130" customWidth="1"/>
    <col min="9481" max="9489" width="4" style="130"/>
    <col min="9490" max="9491" width="6.77734375" style="130" customWidth="1"/>
    <col min="9492" max="9494" width="4" style="130"/>
    <col min="9495" max="9495" width="2.33203125" style="130" customWidth="1"/>
    <col min="9496" max="9496" width="3.33203125" style="130" customWidth="1"/>
    <col min="9497" max="9727" width="4" style="130"/>
    <col min="9728" max="9728" width="2.88671875" style="130" customWidth="1"/>
    <col min="9729" max="9729" width="2.33203125" style="130" customWidth="1"/>
    <col min="9730" max="9735" width="4" style="130"/>
    <col min="9736" max="9736" width="7.33203125" style="130" customWidth="1"/>
    <col min="9737" max="9745" width="4" style="130"/>
    <col min="9746" max="9747" width="6.77734375" style="130" customWidth="1"/>
    <col min="9748" max="9750" width="4" style="130"/>
    <col min="9751" max="9751" width="2.33203125" style="130" customWidth="1"/>
    <col min="9752" max="9752" width="3.33203125" style="130" customWidth="1"/>
    <col min="9753" max="9983" width="4" style="130"/>
    <col min="9984" max="9984" width="2.88671875" style="130" customWidth="1"/>
    <col min="9985" max="9985" width="2.33203125" style="130" customWidth="1"/>
    <col min="9986" max="9991" width="4" style="130"/>
    <col min="9992" max="9992" width="7.33203125" style="130" customWidth="1"/>
    <col min="9993" max="10001" width="4" style="130"/>
    <col min="10002" max="10003" width="6.77734375" style="130" customWidth="1"/>
    <col min="10004" max="10006" width="4" style="130"/>
    <col min="10007" max="10007" width="2.33203125" style="130" customWidth="1"/>
    <col min="10008" max="10008" width="3.33203125" style="130" customWidth="1"/>
    <col min="10009" max="10239" width="4" style="130"/>
    <col min="10240" max="10240" width="2.88671875" style="130" customWidth="1"/>
    <col min="10241" max="10241" width="2.33203125" style="130" customWidth="1"/>
    <col min="10242" max="10247" width="4" style="130"/>
    <col min="10248" max="10248" width="7.33203125" style="130" customWidth="1"/>
    <col min="10249" max="10257" width="4" style="130"/>
    <col min="10258" max="10259" width="6.77734375" style="130" customWidth="1"/>
    <col min="10260" max="10262" width="4" style="130"/>
    <col min="10263" max="10263" width="2.33203125" style="130" customWidth="1"/>
    <col min="10264" max="10264" width="3.33203125" style="130" customWidth="1"/>
    <col min="10265" max="10495" width="4" style="130"/>
    <col min="10496" max="10496" width="2.88671875" style="130" customWidth="1"/>
    <col min="10497" max="10497" width="2.33203125" style="130" customWidth="1"/>
    <col min="10498" max="10503" width="4" style="130"/>
    <col min="10504" max="10504" width="7.33203125" style="130" customWidth="1"/>
    <col min="10505" max="10513" width="4" style="130"/>
    <col min="10514" max="10515" width="6.77734375" style="130" customWidth="1"/>
    <col min="10516" max="10518" width="4" style="130"/>
    <col min="10519" max="10519" width="2.33203125" style="130" customWidth="1"/>
    <col min="10520" max="10520" width="3.33203125" style="130" customWidth="1"/>
    <col min="10521" max="10751" width="4" style="130"/>
    <col min="10752" max="10752" width="2.88671875" style="130" customWidth="1"/>
    <col min="10753" max="10753" width="2.33203125" style="130" customWidth="1"/>
    <col min="10754" max="10759" width="4" style="130"/>
    <col min="10760" max="10760" width="7.33203125" style="130" customWidth="1"/>
    <col min="10761" max="10769" width="4" style="130"/>
    <col min="10770" max="10771" width="6.77734375" style="130" customWidth="1"/>
    <col min="10772" max="10774" width="4" style="130"/>
    <col min="10775" max="10775" width="2.33203125" style="130" customWidth="1"/>
    <col min="10776" max="10776" width="3.33203125" style="130" customWidth="1"/>
    <col min="10777" max="11007" width="4" style="130"/>
    <col min="11008" max="11008" width="2.88671875" style="130" customWidth="1"/>
    <col min="11009" max="11009" width="2.33203125" style="130" customWidth="1"/>
    <col min="11010" max="11015" width="4" style="130"/>
    <col min="11016" max="11016" width="7.33203125" style="130" customWidth="1"/>
    <col min="11017" max="11025" width="4" style="130"/>
    <col min="11026" max="11027" width="6.77734375" style="130" customWidth="1"/>
    <col min="11028" max="11030" width="4" style="130"/>
    <col min="11031" max="11031" width="2.33203125" style="130" customWidth="1"/>
    <col min="11032" max="11032" width="3.33203125" style="130" customWidth="1"/>
    <col min="11033" max="11263" width="4" style="130"/>
    <col min="11264" max="11264" width="2.88671875" style="130" customWidth="1"/>
    <col min="11265" max="11265" width="2.33203125" style="130" customWidth="1"/>
    <col min="11266" max="11271" width="4" style="130"/>
    <col min="11272" max="11272" width="7.33203125" style="130" customWidth="1"/>
    <col min="11273" max="11281" width="4" style="130"/>
    <col min="11282" max="11283" width="6.77734375" style="130" customWidth="1"/>
    <col min="11284" max="11286" width="4" style="130"/>
    <col min="11287" max="11287" width="2.33203125" style="130" customWidth="1"/>
    <col min="11288" max="11288" width="3.33203125" style="130" customWidth="1"/>
    <col min="11289" max="11519" width="4" style="130"/>
    <col min="11520" max="11520" width="2.88671875" style="130" customWidth="1"/>
    <col min="11521" max="11521" width="2.33203125" style="130" customWidth="1"/>
    <col min="11522" max="11527" width="4" style="130"/>
    <col min="11528" max="11528" width="7.33203125" style="130" customWidth="1"/>
    <col min="11529" max="11537" width="4" style="130"/>
    <col min="11538" max="11539" width="6.77734375" style="130" customWidth="1"/>
    <col min="11540" max="11542" width="4" style="130"/>
    <col min="11543" max="11543" width="2.33203125" style="130" customWidth="1"/>
    <col min="11544" max="11544" width="3.33203125" style="130" customWidth="1"/>
    <col min="11545" max="11775" width="4" style="130"/>
    <col min="11776" max="11776" width="2.88671875" style="130" customWidth="1"/>
    <col min="11777" max="11777" width="2.33203125" style="130" customWidth="1"/>
    <col min="11778" max="11783" width="4" style="130"/>
    <col min="11784" max="11784" width="7.33203125" style="130" customWidth="1"/>
    <col min="11785" max="11793" width="4" style="130"/>
    <col min="11794" max="11795" width="6.77734375" style="130" customWidth="1"/>
    <col min="11796" max="11798" width="4" style="130"/>
    <col min="11799" max="11799" width="2.33203125" style="130" customWidth="1"/>
    <col min="11800" max="11800" width="3.33203125" style="130" customWidth="1"/>
    <col min="11801" max="12031" width="4" style="130"/>
    <col min="12032" max="12032" width="2.88671875" style="130" customWidth="1"/>
    <col min="12033" max="12033" width="2.33203125" style="130" customWidth="1"/>
    <col min="12034" max="12039" width="4" style="130"/>
    <col min="12040" max="12040" width="7.33203125" style="130" customWidth="1"/>
    <col min="12041" max="12049" width="4" style="130"/>
    <col min="12050" max="12051" width="6.77734375" style="130" customWidth="1"/>
    <col min="12052" max="12054" width="4" style="130"/>
    <col min="12055" max="12055" width="2.33203125" style="130" customWidth="1"/>
    <col min="12056" max="12056" width="3.33203125" style="130" customWidth="1"/>
    <col min="12057" max="12287" width="4" style="130"/>
    <col min="12288" max="12288" width="2.88671875" style="130" customWidth="1"/>
    <col min="12289" max="12289" width="2.33203125" style="130" customWidth="1"/>
    <col min="12290" max="12295" width="4" style="130"/>
    <col min="12296" max="12296" width="7.33203125" style="130" customWidth="1"/>
    <col min="12297" max="12305" width="4" style="130"/>
    <col min="12306" max="12307" width="6.77734375" style="130" customWidth="1"/>
    <col min="12308" max="12310" width="4" style="130"/>
    <col min="12311" max="12311" width="2.33203125" style="130" customWidth="1"/>
    <col min="12312" max="12312" width="3.33203125" style="130" customWidth="1"/>
    <col min="12313" max="12543" width="4" style="130"/>
    <col min="12544" max="12544" width="2.88671875" style="130" customWidth="1"/>
    <col min="12545" max="12545" width="2.33203125" style="130" customWidth="1"/>
    <col min="12546" max="12551" width="4" style="130"/>
    <col min="12552" max="12552" width="7.33203125" style="130" customWidth="1"/>
    <col min="12553" max="12561" width="4" style="130"/>
    <col min="12562" max="12563" width="6.77734375" style="130" customWidth="1"/>
    <col min="12564" max="12566" width="4" style="130"/>
    <col min="12567" max="12567" width="2.33203125" style="130" customWidth="1"/>
    <col min="12568" max="12568" width="3.33203125" style="130" customWidth="1"/>
    <col min="12569" max="12799" width="4" style="130"/>
    <col min="12800" max="12800" width="2.88671875" style="130" customWidth="1"/>
    <col min="12801" max="12801" width="2.33203125" style="130" customWidth="1"/>
    <col min="12802" max="12807" width="4" style="130"/>
    <col min="12808" max="12808" width="7.33203125" style="130" customWidth="1"/>
    <col min="12809" max="12817" width="4" style="130"/>
    <col min="12818" max="12819" width="6.77734375" style="130" customWidth="1"/>
    <col min="12820" max="12822" width="4" style="130"/>
    <col min="12823" max="12823" width="2.33203125" style="130" customWidth="1"/>
    <col min="12824" max="12824" width="3.33203125" style="130" customWidth="1"/>
    <col min="12825" max="13055" width="4" style="130"/>
    <col min="13056" max="13056" width="2.88671875" style="130" customWidth="1"/>
    <col min="13057" max="13057" width="2.33203125" style="130" customWidth="1"/>
    <col min="13058" max="13063" width="4" style="130"/>
    <col min="13064" max="13064" width="7.33203125" style="130" customWidth="1"/>
    <col min="13065" max="13073" width="4" style="130"/>
    <col min="13074" max="13075" width="6.77734375" style="130" customWidth="1"/>
    <col min="13076" max="13078" width="4" style="130"/>
    <col min="13079" max="13079" width="2.33203125" style="130" customWidth="1"/>
    <col min="13080" max="13080" width="3.33203125" style="130" customWidth="1"/>
    <col min="13081" max="13311" width="4" style="130"/>
    <col min="13312" max="13312" width="2.88671875" style="130" customWidth="1"/>
    <col min="13313" max="13313" width="2.33203125" style="130" customWidth="1"/>
    <col min="13314" max="13319" width="4" style="130"/>
    <col min="13320" max="13320" width="7.33203125" style="130" customWidth="1"/>
    <col min="13321" max="13329" width="4" style="130"/>
    <col min="13330" max="13331" width="6.77734375" style="130" customWidth="1"/>
    <col min="13332" max="13334" width="4" style="130"/>
    <col min="13335" max="13335" width="2.33203125" style="130" customWidth="1"/>
    <col min="13336" max="13336" width="3.33203125" style="130" customWidth="1"/>
    <col min="13337" max="13567" width="4" style="130"/>
    <col min="13568" max="13568" width="2.88671875" style="130" customWidth="1"/>
    <col min="13569" max="13569" width="2.33203125" style="130" customWidth="1"/>
    <col min="13570" max="13575" width="4" style="130"/>
    <col min="13576" max="13576" width="7.33203125" style="130" customWidth="1"/>
    <col min="13577" max="13585" width="4" style="130"/>
    <col min="13586" max="13587" width="6.77734375" style="130" customWidth="1"/>
    <col min="13588" max="13590" width="4" style="130"/>
    <col min="13591" max="13591" width="2.33203125" style="130" customWidth="1"/>
    <col min="13592" max="13592" width="3.33203125" style="130" customWidth="1"/>
    <col min="13593" max="13823" width="4" style="130"/>
    <col min="13824" max="13824" width="2.88671875" style="130" customWidth="1"/>
    <col min="13825" max="13825" width="2.33203125" style="130" customWidth="1"/>
    <col min="13826" max="13831" width="4" style="130"/>
    <col min="13832" max="13832" width="7.33203125" style="130" customWidth="1"/>
    <col min="13833" max="13841" width="4" style="130"/>
    <col min="13842" max="13843" width="6.77734375" style="130" customWidth="1"/>
    <col min="13844" max="13846" width="4" style="130"/>
    <col min="13847" max="13847" width="2.33203125" style="130" customWidth="1"/>
    <col min="13848" max="13848" width="3.33203125" style="130" customWidth="1"/>
    <col min="13849" max="14079" width="4" style="130"/>
    <col min="14080" max="14080" width="2.88671875" style="130" customWidth="1"/>
    <col min="14081" max="14081" width="2.33203125" style="130" customWidth="1"/>
    <col min="14082" max="14087" width="4" style="130"/>
    <col min="14088" max="14088" width="7.33203125" style="130" customWidth="1"/>
    <col min="14089" max="14097" width="4" style="130"/>
    <col min="14098" max="14099" width="6.77734375" style="130" customWidth="1"/>
    <col min="14100" max="14102" width="4" style="130"/>
    <col min="14103" max="14103" width="2.33203125" style="130" customWidth="1"/>
    <col min="14104" max="14104" width="3.33203125" style="130" customWidth="1"/>
    <col min="14105" max="14335" width="4" style="130"/>
    <col min="14336" max="14336" width="2.88671875" style="130" customWidth="1"/>
    <col min="14337" max="14337" width="2.33203125" style="130" customWidth="1"/>
    <col min="14338" max="14343" width="4" style="130"/>
    <col min="14344" max="14344" width="7.33203125" style="130" customWidth="1"/>
    <col min="14345" max="14353" width="4" style="130"/>
    <col min="14354" max="14355" width="6.77734375" style="130" customWidth="1"/>
    <col min="14356" max="14358" width="4" style="130"/>
    <col min="14359" max="14359" width="2.33203125" style="130" customWidth="1"/>
    <col min="14360" max="14360" width="3.33203125" style="130" customWidth="1"/>
    <col min="14361" max="14591" width="4" style="130"/>
    <col min="14592" max="14592" width="2.88671875" style="130" customWidth="1"/>
    <col min="14593" max="14593" width="2.33203125" style="130" customWidth="1"/>
    <col min="14594" max="14599" width="4" style="130"/>
    <col min="14600" max="14600" width="7.33203125" style="130" customWidth="1"/>
    <col min="14601" max="14609" width="4" style="130"/>
    <col min="14610" max="14611" width="6.77734375" style="130" customWidth="1"/>
    <col min="14612" max="14614" width="4" style="130"/>
    <col min="14615" max="14615" width="2.33203125" style="130" customWidth="1"/>
    <col min="14616" max="14616" width="3.33203125" style="130" customWidth="1"/>
    <col min="14617" max="14847" width="4" style="130"/>
    <col min="14848" max="14848" width="2.88671875" style="130" customWidth="1"/>
    <col min="14849" max="14849" width="2.33203125" style="130" customWidth="1"/>
    <col min="14850" max="14855" width="4" style="130"/>
    <col min="14856" max="14856" width="7.33203125" style="130" customWidth="1"/>
    <col min="14857" max="14865" width="4" style="130"/>
    <col min="14866" max="14867" width="6.77734375" style="130" customWidth="1"/>
    <col min="14868" max="14870" width="4" style="130"/>
    <col min="14871" max="14871" width="2.33203125" style="130" customWidth="1"/>
    <col min="14872" max="14872" width="3.33203125" style="130" customWidth="1"/>
    <col min="14873" max="15103" width="4" style="130"/>
    <col min="15104" max="15104" width="2.88671875" style="130" customWidth="1"/>
    <col min="15105" max="15105" width="2.33203125" style="130" customWidth="1"/>
    <col min="15106" max="15111" width="4" style="130"/>
    <col min="15112" max="15112" width="7.33203125" style="130" customWidth="1"/>
    <col min="15113" max="15121" width="4" style="130"/>
    <col min="15122" max="15123" width="6.77734375" style="130" customWidth="1"/>
    <col min="15124" max="15126" width="4" style="130"/>
    <col min="15127" max="15127" width="2.33203125" style="130" customWidth="1"/>
    <col min="15128" max="15128" width="3.33203125" style="130" customWidth="1"/>
    <col min="15129" max="15359" width="4" style="130"/>
    <col min="15360" max="15360" width="2.88671875" style="130" customWidth="1"/>
    <col min="15361" max="15361" width="2.33203125" style="130" customWidth="1"/>
    <col min="15362" max="15367" width="4" style="130"/>
    <col min="15368" max="15368" width="7.33203125" style="130" customWidth="1"/>
    <col min="15369" max="15377" width="4" style="130"/>
    <col min="15378" max="15379" width="6.77734375" style="130" customWidth="1"/>
    <col min="15380" max="15382" width="4" style="130"/>
    <col min="15383" max="15383" width="2.33203125" style="130" customWidth="1"/>
    <col min="15384" max="15384" width="3.33203125" style="130" customWidth="1"/>
    <col min="15385" max="15615" width="4" style="130"/>
    <col min="15616" max="15616" width="2.88671875" style="130" customWidth="1"/>
    <col min="15617" max="15617" width="2.33203125" style="130" customWidth="1"/>
    <col min="15618" max="15623" width="4" style="130"/>
    <col min="15624" max="15624" width="7.33203125" style="130" customWidth="1"/>
    <col min="15625" max="15633" width="4" style="130"/>
    <col min="15634" max="15635" width="6.77734375" style="130" customWidth="1"/>
    <col min="15636" max="15638" width="4" style="130"/>
    <col min="15639" max="15639" width="2.33203125" style="130" customWidth="1"/>
    <col min="15640" max="15640" width="3.33203125" style="130" customWidth="1"/>
    <col min="15641" max="15871" width="4" style="130"/>
    <col min="15872" max="15872" width="2.88671875" style="130" customWidth="1"/>
    <col min="15873" max="15873" width="2.33203125" style="130" customWidth="1"/>
    <col min="15874" max="15879" width="4" style="130"/>
    <col min="15880" max="15880" width="7.33203125" style="130" customWidth="1"/>
    <col min="15881" max="15889" width="4" style="130"/>
    <col min="15890" max="15891" width="6.77734375" style="130" customWidth="1"/>
    <col min="15892" max="15894" width="4" style="130"/>
    <col min="15895" max="15895" width="2.33203125" style="130" customWidth="1"/>
    <col min="15896" max="15896" width="3.33203125" style="130" customWidth="1"/>
    <col min="15897" max="16127" width="4" style="130"/>
    <col min="16128" max="16128" width="2.88671875" style="130" customWidth="1"/>
    <col min="16129" max="16129" width="2.33203125" style="130" customWidth="1"/>
    <col min="16130" max="16135" width="4" style="130"/>
    <col min="16136" max="16136" width="7.33203125" style="130" customWidth="1"/>
    <col min="16137" max="16145" width="4" style="130"/>
    <col min="16146" max="16147" width="6.77734375" style="130" customWidth="1"/>
    <col min="16148" max="16150" width="4" style="130"/>
    <col min="16151" max="16151" width="2.33203125" style="130" customWidth="1"/>
    <col min="16152" max="16152" width="3.33203125" style="130" customWidth="1"/>
    <col min="16153" max="16384" width="4" style="130"/>
  </cols>
  <sheetData>
    <row r="1" spans="1:29" ht="15" customHeight="1" x14ac:dyDescent="0.2">
      <c r="A1" s="129"/>
      <c r="B1" s="129" t="s">
        <v>180</v>
      </c>
      <c r="C1" s="129"/>
      <c r="D1" s="129"/>
      <c r="E1" s="129"/>
      <c r="F1" s="129"/>
      <c r="G1" s="129"/>
      <c r="H1" s="129"/>
      <c r="I1" s="129"/>
      <c r="J1" s="129"/>
      <c r="K1" s="129"/>
      <c r="L1" s="129"/>
      <c r="M1" s="129"/>
      <c r="N1" s="129"/>
      <c r="O1" s="129"/>
      <c r="P1" s="253" t="s">
        <v>181</v>
      </c>
      <c r="Q1" s="253"/>
      <c r="R1" s="253"/>
      <c r="S1" s="253"/>
      <c r="T1" s="253"/>
      <c r="U1" s="253"/>
      <c r="V1" s="253"/>
      <c r="W1" s="253"/>
      <c r="X1" s="253"/>
    </row>
    <row r="2" spans="1:29" ht="15" customHeight="1" x14ac:dyDescent="0.2">
      <c r="A2" s="129"/>
      <c r="B2" s="129"/>
      <c r="C2" s="129"/>
      <c r="D2" s="129"/>
      <c r="E2" s="129"/>
      <c r="F2" s="129"/>
      <c r="G2" s="129"/>
      <c r="H2" s="129"/>
      <c r="I2" s="129"/>
      <c r="J2" s="129"/>
      <c r="K2" s="129"/>
      <c r="L2" s="129"/>
      <c r="M2" s="129"/>
      <c r="N2" s="129"/>
      <c r="O2" s="129"/>
      <c r="P2" s="129"/>
      <c r="Q2" s="129"/>
      <c r="R2" s="131"/>
      <c r="S2" s="129"/>
      <c r="T2" s="129"/>
      <c r="U2" s="129"/>
      <c r="V2" s="129"/>
      <c r="W2" s="129"/>
      <c r="X2" s="129"/>
    </row>
    <row r="3" spans="1:29" ht="15" customHeight="1" x14ac:dyDescent="0.2">
      <c r="A3" s="254" t="s">
        <v>17</v>
      </c>
      <c r="B3" s="254"/>
      <c r="C3" s="254"/>
      <c r="D3" s="254"/>
      <c r="E3" s="254"/>
      <c r="F3" s="254"/>
      <c r="G3" s="254"/>
      <c r="H3" s="254"/>
      <c r="I3" s="254"/>
      <c r="J3" s="254"/>
      <c r="K3" s="254"/>
      <c r="L3" s="254"/>
      <c r="M3" s="254"/>
      <c r="N3" s="254"/>
      <c r="O3" s="254"/>
      <c r="P3" s="254"/>
      <c r="Q3" s="254"/>
      <c r="R3" s="254"/>
      <c r="S3" s="254"/>
      <c r="T3" s="254"/>
      <c r="U3" s="254"/>
      <c r="V3" s="254"/>
      <c r="W3" s="254"/>
      <c r="X3" s="254"/>
    </row>
    <row r="4" spans="1:29" ht="15" customHeight="1" x14ac:dyDescent="0.2">
      <c r="A4" s="129"/>
      <c r="B4" s="129"/>
      <c r="C4" s="129"/>
      <c r="D4" s="129"/>
      <c r="E4" s="129"/>
      <c r="F4" s="129"/>
      <c r="G4" s="129"/>
      <c r="H4" s="129"/>
      <c r="I4" s="129"/>
      <c r="J4" s="129"/>
      <c r="K4" s="129"/>
      <c r="L4" s="129"/>
      <c r="M4" s="129"/>
      <c r="N4" s="129"/>
      <c r="O4" s="129"/>
      <c r="P4" s="129"/>
      <c r="Q4" s="129"/>
      <c r="R4" s="129"/>
      <c r="S4" s="129"/>
      <c r="T4" s="129"/>
      <c r="U4" s="129"/>
      <c r="V4" s="129"/>
      <c r="W4" s="129"/>
      <c r="X4" s="129"/>
    </row>
    <row r="5" spans="1:29" ht="22.5" customHeight="1" x14ac:dyDescent="0.2">
      <c r="A5" s="233" t="s">
        <v>18</v>
      </c>
      <c r="B5" s="234"/>
      <c r="C5" s="234"/>
      <c r="D5" s="234"/>
      <c r="E5" s="235"/>
      <c r="F5" s="233"/>
      <c r="G5" s="234"/>
      <c r="H5" s="234"/>
      <c r="I5" s="234"/>
      <c r="J5" s="234"/>
      <c r="K5" s="234"/>
      <c r="L5" s="234"/>
      <c r="M5" s="234"/>
      <c r="N5" s="234"/>
      <c r="O5" s="234"/>
      <c r="P5" s="234"/>
      <c r="Q5" s="234"/>
      <c r="R5" s="234"/>
      <c r="S5" s="234"/>
      <c r="T5" s="234"/>
      <c r="U5" s="234"/>
      <c r="V5" s="234"/>
      <c r="W5" s="234"/>
      <c r="X5" s="235"/>
    </row>
    <row r="6" spans="1:29" ht="22.5" customHeight="1" x14ac:dyDescent="0.2">
      <c r="A6" s="233" t="s">
        <v>182</v>
      </c>
      <c r="B6" s="234"/>
      <c r="C6" s="234"/>
      <c r="D6" s="234"/>
      <c r="E6" s="235"/>
      <c r="F6" s="233" t="s">
        <v>183</v>
      </c>
      <c r="G6" s="234"/>
      <c r="H6" s="234"/>
      <c r="I6" s="234"/>
      <c r="J6" s="234"/>
      <c r="K6" s="234"/>
      <c r="L6" s="234"/>
      <c r="M6" s="234"/>
      <c r="N6" s="234"/>
      <c r="O6" s="234"/>
      <c r="P6" s="234"/>
      <c r="Q6" s="234"/>
      <c r="R6" s="234"/>
      <c r="S6" s="234"/>
      <c r="T6" s="234"/>
      <c r="U6" s="234"/>
      <c r="V6" s="234"/>
      <c r="W6" s="234"/>
      <c r="X6" s="235"/>
    </row>
    <row r="7" spans="1:29" ht="22.5" customHeight="1" x14ac:dyDescent="0.2">
      <c r="A7" s="233" t="s">
        <v>20</v>
      </c>
      <c r="B7" s="234"/>
      <c r="C7" s="234"/>
      <c r="D7" s="234"/>
      <c r="E7" s="235"/>
      <c r="F7" s="255" t="s">
        <v>224</v>
      </c>
      <c r="G7" s="256"/>
      <c r="H7" s="256"/>
      <c r="I7" s="256"/>
      <c r="J7" s="256"/>
      <c r="K7" s="256"/>
      <c r="L7" s="256"/>
      <c r="M7" s="256"/>
      <c r="N7" s="256"/>
      <c r="O7" s="256"/>
      <c r="P7" s="256"/>
      <c r="Q7" s="256"/>
      <c r="R7" s="256"/>
      <c r="S7" s="256"/>
      <c r="T7" s="256"/>
      <c r="U7" s="256"/>
      <c r="V7" s="256"/>
      <c r="W7" s="256"/>
      <c r="X7" s="257"/>
      <c r="Y7" s="130" t="s">
        <v>4</v>
      </c>
      <c r="AA7" s="130" t="s">
        <v>5</v>
      </c>
      <c r="AC7" s="130" t="s">
        <v>6</v>
      </c>
    </row>
    <row r="8" spans="1:29" ht="15" customHeight="1" x14ac:dyDescent="0.2">
      <c r="A8" s="129"/>
      <c r="B8" s="129"/>
      <c r="C8" s="129"/>
      <c r="D8" s="129"/>
      <c r="E8" s="129"/>
      <c r="F8" s="129"/>
      <c r="G8" s="129"/>
      <c r="H8" s="129"/>
      <c r="I8" s="129"/>
      <c r="J8" s="129"/>
      <c r="K8" s="129"/>
      <c r="L8" s="129"/>
      <c r="M8" s="129"/>
      <c r="N8" s="129"/>
      <c r="O8" s="129"/>
      <c r="P8" s="129"/>
      <c r="Q8" s="129"/>
      <c r="R8" s="129"/>
      <c r="S8" s="129"/>
      <c r="T8" s="129"/>
      <c r="U8" s="129"/>
      <c r="V8" s="129"/>
      <c r="W8" s="129"/>
      <c r="X8" s="129"/>
    </row>
    <row r="9" spans="1:29" ht="15" customHeight="1" x14ac:dyDescent="0.2">
      <c r="A9" s="133"/>
      <c r="B9" s="134"/>
      <c r="C9" s="134"/>
      <c r="D9" s="134"/>
      <c r="E9" s="134"/>
      <c r="F9" s="134"/>
      <c r="G9" s="134"/>
      <c r="H9" s="134"/>
      <c r="I9" s="134"/>
      <c r="J9" s="134"/>
      <c r="K9" s="134"/>
      <c r="L9" s="134"/>
      <c r="M9" s="134"/>
      <c r="N9" s="134"/>
      <c r="O9" s="134"/>
      <c r="P9" s="134"/>
      <c r="Q9" s="134"/>
      <c r="R9" s="134"/>
      <c r="S9" s="134"/>
      <c r="T9" s="135"/>
      <c r="U9" s="136"/>
      <c r="V9" s="136"/>
      <c r="W9" s="136"/>
      <c r="X9" s="137"/>
    </row>
    <row r="10" spans="1:29" ht="15" customHeight="1" x14ac:dyDescent="0.2">
      <c r="A10" s="138" t="s">
        <v>21</v>
      </c>
      <c r="B10" s="129"/>
      <c r="C10" s="129"/>
      <c r="D10" s="129"/>
      <c r="E10" s="129"/>
      <c r="F10" s="129"/>
      <c r="G10" s="129"/>
      <c r="H10" s="129"/>
      <c r="I10" s="129"/>
      <c r="J10" s="129"/>
      <c r="K10" s="129"/>
      <c r="L10" s="129"/>
      <c r="M10" s="129"/>
      <c r="N10" s="129"/>
      <c r="O10" s="129"/>
      <c r="P10" s="129"/>
      <c r="Q10" s="129"/>
      <c r="R10" s="129"/>
      <c r="S10" s="129"/>
      <c r="T10" s="202" t="s">
        <v>184</v>
      </c>
      <c r="U10" s="203"/>
      <c r="V10" s="203"/>
      <c r="W10" s="203"/>
      <c r="X10" s="204"/>
    </row>
    <row r="11" spans="1:29" ht="15" customHeight="1" x14ac:dyDescent="0.2">
      <c r="A11" s="138"/>
      <c r="B11" s="129"/>
      <c r="C11" s="129"/>
      <c r="D11" s="129"/>
      <c r="E11" s="129"/>
      <c r="F11" s="129"/>
      <c r="G11" s="129"/>
      <c r="H11" s="129"/>
      <c r="I11" s="129"/>
      <c r="J11" s="129"/>
      <c r="K11" s="129"/>
      <c r="L11" s="129"/>
      <c r="M11" s="129"/>
      <c r="N11" s="129"/>
      <c r="O11" s="129"/>
      <c r="P11" s="129"/>
      <c r="Q11" s="129"/>
      <c r="R11" s="129"/>
      <c r="S11" s="129"/>
      <c r="T11" s="139"/>
      <c r="U11" s="140"/>
      <c r="V11" s="140"/>
      <c r="W11" s="140"/>
      <c r="X11" s="141"/>
    </row>
    <row r="12" spans="1:29" ht="15" customHeight="1" x14ac:dyDescent="0.2">
      <c r="A12" s="138"/>
      <c r="B12" s="142" t="s">
        <v>22</v>
      </c>
      <c r="C12" s="205" t="s">
        <v>185</v>
      </c>
      <c r="D12" s="205"/>
      <c r="E12" s="205"/>
      <c r="F12" s="205"/>
      <c r="G12" s="205"/>
      <c r="H12" s="205"/>
      <c r="I12" s="205"/>
      <c r="J12" s="205"/>
      <c r="K12" s="205"/>
      <c r="L12" s="205"/>
      <c r="M12" s="205"/>
      <c r="N12" s="205"/>
      <c r="O12" s="205"/>
      <c r="P12" s="205"/>
      <c r="Q12" s="205"/>
      <c r="R12" s="205"/>
      <c r="S12" s="206"/>
      <c r="T12" s="139"/>
      <c r="U12" s="140" t="s">
        <v>186</v>
      </c>
      <c r="V12" s="140" t="s">
        <v>23</v>
      </c>
      <c r="W12" s="140" t="s">
        <v>186</v>
      </c>
      <c r="X12" s="141"/>
      <c r="Y12" s="130" t="s">
        <v>222</v>
      </c>
      <c r="AA12" s="130" t="s">
        <v>222</v>
      </c>
      <c r="AC12" s="130" t="s">
        <v>222</v>
      </c>
    </row>
    <row r="13" spans="1:29" ht="15" customHeight="1" x14ac:dyDescent="0.2">
      <c r="A13" s="138"/>
      <c r="B13" s="142"/>
      <c r="C13" s="205"/>
      <c r="D13" s="205"/>
      <c r="E13" s="205"/>
      <c r="F13" s="205"/>
      <c r="G13" s="205"/>
      <c r="H13" s="205"/>
      <c r="I13" s="205"/>
      <c r="J13" s="205"/>
      <c r="K13" s="205"/>
      <c r="L13" s="205"/>
      <c r="M13" s="205"/>
      <c r="N13" s="205"/>
      <c r="O13" s="205"/>
      <c r="P13" s="205"/>
      <c r="Q13" s="205"/>
      <c r="R13" s="205"/>
      <c r="S13" s="206"/>
      <c r="T13" s="139"/>
      <c r="U13" s="140"/>
      <c r="V13" s="140"/>
      <c r="W13" s="140"/>
      <c r="X13" s="141"/>
    </row>
    <row r="14" spans="1:29" ht="7.5" customHeight="1" x14ac:dyDescent="0.2">
      <c r="A14" s="138"/>
      <c r="B14" s="129"/>
      <c r="C14" s="129"/>
      <c r="D14" s="129"/>
      <c r="E14" s="129"/>
      <c r="F14" s="129"/>
      <c r="G14" s="129"/>
      <c r="H14" s="129"/>
      <c r="I14" s="129"/>
      <c r="J14" s="129"/>
      <c r="K14" s="129"/>
      <c r="L14" s="129"/>
      <c r="M14" s="129"/>
      <c r="N14" s="129"/>
      <c r="O14" s="129"/>
      <c r="P14" s="129"/>
      <c r="Q14" s="129"/>
      <c r="R14" s="129"/>
      <c r="S14" s="129"/>
      <c r="T14" s="139"/>
      <c r="U14" s="140"/>
      <c r="V14" s="140"/>
      <c r="W14" s="140"/>
      <c r="X14" s="141"/>
    </row>
    <row r="15" spans="1:29" ht="15" customHeight="1" x14ac:dyDescent="0.2">
      <c r="A15" s="138"/>
      <c r="B15" s="129" t="s">
        <v>187</v>
      </c>
      <c r="C15" s="197" t="s">
        <v>188</v>
      </c>
      <c r="D15" s="197"/>
      <c r="E15" s="197"/>
      <c r="F15" s="197"/>
      <c r="G15" s="197"/>
      <c r="H15" s="197"/>
      <c r="I15" s="197"/>
      <c r="J15" s="197"/>
      <c r="K15" s="197"/>
      <c r="L15" s="197"/>
      <c r="M15" s="197"/>
      <c r="N15" s="197"/>
      <c r="O15" s="197"/>
      <c r="P15" s="197"/>
      <c r="Q15" s="197"/>
      <c r="R15" s="197"/>
      <c r="S15" s="246"/>
      <c r="T15" s="139"/>
      <c r="U15" s="140" t="s">
        <v>186</v>
      </c>
      <c r="V15" s="140" t="s">
        <v>23</v>
      </c>
      <c r="W15" s="140" t="s">
        <v>186</v>
      </c>
      <c r="X15" s="141"/>
      <c r="Y15" s="130" t="s">
        <v>222</v>
      </c>
      <c r="AA15" s="130" t="s">
        <v>222</v>
      </c>
      <c r="AC15" s="130" t="s">
        <v>222</v>
      </c>
    </row>
    <row r="16" spans="1:29" ht="15" customHeight="1" x14ac:dyDescent="0.2">
      <c r="A16" s="138"/>
      <c r="B16" s="129"/>
      <c r="C16" s="197"/>
      <c r="D16" s="197"/>
      <c r="E16" s="197"/>
      <c r="F16" s="197"/>
      <c r="G16" s="197"/>
      <c r="H16" s="197"/>
      <c r="I16" s="197"/>
      <c r="J16" s="197"/>
      <c r="K16" s="197"/>
      <c r="L16" s="197"/>
      <c r="M16" s="197"/>
      <c r="N16" s="197"/>
      <c r="O16" s="197"/>
      <c r="P16" s="197"/>
      <c r="Q16" s="197"/>
      <c r="R16" s="197"/>
      <c r="S16" s="246"/>
      <c r="T16" s="139"/>
      <c r="U16" s="140"/>
      <c r="V16" s="140"/>
      <c r="W16" s="140"/>
      <c r="X16" s="141"/>
    </row>
    <row r="17" spans="1:42" ht="7.5" customHeight="1" x14ac:dyDescent="0.2">
      <c r="A17" s="138"/>
      <c r="B17" s="129"/>
      <c r="C17" s="129"/>
      <c r="D17" s="129"/>
      <c r="E17" s="129"/>
      <c r="F17" s="129"/>
      <c r="G17" s="129"/>
      <c r="H17" s="129"/>
      <c r="I17" s="129"/>
      <c r="J17" s="129"/>
      <c r="K17" s="129"/>
      <c r="L17" s="129"/>
      <c r="M17" s="129"/>
      <c r="N17" s="129"/>
      <c r="O17" s="129"/>
      <c r="P17" s="129"/>
      <c r="Q17" s="129"/>
      <c r="R17" s="129"/>
      <c r="S17" s="129"/>
      <c r="T17" s="139"/>
      <c r="U17" s="140"/>
      <c r="V17" s="140"/>
      <c r="W17" s="140"/>
      <c r="X17" s="141"/>
      <c r="AC17" s="163"/>
      <c r="AD17" s="163"/>
      <c r="AE17" s="163"/>
      <c r="AF17" s="163"/>
      <c r="AG17" s="163"/>
      <c r="AH17" s="163"/>
      <c r="AI17" s="163"/>
      <c r="AJ17" s="163"/>
      <c r="AK17" s="163"/>
      <c r="AL17" s="163"/>
      <c r="AM17" s="163"/>
      <c r="AN17" s="163"/>
      <c r="AO17" s="163"/>
      <c r="AP17" s="163"/>
    </row>
    <row r="18" spans="1:42" ht="15" customHeight="1" x14ac:dyDescent="0.2">
      <c r="A18" s="138"/>
      <c r="B18" s="131" t="s">
        <v>189</v>
      </c>
      <c r="C18" s="205" t="s">
        <v>190</v>
      </c>
      <c r="D18" s="205"/>
      <c r="E18" s="205"/>
      <c r="F18" s="205"/>
      <c r="G18" s="205"/>
      <c r="H18" s="205"/>
      <c r="I18" s="205"/>
      <c r="J18" s="205"/>
      <c r="K18" s="205"/>
      <c r="L18" s="205"/>
      <c r="M18" s="205"/>
      <c r="N18" s="205"/>
      <c r="O18" s="205"/>
      <c r="P18" s="205"/>
      <c r="Q18" s="205"/>
      <c r="R18" s="205"/>
      <c r="S18" s="206"/>
      <c r="T18" s="139"/>
      <c r="U18" s="140" t="s">
        <v>186</v>
      </c>
      <c r="V18" s="140" t="s">
        <v>23</v>
      </c>
      <c r="W18" s="140" t="s">
        <v>186</v>
      </c>
      <c r="X18" s="141"/>
      <c r="Y18" s="130" t="s">
        <v>222</v>
      </c>
      <c r="AA18" s="130" t="s">
        <v>222</v>
      </c>
      <c r="AC18" s="130" t="s">
        <v>222</v>
      </c>
      <c r="AD18" s="163"/>
      <c r="AE18" s="163"/>
      <c r="AF18" s="163"/>
      <c r="AG18" s="163"/>
      <c r="AH18" s="163"/>
      <c r="AI18" s="163"/>
      <c r="AJ18" s="163"/>
      <c r="AK18" s="163"/>
      <c r="AL18" s="163"/>
      <c r="AM18" s="163"/>
      <c r="AN18" s="163"/>
      <c r="AO18" s="163"/>
      <c r="AP18" s="163"/>
    </row>
    <row r="19" spans="1:42" ht="15" customHeight="1" x14ac:dyDescent="0.2">
      <c r="A19" s="138"/>
      <c r="B19" s="131"/>
      <c r="C19" s="205"/>
      <c r="D19" s="205"/>
      <c r="E19" s="205"/>
      <c r="F19" s="205"/>
      <c r="G19" s="205"/>
      <c r="H19" s="205"/>
      <c r="I19" s="205"/>
      <c r="J19" s="205"/>
      <c r="K19" s="205"/>
      <c r="L19" s="205"/>
      <c r="M19" s="205"/>
      <c r="N19" s="205"/>
      <c r="O19" s="205"/>
      <c r="P19" s="205"/>
      <c r="Q19" s="205"/>
      <c r="R19" s="205"/>
      <c r="S19" s="206"/>
      <c r="T19" s="139"/>
      <c r="U19" s="140"/>
      <c r="V19" s="140"/>
      <c r="W19" s="140"/>
      <c r="X19" s="141"/>
      <c r="AC19" s="163"/>
      <c r="AD19" s="163"/>
      <c r="AE19" s="163"/>
      <c r="AF19" s="163"/>
      <c r="AG19" s="163"/>
      <c r="AH19" s="163"/>
      <c r="AI19" s="163"/>
      <c r="AJ19" s="163"/>
      <c r="AK19" s="163"/>
      <c r="AL19" s="163"/>
      <c r="AM19" s="163"/>
      <c r="AN19" s="163"/>
      <c r="AO19" s="163"/>
      <c r="AP19" s="163"/>
    </row>
    <row r="20" spans="1:42" ht="7.5" customHeight="1" x14ac:dyDescent="0.2">
      <c r="A20" s="138"/>
      <c r="B20" s="131"/>
      <c r="C20" s="144"/>
      <c r="D20" s="144"/>
      <c r="E20" s="144"/>
      <c r="F20" s="144"/>
      <c r="G20" s="144"/>
      <c r="H20" s="144"/>
      <c r="I20" s="144"/>
      <c r="J20" s="144"/>
      <c r="K20" s="144"/>
      <c r="L20" s="144"/>
      <c r="M20" s="144"/>
      <c r="N20" s="144"/>
      <c r="O20" s="144"/>
      <c r="P20" s="144"/>
      <c r="Q20" s="144"/>
      <c r="R20" s="144"/>
      <c r="S20" s="145"/>
      <c r="T20" s="139"/>
      <c r="U20" s="140"/>
      <c r="V20" s="140"/>
      <c r="W20" s="140"/>
      <c r="X20" s="141"/>
      <c r="AC20" s="163"/>
      <c r="AD20" s="163"/>
      <c r="AE20" s="163"/>
      <c r="AF20" s="163"/>
      <c r="AG20" s="163"/>
      <c r="AH20" s="163"/>
      <c r="AI20" s="163"/>
      <c r="AJ20" s="163"/>
      <c r="AK20" s="163"/>
      <c r="AL20" s="163"/>
      <c r="AM20" s="163"/>
      <c r="AN20" s="163"/>
      <c r="AO20" s="163"/>
      <c r="AP20" s="163"/>
    </row>
    <row r="21" spans="1:42" ht="15" customHeight="1" x14ac:dyDescent="0.2">
      <c r="A21" s="138"/>
      <c r="B21" s="129" t="s">
        <v>191</v>
      </c>
      <c r="C21" s="243" t="s">
        <v>192</v>
      </c>
      <c r="D21" s="243"/>
      <c r="E21" s="243"/>
      <c r="F21" s="243"/>
      <c r="G21" s="243"/>
      <c r="H21" s="243"/>
      <c r="I21" s="243"/>
      <c r="J21" s="243"/>
      <c r="K21" s="243"/>
      <c r="L21" s="243"/>
      <c r="M21" s="243"/>
      <c r="N21" s="243"/>
      <c r="O21" s="243"/>
      <c r="P21" s="243"/>
      <c r="Q21" s="243"/>
      <c r="R21" s="243"/>
      <c r="S21" s="244"/>
      <c r="T21" s="139"/>
      <c r="U21" s="140" t="s">
        <v>186</v>
      </c>
      <c r="V21" s="140" t="s">
        <v>23</v>
      </c>
      <c r="W21" s="140" t="s">
        <v>186</v>
      </c>
      <c r="X21" s="141"/>
      <c r="Y21" s="130" t="s">
        <v>222</v>
      </c>
      <c r="AA21" s="130" t="s">
        <v>222</v>
      </c>
      <c r="AC21" s="130" t="s">
        <v>222</v>
      </c>
    </row>
    <row r="22" spans="1:42" ht="7.5" customHeight="1" x14ac:dyDescent="0.2">
      <c r="A22" s="138"/>
      <c r="B22" s="129"/>
      <c r="C22" s="129"/>
      <c r="D22" s="129"/>
      <c r="E22" s="129"/>
      <c r="F22" s="129"/>
      <c r="G22" s="129"/>
      <c r="H22" s="129"/>
      <c r="I22" s="129"/>
      <c r="J22" s="129"/>
      <c r="K22" s="129"/>
      <c r="L22" s="129"/>
      <c r="M22" s="129"/>
      <c r="N22" s="129"/>
      <c r="O22" s="129"/>
      <c r="P22" s="129"/>
      <c r="Q22" s="129"/>
      <c r="R22" s="129"/>
      <c r="S22" s="129"/>
      <c r="T22" s="139"/>
      <c r="U22" s="140"/>
      <c r="V22" s="140"/>
      <c r="W22" s="140"/>
      <c r="X22" s="141"/>
    </row>
    <row r="23" spans="1:42" ht="15" customHeight="1" x14ac:dyDescent="0.2">
      <c r="A23" s="138"/>
      <c r="B23" s="129" t="s">
        <v>193</v>
      </c>
      <c r="C23" s="209" t="s">
        <v>194</v>
      </c>
      <c r="D23" s="209"/>
      <c r="E23" s="209"/>
      <c r="F23" s="209"/>
      <c r="G23" s="209"/>
      <c r="H23" s="209"/>
      <c r="I23" s="209"/>
      <c r="J23" s="209"/>
      <c r="K23" s="209"/>
      <c r="L23" s="209"/>
      <c r="M23" s="209"/>
      <c r="N23" s="209"/>
      <c r="O23" s="209"/>
      <c r="P23" s="209"/>
      <c r="Q23" s="209"/>
      <c r="R23" s="209"/>
      <c r="S23" s="245"/>
      <c r="T23" s="139"/>
      <c r="U23" s="140" t="s">
        <v>186</v>
      </c>
      <c r="V23" s="140" t="s">
        <v>23</v>
      </c>
      <c r="W23" s="140" t="s">
        <v>186</v>
      </c>
      <c r="X23" s="141"/>
      <c r="Y23" s="130" t="s">
        <v>222</v>
      </c>
      <c r="AA23" s="130" t="s">
        <v>222</v>
      </c>
      <c r="AC23" s="130" t="s">
        <v>222</v>
      </c>
    </row>
    <row r="24" spans="1:42" ht="7.5" customHeight="1" x14ac:dyDescent="0.2">
      <c r="A24" s="138"/>
      <c r="B24" s="129"/>
      <c r="C24" s="129"/>
      <c r="D24" s="129"/>
      <c r="E24" s="129"/>
      <c r="F24" s="129"/>
      <c r="G24" s="129"/>
      <c r="H24" s="129"/>
      <c r="I24" s="129"/>
      <c r="J24" s="129"/>
      <c r="K24" s="129"/>
      <c r="L24" s="129"/>
      <c r="M24" s="129"/>
      <c r="N24" s="129"/>
      <c r="O24" s="129"/>
      <c r="P24" s="129"/>
      <c r="Q24" s="129"/>
      <c r="R24" s="129"/>
      <c r="S24" s="129"/>
      <c r="T24" s="139"/>
      <c r="U24" s="140"/>
      <c r="V24" s="140"/>
      <c r="W24" s="140"/>
      <c r="X24" s="141"/>
    </row>
    <row r="25" spans="1:42" ht="15" customHeight="1" x14ac:dyDescent="0.2">
      <c r="A25" s="138"/>
      <c r="B25" s="129" t="s">
        <v>195</v>
      </c>
      <c r="C25" s="197" t="s">
        <v>196</v>
      </c>
      <c r="D25" s="197"/>
      <c r="E25" s="197"/>
      <c r="F25" s="197"/>
      <c r="G25" s="197"/>
      <c r="H25" s="197"/>
      <c r="I25" s="197"/>
      <c r="J25" s="197"/>
      <c r="K25" s="197"/>
      <c r="L25" s="197"/>
      <c r="M25" s="197"/>
      <c r="N25" s="197"/>
      <c r="O25" s="197"/>
      <c r="P25" s="197"/>
      <c r="Q25" s="197"/>
      <c r="R25" s="197"/>
      <c r="S25" s="246"/>
      <c r="T25" s="139"/>
      <c r="U25" s="140" t="s">
        <v>186</v>
      </c>
      <c r="V25" s="140" t="s">
        <v>23</v>
      </c>
      <c r="W25" s="140" t="s">
        <v>186</v>
      </c>
      <c r="X25" s="141"/>
      <c r="Y25" s="130" t="s">
        <v>222</v>
      </c>
      <c r="AA25" s="130" t="s">
        <v>222</v>
      </c>
      <c r="AC25" s="130" t="s">
        <v>222</v>
      </c>
    </row>
    <row r="26" spans="1:42" ht="15" customHeight="1" x14ac:dyDescent="0.2">
      <c r="A26" s="138"/>
      <c r="B26" s="129" t="s">
        <v>24</v>
      </c>
      <c r="C26" s="197"/>
      <c r="D26" s="197"/>
      <c r="E26" s="197"/>
      <c r="F26" s="197"/>
      <c r="G26" s="197"/>
      <c r="H26" s="197"/>
      <c r="I26" s="197"/>
      <c r="J26" s="197"/>
      <c r="K26" s="197"/>
      <c r="L26" s="197"/>
      <c r="M26" s="197"/>
      <c r="N26" s="197"/>
      <c r="O26" s="197"/>
      <c r="P26" s="197"/>
      <c r="Q26" s="197"/>
      <c r="R26" s="197"/>
      <c r="S26" s="246"/>
      <c r="T26" s="139"/>
      <c r="U26" s="140"/>
      <c r="V26" s="140"/>
      <c r="W26" s="140"/>
      <c r="X26" s="141"/>
    </row>
    <row r="27" spans="1:42" ht="7.5" customHeight="1" x14ac:dyDescent="0.2">
      <c r="A27" s="138"/>
      <c r="B27" s="129"/>
      <c r="C27" s="129"/>
      <c r="D27" s="129"/>
      <c r="E27" s="129"/>
      <c r="F27" s="129"/>
      <c r="G27" s="129"/>
      <c r="H27" s="129"/>
      <c r="I27" s="129"/>
      <c r="J27" s="129"/>
      <c r="K27" s="129"/>
      <c r="L27" s="129"/>
      <c r="M27" s="129"/>
      <c r="N27" s="129"/>
      <c r="O27" s="129"/>
      <c r="P27" s="129"/>
      <c r="Q27" s="129"/>
      <c r="R27" s="129"/>
      <c r="S27" s="129"/>
      <c r="T27" s="139"/>
      <c r="U27" s="140"/>
      <c r="V27" s="140"/>
      <c r="W27" s="140"/>
      <c r="X27" s="141"/>
    </row>
    <row r="28" spans="1:42" ht="15" customHeight="1" x14ac:dyDescent="0.2">
      <c r="A28" s="138"/>
      <c r="B28" s="129" t="s">
        <v>197</v>
      </c>
      <c r="C28" s="197" t="s">
        <v>198</v>
      </c>
      <c r="D28" s="197"/>
      <c r="E28" s="197"/>
      <c r="F28" s="197"/>
      <c r="G28" s="197"/>
      <c r="H28" s="197"/>
      <c r="I28" s="197"/>
      <c r="J28" s="197"/>
      <c r="K28" s="197"/>
      <c r="L28" s="197"/>
      <c r="M28" s="197"/>
      <c r="N28" s="197"/>
      <c r="O28" s="197"/>
      <c r="P28" s="197"/>
      <c r="Q28" s="197"/>
      <c r="R28" s="197"/>
      <c r="S28" s="246"/>
      <c r="T28" s="139"/>
      <c r="U28" s="140" t="s">
        <v>186</v>
      </c>
      <c r="V28" s="140" t="s">
        <v>23</v>
      </c>
      <c r="W28" s="140" t="s">
        <v>186</v>
      </c>
      <c r="X28" s="141"/>
      <c r="Y28" s="130" t="s">
        <v>222</v>
      </c>
      <c r="AA28" s="130" t="s">
        <v>222</v>
      </c>
      <c r="AC28" s="130" t="s">
        <v>222</v>
      </c>
    </row>
    <row r="29" spans="1:42" ht="15" customHeight="1" x14ac:dyDescent="0.2">
      <c r="A29" s="138"/>
      <c r="B29" s="129"/>
      <c r="C29" s="129"/>
      <c r="D29" s="129"/>
      <c r="E29" s="129"/>
      <c r="F29" s="129"/>
      <c r="G29" s="129"/>
      <c r="H29" s="129"/>
      <c r="I29" s="129"/>
      <c r="J29" s="129"/>
      <c r="K29" s="129"/>
      <c r="L29" s="129"/>
      <c r="M29" s="129"/>
      <c r="N29" s="129"/>
      <c r="O29" s="129"/>
      <c r="P29" s="129"/>
      <c r="Q29" s="129"/>
      <c r="R29" s="129"/>
      <c r="S29" s="129"/>
      <c r="T29" s="139"/>
      <c r="U29" s="140"/>
      <c r="V29" s="140"/>
      <c r="W29" s="140"/>
      <c r="X29" s="141"/>
    </row>
    <row r="30" spans="1:42" ht="15" customHeight="1" x14ac:dyDescent="0.2">
      <c r="A30" s="138" t="s">
        <v>25</v>
      </c>
      <c r="B30" s="129"/>
      <c r="C30" s="129"/>
      <c r="D30" s="129"/>
      <c r="E30" s="129"/>
      <c r="F30" s="129"/>
      <c r="G30" s="129"/>
      <c r="H30" s="129"/>
      <c r="I30" s="129"/>
      <c r="J30" s="129"/>
      <c r="K30" s="129"/>
      <c r="L30" s="129"/>
      <c r="M30" s="129"/>
      <c r="N30" s="129"/>
      <c r="O30" s="129"/>
      <c r="P30" s="129"/>
      <c r="Q30" s="129"/>
      <c r="R30" s="129"/>
      <c r="S30" s="129"/>
      <c r="T30" s="138"/>
      <c r="U30" s="129"/>
      <c r="V30" s="129"/>
      <c r="W30" s="129"/>
      <c r="X30" s="146"/>
    </row>
    <row r="31" spans="1:42" ht="15" customHeight="1" x14ac:dyDescent="0.2">
      <c r="A31" s="138"/>
      <c r="B31" s="129"/>
      <c r="C31" s="129"/>
      <c r="D31" s="129"/>
      <c r="E31" s="129"/>
      <c r="F31" s="129"/>
      <c r="G31" s="129"/>
      <c r="H31" s="129"/>
      <c r="I31" s="129"/>
      <c r="J31" s="129"/>
      <c r="K31" s="129"/>
      <c r="L31" s="129"/>
      <c r="M31" s="129"/>
      <c r="N31" s="129"/>
      <c r="O31" s="129"/>
      <c r="P31" s="129"/>
      <c r="Q31" s="129"/>
      <c r="R31" s="129"/>
      <c r="S31" s="129"/>
      <c r="T31" s="139"/>
      <c r="U31" s="140"/>
      <c r="V31" s="140"/>
      <c r="W31" s="140"/>
      <c r="X31" s="141"/>
    </row>
    <row r="32" spans="1:42" ht="15" customHeight="1" x14ac:dyDescent="0.2">
      <c r="A32" s="138"/>
      <c r="B32" s="129" t="s">
        <v>199</v>
      </c>
      <c r="C32" s="129"/>
      <c r="D32" s="129"/>
      <c r="E32" s="129"/>
      <c r="F32" s="129"/>
      <c r="G32" s="129"/>
      <c r="H32" s="129"/>
      <c r="I32" s="129"/>
      <c r="J32" s="129"/>
      <c r="K32" s="129"/>
      <c r="L32" s="129"/>
      <c r="M32" s="129"/>
      <c r="N32" s="129"/>
      <c r="O32" s="129"/>
      <c r="P32" s="129"/>
      <c r="Q32" s="129"/>
      <c r="R32" s="129"/>
      <c r="S32" s="129"/>
      <c r="T32" s="139"/>
      <c r="U32" s="140"/>
      <c r="V32" s="140"/>
      <c r="W32" s="140"/>
      <c r="X32" s="141"/>
    </row>
    <row r="33" spans="1:27" ht="15" customHeight="1" x14ac:dyDescent="0.2">
      <c r="A33" s="138"/>
      <c r="B33" s="197" t="s">
        <v>200</v>
      </c>
      <c r="C33" s="197"/>
      <c r="D33" s="197"/>
      <c r="E33" s="197"/>
      <c r="F33" s="197"/>
      <c r="G33" s="197"/>
      <c r="H33" s="197"/>
      <c r="I33" s="197"/>
      <c r="J33" s="197"/>
      <c r="K33" s="197"/>
      <c r="L33" s="197"/>
      <c r="M33" s="197"/>
      <c r="N33" s="197"/>
      <c r="O33" s="197"/>
      <c r="P33" s="197"/>
      <c r="Q33" s="197"/>
      <c r="R33" s="197"/>
      <c r="S33" s="246"/>
      <c r="T33" s="139"/>
      <c r="U33" s="140"/>
      <c r="V33" s="140"/>
      <c r="W33" s="140"/>
      <c r="X33" s="141"/>
    </row>
    <row r="34" spans="1:27" ht="7.5" customHeight="1" x14ac:dyDescent="0.2">
      <c r="A34" s="138"/>
      <c r="B34" s="129"/>
      <c r="C34" s="143"/>
      <c r="D34" s="143"/>
      <c r="E34" s="143"/>
      <c r="F34" s="143"/>
      <c r="G34" s="143"/>
      <c r="H34" s="143"/>
      <c r="I34" s="143"/>
      <c r="J34" s="143"/>
      <c r="K34" s="143"/>
      <c r="L34" s="143"/>
      <c r="M34" s="143"/>
      <c r="N34" s="143"/>
      <c r="O34" s="143"/>
      <c r="P34" s="143"/>
      <c r="Q34" s="143"/>
      <c r="R34" s="143"/>
      <c r="S34" s="143"/>
      <c r="T34" s="139"/>
      <c r="U34" s="140"/>
      <c r="V34" s="140"/>
      <c r="W34" s="140"/>
      <c r="X34" s="141"/>
    </row>
    <row r="35" spans="1:27" ht="30" customHeight="1" x14ac:dyDescent="0.2">
      <c r="A35" s="138"/>
      <c r="B35" s="147"/>
      <c r="C35" s="247"/>
      <c r="D35" s="248"/>
      <c r="E35" s="248"/>
      <c r="F35" s="248"/>
      <c r="G35" s="248"/>
      <c r="H35" s="248"/>
      <c r="I35" s="248"/>
      <c r="J35" s="249"/>
      <c r="K35" s="250" t="s">
        <v>26</v>
      </c>
      <c r="L35" s="234"/>
      <c r="M35" s="235"/>
      <c r="N35" s="250" t="s">
        <v>27</v>
      </c>
      <c r="O35" s="251"/>
      <c r="P35" s="252"/>
      <c r="Q35" s="148"/>
      <c r="R35" s="148"/>
      <c r="S35" s="148"/>
      <c r="T35" s="202"/>
      <c r="U35" s="203"/>
      <c r="V35" s="203"/>
      <c r="W35" s="203"/>
      <c r="X35" s="204"/>
    </row>
    <row r="36" spans="1:27" ht="54.6" customHeight="1" x14ac:dyDescent="0.2">
      <c r="A36" s="138"/>
      <c r="B36" s="149" t="s">
        <v>28</v>
      </c>
      <c r="C36" s="226" t="s">
        <v>29</v>
      </c>
      <c r="D36" s="226"/>
      <c r="E36" s="226"/>
      <c r="F36" s="226"/>
      <c r="G36" s="226"/>
      <c r="H36" s="226"/>
      <c r="I36" s="226"/>
      <c r="J36" s="226"/>
      <c r="K36" s="240" t="s">
        <v>30</v>
      </c>
      <c r="L36" s="241"/>
      <c r="M36" s="242"/>
      <c r="N36" s="199" t="s">
        <v>31</v>
      </c>
      <c r="O36" s="199"/>
      <c r="P36" s="199"/>
      <c r="Q36" s="144"/>
      <c r="R36" s="144"/>
      <c r="S36" s="144"/>
      <c r="T36" s="202" t="s">
        <v>184</v>
      </c>
      <c r="U36" s="203"/>
      <c r="V36" s="203"/>
      <c r="W36" s="203"/>
      <c r="X36" s="204"/>
    </row>
    <row r="37" spans="1:27" ht="54.6" customHeight="1" x14ac:dyDescent="0.2">
      <c r="A37" s="138"/>
      <c r="B37" s="149" t="s">
        <v>32</v>
      </c>
      <c r="C37" s="226" t="s">
        <v>201</v>
      </c>
      <c r="D37" s="226"/>
      <c r="E37" s="226"/>
      <c r="F37" s="226"/>
      <c r="G37" s="226"/>
      <c r="H37" s="226"/>
      <c r="I37" s="226"/>
      <c r="J37" s="226"/>
      <c r="K37" s="240" t="s">
        <v>30</v>
      </c>
      <c r="L37" s="241"/>
      <c r="M37" s="242"/>
      <c r="N37" s="236"/>
      <c r="O37" s="236"/>
      <c r="P37" s="236"/>
      <c r="Q37" s="150"/>
      <c r="R37" s="237" t="s">
        <v>202</v>
      </c>
      <c r="S37" s="238"/>
      <c r="T37" s="139"/>
      <c r="U37" s="140" t="s">
        <v>186</v>
      </c>
      <c r="V37" s="140" t="s">
        <v>23</v>
      </c>
      <c r="W37" s="140" t="s">
        <v>186</v>
      </c>
      <c r="X37" s="141"/>
      <c r="Y37" s="130" t="s">
        <v>223</v>
      </c>
      <c r="AA37" s="130" t="s">
        <v>223</v>
      </c>
    </row>
    <row r="38" spans="1:27" ht="54.6" customHeight="1" x14ac:dyDescent="0.2">
      <c r="A38" s="138"/>
      <c r="B38" s="149" t="s">
        <v>33</v>
      </c>
      <c r="C38" s="226" t="s">
        <v>203</v>
      </c>
      <c r="D38" s="226"/>
      <c r="E38" s="226"/>
      <c r="F38" s="226"/>
      <c r="G38" s="226"/>
      <c r="H38" s="226"/>
      <c r="I38" s="226"/>
      <c r="J38" s="226"/>
      <c r="K38" s="199" t="s">
        <v>30</v>
      </c>
      <c r="L38" s="199"/>
      <c r="M38" s="199"/>
      <c r="N38" s="236"/>
      <c r="O38" s="236"/>
      <c r="P38" s="236"/>
      <c r="Q38" s="150"/>
      <c r="R38" s="237" t="s">
        <v>204</v>
      </c>
      <c r="S38" s="238"/>
      <c r="T38" s="139"/>
      <c r="U38" s="140" t="s">
        <v>186</v>
      </c>
      <c r="V38" s="140" t="s">
        <v>23</v>
      </c>
      <c r="W38" s="140" t="s">
        <v>186</v>
      </c>
      <c r="X38" s="141"/>
      <c r="Y38" s="130" t="s">
        <v>223</v>
      </c>
      <c r="AA38" s="130" t="s">
        <v>223</v>
      </c>
    </row>
    <row r="39" spans="1:27" ht="54" customHeight="1" x14ac:dyDescent="0.2">
      <c r="A39" s="138"/>
      <c r="B39" s="149" t="s">
        <v>205</v>
      </c>
      <c r="C39" s="226" t="s">
        <v>34</v>
      </c>
      <c r="D39" s="226"/>
      <c r="E39" s="226"/>
      <c r="F39" s="226"/>
      <c r="G39" s="226"/>
      <c r="H39" s="226"/>
      <c r="I39" s="226"/>
      <c r="J39" s="226"/>
      <c r="K39" s="239"/>
      <c r="L39" s="239"/>
      <c r="M39" s="239"/>
      <c r="N39" s="199" t="s">
        <v>31</v>
      </c>
      <c r="O39" s="199"/>
      <c r="P39" s="199"/>
      <c r="Q39" s="151"/>
      <c r="R39" s="237" t="s">
        <v>206</v>
      </c>
      <c r="S39" s="238"/>
      <c r="T39" s="139"/>
      <c r="U39" s="140" t="s">
        <v>186</v>
      </c>
      <c r="V39" s="140" t="s">
        <v>23</v>
      </c>
      <c r="W39" s="140" t="s">
        <v>186</v>
      </c>
      <c r="X39" s="164" t="s">
        <v>225</v>
      </c>
      <c r="Y39" s="130" t="s">
        <v>223</v>
      </c>
      <c r="AA39" s="130" t="s">
        <v>223</v>
      </c>
    </row>
    <row r="40" spans="1:27" ht="15" customHeight="1" x14ac:dyDescent="0.2">
      <c r="A40" s="138"/>
      <c r="B40" s="129"/>
      <c r="C40" s="129"/>
      <c r="D40" s="129"/>
      <c r="E40" s="129"/>
      <c r="F40" s="129"/>
      <c r="G40" s="129"/>
      <c r="H40" s="129"/>
      <c r="I40" s="129"/>
      <c r="J40" s="129"/>
      <c r="K40" s="129"/>
      <c r="L40" s="129"/>
      <c r="M40" s="129"/>
      <c r="N40" s="129"/>
      <c r="O40" s="129"/>
      <c r="P40" s="129"/>
      <c r="Q40" s="129"/>
      <c r="R40" s="129"/>
      <c r="S40" s="129"/>
      <c r="T40" s="139"/>
      <c r="U40" s="140"/>
      <c r="V40" s="140"/>
      <c r="W40" s="140"/>
      <c r="X40" s="141"/>
    </row>
    <row r="41" spans="1:27" ht="15" customHeight="1" x14ac:dyDescent="0.2">
      <c r="A41" s="138"/>
      <c r="B41" s="129" t="s">
        <v>207</v>
      </c>
      <c r="C41" s="129"/>
      <c r="D41" s="129"/>
      <c r="E41" s="129"/>
      <c r="F41" s="129"/>
      <c r="G41" s="129"/>
      <c r="H41" s="129"/>
      <c r="I41" s="129"/>
      <c r="J41" s="129"/>
      <c r="K41" s="129"/>
      <c r="L41" s="129"/>
      <c r="M41" s="129"/>
      <c r="N41" s="129"/>
      <c r="O41" s="129"/>
      <c r="P41" s="129"/>
      <c r="Q41" s="129"/>
      <c r="R41" s="129"/>
      <c r="S41" s="129"/>
      <c r="T41" s="202" t="s">
        <v>184</v>
      </c>
      <c r="U41" s="203"/>
      <c r="V41" s="203"/>
      <c r="W41" s="203"/>
      <c r="X41" s="204"/>
    </row>
    <row r="42" spans="1:27" ht="15" customHeight="1" x14ac:dyDescent="0.2">
      <c r="A42" s="138"/>
      <c r="B42" s="129"/>
      <c r="C42" s="129"/>
      <c r="D42" s="129"/>
      <c r="E42" s="129"/>
      <c r="F42" s="129"/>
      <c r="G42" s="129"/>
      <c r="H42" s="129"/>
      <c r="I42" s="129"/>
      <c r="J42" s="129"/>
      <c r="K42" s="129"/>
      <c r="L42" s="129"/>
      <c r="M42" s="129"/>
      <c r="N42" s="129"/>
      <c r="O42" s="129"/>
      <c r="P42" s="129"/>
      <c r="Q42" s="129"/>
      <c r="R42" s="129"/>
      <c r="S42" s="129"/>
      <c r="T42" s="139"/>
      <c r="U42" s="140"/>
      <c r="V42" s="140"/>
      <c r="W42" s="140"/>
      <c r="X42" s="141"/>
      <c r="Z42" s="130"/>
    </row>
    <row r="43" spans="1:27" ht="45" customHeight="1" x14ac:dyDescent="0.2">
      <c r="A43" s="138"/>
      <c r="B43" s="152" t="s">
        <v>208</v>
      </c>
      <c r="C43" s="205" t="s">
        <v>209</v>
      </c>
      <c r="D43" s="205"/>
      <c r="E43" s="205"/>
      <c r="F43" s="205"/>
      <c r="G43" s="205"/>
      <c r="H43" s="205"/>
      <c r="I43" s="205"/>
      <c r="J43" s="205"/>
      <c r="K43" s="205"/>
      <c r="L43" s="205"/>
      <c r="M43" s="205"/>
      <c r="N43" s="205"/>
      <c r="O43" s="205"/>
      <c r="P43" s="205"/>
      <c r="Q43" s="205"/>
      <c r="R43" s="205"/>
      <c r="S43" s="206"/>
      <c r="T43" s="139"/>
      <c r="U43" s="140" t="s">
        <v>186</v>
      </c>
      <c r="V43" s="140" t="s">
        <v>23</v>
      </c>
      <c r="W43" s="140" t="s">
        <v>186</v>
      </c>
      <c r="X43" s="141"/>
      <c r="Y43" s="130" t="s">
        <v>222</v>
      </c>
      <c r="AA43" s="130" t="s">
        <v>223</v>
      </c>
    </row>
    <row r="44" spans="1:27" ht="30" customHeight="1" x14ac:dyDescent="0.2">
      <c r="A44" s="138"/>
      <c r="B44" s="152" t="s">
        <v>210</v>
      </c>
      <c r="C44" s="205" t="s">
        <v>211</v>
      </c>
      <c r="D44" s="205"/>
      <c r="E44" s="205"/>
      <c r="F44" s="205"/>
      <c r="G44" s="205"/>
      <c r="H44" s="205"/>
      <c r="I44" s="205"/>
      <c r="J44" s="205"/>
      <c r="K44" s="205"/>
      <c r="L44" s="205"/>
      <c r="M44" s="205"/>
      <c r="N44" s="205"/>
      <c r="O44" s="205"/>
      <c r="P44" s="205"/>
      <c r="Q44" s="205"/>
      <c r="R44" s="205"/>
      <c r="S44" s="206"/>
      <c r="T44" s="139"/>
      <c r="U44" s="140" t="s">
        <v>186</v>
      </c>
      <c r="V44" s="140" t="s">
        <v>23</v>
      </c>
      <c r="W44" s="140" t="s">
        <v>186</v>
      </c>
      <c r="X44" s="141"/>
      <c r="Y44" s="130" t="s">
        <v>222</v>
      </c>
      <c r="AA44" s="130" t="s">
        <v>223</v>
      </c>
    </row>
    <row r="45" spans="1:27" ht="7.5" customHeight="1" x14ac:dyDescent="0.2">
      <c r="A45" s="138"/>
      <c r="B45" s="129"/>
      <c r="C45" s="129"/>
      <c r="D45" s="129"/>
      <c r="E45" s="129"/>
      <c r="F45" s="129"/>
      <c r="G45" s="129"/>
      <c r="H45" s="129"/>
      <c r="I45" s="129"/>
      <c r="J45" s="129"/>
      <c r="K45" s="129"/>
      <c r="L45" s="129"/>
      <c r="M45" s="129"/>
      <c r="N45" s="129"/>
      <c r="O45" s="129"/>
      <c r="P45" s="129"/>
      <c r="Q45" s="129"/>
      <c r="R45" s="129"/>
      <c r="S45" s="129"/>
      <c r="T45" s="139"/>
      <c r="U45" s="140"/>
      <c r="V45" s="140"/>
      <c r="W45" s="140"/>
      <c r="X45" s="141"/>
    </row>
    <row r="46" spans="1:27" ht="26.25" customHeight="1" x14ac:dyDescent="0.2">
      <c r="A46" s="138"/>
      <c r="B46" s="233" t="s">
        <v>35</v>
      </c>
      <c r="C46" s="234"/>
      <c r="D46" s="234"/>
      <c r="E46" s="234"/>
      <c r="F46" s="234"/>
      <c r="G46" s="235"/>
      <c r="H46" s="200" t="s">
        <v>31</v>
      </c>
      <c r="I46" s="201"/>
      <c r="J46" s="139"/>
      <c r="K46" s="233" t="s">
        <v>36</v>
      </c>
      <c r="L46" s="234"/>
      <c r="M46" s="234"/>
      <c r="N46" s="234"/>
      <c r="O46" s="234"/>
      <c r="P46" s="235"/>
      <c r="Q46" s="200" t="s">
        <v>30</v>
      </c>
      <c r="R46" s="227"/>
      <c r="S46" s="129"/>
      <c r="T46" s="139"/>
      <c r="U46" s="140"/>
      <c r="V46" s="140"/>
      <c r="W46" s="140"/>
      <c r="X46" s="141"/>
    </row>
    <row r="47" spans="1:27" ht="7.5" customHeight="1" x14ac:dyDescent="0.2">
      <c r="A47" s="138"/>
      <c r="B47" s="129"/>
      <c r="C47" s="129"/>
      <c r="D47" s="129"/>
      <c r="E47" s="129"/>
      <c r="F47" s="129"/>
      <c r="G47" s="129"/>
      <c r="H47" s="129"/>
      <c r="I47" s="129"/>
      <c r="J47" s="129"/>
      <c r="K47" s="129"/>
      <c r="L47" s="129"/>
      <c r="M47" s="129"/>
      <c r="N47" s="129"/>
      <c r="O47" s="129"/>
      <c r="P47" s="129"/>
      <c r="Q47" s="129"/>
      <c r="R47" s="129"/>
      <c r="S47" s="129"/>
      <c r="T47" s="139"/>
      <c r="U47" s="140"/>
      <c r="V47" s="140"/>
      <c r="W47" s="140"/>
      <c r="X47" s="141"/>
    </row>
    <row r="48" spans="1:27" ht="22.5" customHeight="1" x14ac:dyDescent="0.2">
      <c r="A48" s="138"/>
      <c r="B48" s="210"/>
      <c r="C48" s="211"/>
      <c r="D48" s="211"/>
      <c r="E48" s="211"/>
      <c r="F48" s="211"/>
      <c r="G48" s="211"/>
      <c r="H48" s="212"/>
      <c r="I48" s="213" t="s">
        <v>37</v>
      </c>
      <c r="J48" s="213"/>
      <c r="K48" s="213"/>
      <c r="L48" s="213"/>
      <c r="M48" s="213"/>
      <c r="N48" s="214" t="s">
        <v>38</v>
      </c>
      <c r="O48" s="215"/>
      <c r="P48" s="216"/>
      <c r="Q48" s="139"/>
      <c r="R48" s="153"/>
      <c r="S48" s="129"/>
      <c r="T48" s="139"/>
      <c r="U48" s="140"/>
      <c r="V48" s="140"/>
      <c r="W48" s="140"/>
      <c r="X48" s="141"/>
    </row>
    <row r="49" spans="1:29" ht="22.5" customHeight="1" x14ac:dyDescent="0.2">
      <c r="A49" s="138"/>
      <c r="B49" s="217" t="s">
        <v>39</v>
      </c>
      <c r="C49" s="218"/>
      <c r="D49" s="219"/>
      <c r="E49" s="226" t="s">
        <v>212</v>
      </c>
      <c r="F49" s="226"/>
      <c r="G49" s="226"/>
      <c r="H49" s="226"/>
      <c r="I49" s="200" t="s">
        <v>30</v>
      </c>
      <c r="J49" s="201"/>
      <c r="K49" s="201"/>
      <c r="L49" s="201"/>
      <c r="M49" s="227"/>
      <c r="N49" s="228" t="s">
        <v>30</v>
      </c>
      <c r="O49" s="229"/>
      <c r="P49" s="230"/>
      <c r="Q49" s="139"/>
      <c r="R49" s="153"/>
      <c r="S49" s="129"/>
      <c r="T49" s="139"/>
      <c r="U49" s="140"/>
      <c r="V49" s="140"/>
      <c r="W49" s="140"/>
      <c r="X49" s="141"/>
    </row>
    <row r="50" spans="1:29" ht="22.5" customHeight="1" x14ac:dyDescent="0.2">
      <c r="A50" s="138"/>
      <c r="B50" s="220"/>
      <c r="C50" s="221"/>
      <c r="D50" s="222"/>
      <c r="E50" s="198" t="s">
        <v>213</v>
      </c>
      <c r="F50" s="198"/>
      <c r="G50" s="198"/>
      <c r="H50" s="198"/>
      <c r="I50" s="199" t="s">
        <v>30</v>
      </c>
      <c r="J50" s="199"/>
      <c r="K50" s="199"/>
      <c r="L50" s="199"/>
      <c r="M50" s="199"/>
      <c r="N50" s="231"/>
      <c r="O50" s="232"/>
      <c r="P50" s="232"/>
      <c r="Q50" s="139"/>
      <c r="R50" s="153"/>
      <c r="S50" s="129"/>
      <c r="T50" s="139"/>
      <c r="U50" s="140"/>
      <c r="V50" s="140"/>
      <c r="W50" s="140"/>
      <c r="X50" s="141"/>
    </row>
    <row r="51" spans="1:29" ht="22.5" customHeight="1" x14ac:dyDescent="0.2">
      <c r="A51" s="138"/>
      <c r="B51" s="223"/>
      <c r="C51" s="224"/>
      <c r="D51" s="225"/>
      <c r="E51" s="198" t="s">
        <v>214</v>
      </c>
      <c r="F51" s="198"/>
      <c r="G51" s="198"/>
      <c r="H51" s="198"/>
      <c r="I51" s="199" t="s">
        <v>30</v>
      </c>
      <c r="J51" s="199"/>
      <c r="K51" s="199"/>
      <c r="L51" s="199"/>
      <c r="M51" s="199"/>
      <c r="N51" s="200" t="s">
        <v>30</v>
      </c>
      <c r="O51" s="201"/>
      <c r="P51" s="201"/>
      <c r="Q51" s="139"/>
      <c r="R51" s="153"/>
      <c r="S51" s="129"/>
      <c r="T51" s="139"/>
      <c r="U51" s="140"/>
      <c r="V51" s="140"/>
      <c r="W51" s="140"/>
      <c r="X51" s="141"/>
    </row>
    <row r="52" spans="1:29" x14ac:dyDescent="0.2">
      <c r="A52" s="138"/>
      <c r="B52" s="129"/>
      <c r="C52" s="129"/>
      <c r="D52" s="129"/>
      <c r="E52" s="129"/>
      <c r="F52" s="129"/>
      <c r="G52" s="129"/>
      <c r="H52" s="129"/>
      <c r="I52" s="129"/>
      <c r="J52" s="129"/>
      <c r="K52" s="129"/>
      <c r="L52" s="129"/>
      <c r="M52" s="129"/>
      <c r="N52" s="129"/>
      <c r="O52" s="129"/>
      <c r="P52" s="129"/>
      <c r="Q52" s="129"/>
      <c r="R52" s="129"/>
      <c r="S52" s="129"/>
      <c r="T52" s="139"/>
      <c r="U52" s="140"/>
      <c r="V52" s="140"/>
      <c r="W52" s="140"/>
      <c r="X52" s="141"/>
    </row>
    <row r="53" spans="1:29" ht="16.2" x14ac:dyDescent="0.2">
      <c r="A53" s="138" t="s">
        <v>215</v>
      </c>
      <c r="B53" s="129"/>
      <c r="C53" s="129"/>
      <c r="D53" s="129"/>
      <c r="E53" s="129"/>
      <c r="F53" s="129"/>
      <c r="G53" s="129"/>
      <c r="H53" s="129"/>
      <c r="I53" s="129"/>
      <c r="J53" s="129"/>
      <c r="K53" s="129"/>
      <c r="L53" s="129"/>
      <c r="M53" s="129"/>
      <c r="N53" s="129"/>
      <c r="O53" s="129"/>
      <c r="P53" s="129"/>
      <c r="Q53" s="129"/>
      <c r="R53" s="129"/>
      <c r="S53" s="129"/>
      <c r="T53" s="202" t="s">
        <v>184</v>
      </c>
      <c r="U53" s="203"/>
      <c r="V53" s="203"/>
      <c r="W53" s="203"/>
      <c r="X53" s="204"/>
    </row>
    <row r="54" spans="1:29" x14ac:dyDescent="0.2">
      <c r="A54" s="138"/>
      <c r="B54" s="129"/>
      <c r="C54" s="129"/>
      <c r="D54" s="129"/>
      <c r="E54" s="129"/>
      <c r="F54" s="129"/>
      <c r="G54" s="129"/>
      <c r="H54" s="129"/>
      <c r="I54" s="129"/>
      <c r="J54" s="129"/>
      <c r="K54" s="129"/>
      <c r="L54" s="129"/>
      <c r="M54" s="129"/>
      <c r="N54" s="129"/>
      <c r="O54" s="129"/>
      <c r="P54" s="129"/>
      <c r="Q54" s="129"/>
      <c r="R54" s="129"/>
      <c r="S54" s="129"/>
      <c r="T54" s="139"/>
      <c r="U54" s="140"/>
      <c r="V54" s="140"/>
      <c r="W54" s="140"/>
      <c r="X54" s="141"/>
    </row>
    <row r="55" spans="1:29" ht="15" customHeight="1" x14ac:dyDescent="0.2">
      <c r="A55" s="138"/>
      <c r="B55" s="144" t="s">
        <v>24</v>
      </c>
      <c r="C55" s="205" t="s">
        <v>216</v>
      </c>
      <c r="D55" s="205"/>
      <c r="E55" s="205"/>
      <c r="F55" s="205"/>
      <c r="G55" s="205"/>
      <c r="H55" s="205"/>
      <c r="I55" s="205"/>
      <c r="J55" s="205"/>
      <c r="K55" s="205"/>
      <c r="L55" s="205"/>
      <c r="M55" s="205"/>
      <c r="N55" s="205"/>
      <c r="O55" s="205"/>
      <c r="P55" s="205"/>
      <c r="Q55" s="205"/>
      <c r="R55" s="205"/>
      <c r="S55" s="206"/>
      <c r="T55" s="139"/>
      <c r="U55" s="140" t="s">
        <v>186</v>
      </c>
      <c r="V55" s="140" t="s">
        <v>23</v>
      </c>
      <c r="W55" s="140" t="s">
        <v>186</v>
      </c>
      <c r="X55" s="141"/>
      <c r="Y55" s="130" t="s">
        <v>222</v>
      </c>
      <c r="AC55" s="130" t="s">
        <v>222</v>
      </c>
    </row>
    <row r="56" spans="1:29" ht="15" customHeight="1" x14ac:dyDescent="0.2">
      <c r="A56" s="155"/>
      <c r="B56" s="156"/>
      <c r="C56" s="207"/>
      <c r="D56" s="207"/>
      <c r="E56" s="207"/>
      <c r="F56" s="207"/>
      <c r="G56" s="207"/>
      <c r="H56" s="207"/>
      <c r="I56" s="207"/>
      <c r="J56" s="207"/>
      <c r="K56" s="207"/>
      <c r="L56" s="207"/>
      <c r="M56" s="207"/>
      <c r="N56" s="207"/>
      <c r="O56" s="207"/>
      <c r="P56" s="207"/>
      <c r="Q56" s="207"/>
      <c r="R56" s="207"/>
      <c r="S56" s="208"/>
      <c r="T56" s="157"/>
      <c r="U56" s="158"/>
      <c r="V56" s="158"/>
      <c r="W56" s="158"/>
      <c r="X56" s="159"/>
    </row>
    <row r="57" spans="1:29" ht="15" customHeight="1" x14ac:dyDescent="0.2">
      <c r="A57" s="134"/>
      <c r="B57" s="160"/>
      <c r="C57" s="160"/>
      <c r="D57" s="160"/>
      <c r="E57" s="160"/>
      <c r="F57" s="160"/>
      <c r="G57" s="160"/>
      <c r="H57" s="160"/>
      <c r="I57" s="160"/>
      <c r="J57" s="160"/>
      <c r="K57" s="160"/>
      <c r="L57" s="160"/>
      <c r="M57" s="160"/>
      <c r="N57" s="160"/>
      <c r="O57" s="160"/>
      <c r="P57" s="160"/>
      <c r="Q57" s="160"/>
      <c r="R57" s="160"/>
      <c r="S57" s="160"/>
      <c r="T57" s="161"/>
      <c r="U57" s="136"/>
      <c r="V57" s="136"/>
      <c r="W57" s="136"/>
      <c r="X57" s="161"/>
    </row>
    <row r="58" spans="1:29" ht="15" customHeight="1" x14ac:dyDescent="0.2">
      <c r="A58" s="129" t="s">
        <v>217</v>
      </c>
      <c r="B58" s="129"/>
      <c r="C58" s="129"/>
      <c r="D58" s="129"/>
      <c r="E58" s="129"/>
      <c r="F58" s="129"/>
      <c r="G58" s="129"/>
      <c r="H58" s="129"/>
      <c r="I58" s="129"/>
      <c r="J58" s="129"/>
      <c r="K58" s="129"/>
      <c r="L58" s="129"/>
      <c r="M58" s="129"/>
      <c r="N58" s="129"/>
      <c r="O58" s="129"/>
      <c r="P58" s="129"/>
      <c r="Q58" s="129"/>
      <c r="R58" s="129"/>
      <c r="S58" s="129"/>
      <c r="T58" s="129"/>
      <c r="U58" s="129"/>
      <c r="V58" s="129"/>
      <c r="W58" s="129"/>
      <c r="X58" s="129"/>
    </row>
    <row r="59" spans="1:29" ht="15" customHeight="1" x14ac:dyDescent="0.2">
      <c r="A59" s="132">
        <v>1</v>
      </c>
      <c r="B59" s="209" t="s">
        <v>218</v>
      </c>
      <c r="C59" s="209"/>
      <c r="D59" s="209"/>
      <c r="E59" s="209"/>
      <c r="F59" s="209"/>
      <c r="G59" s="209"/>
      <c r="H59" s="209"/>
      <c r="I59" s="209"/>
      <c r="J59" s="209"/>
      <c r="K59" s="209"/>
      <c r="L59" s="209"/>
      <c r="M59" s="209"/>
      <c r="N59" s="209"/>
      <c r="O59" s="209"/>
      <c r="P59" s="209"/>
      <c r="Q59" s="209"/>
      <c r="R59" s="209"/>
      <c r="S59" s="209"/>
      <c r="T59" s="209"/>
      <c r="U59" s="209"/>
      <c r="V59" s="209"/>
      <c r="W59" s="209"/>
      <c r="X59" s="209"/>
    </row>
    <row r="60" spans="1:29" ht="30" customHeight="1" x14ac:dyDescent="0.2">
      <c r="A60" s="154">
        <v>2</v>
      </c>
      <c r="B60" s="197" t="s">
        <v>219</v>
      </c>
      <c r="C60" s="197"/>
      <c r="D60" s="197"/>
      <c r="E60" s="197"/>
      <c r="F60" s="197"/>
      <c r="G60" s="197"/>
      <c r="H60" s="197"/>
      <c r="I60" s="197"/>
      <c r="J60" s="197"/>
      <c r="K60" s="197"/>
      <c r="L60" s="197"/>
      <c r="M60" s="197"/>
      <c r="N60" s="197"/>
      <c r="O60" s="197"/>
      <c r="P60" s="197"/>
      <c r="Q60" s="197"/>
      <c r="R60" s="197"/>
      <c r="S60" s="197"/>
      <c r="T60" s="197"/>
      <c r="U60" s="197"/>
      <c r="V60" s="197"/>
      <c r="W60" s="197"/>
      <c r="X60" s="197"/>
    </row>
    <row r="61" spans="1:29" ht="15" customHeight="1" x14ac:dyDescent="0.2">
      <c r="A61" s="162"/>
      <c r="B61" s="197"/>
      <c r="C61" s="197"/>
      <c r="D61" s="197"/>
      <c r="E61" s="197"/>
      <c r="F61" s="197"/>
      <c r="G61" s="197"/>
      <c r="H61" s="197"/>
      <c r="I61" s="197"/>
      <c r="J61" s="197"/>
      <c r="K61" s="197"/>
      <c r="L61" s="197"/>
      <c r="M61" s="197"/>
      <c r="N61" s="197"/>
      <c r="O61" s="197"/>
      <c r="P61" s="197"/>
      <c r="Q61" s="197"/>
      <c r="R61" s="197"/>
      <c r="S61" s="197"/>
      <c r="T61" s="197"/>
      <c r="U61" s="197"/>
      <c r="V61" s="197"/>
      <c r="W61" s="197"/>
      <c r="X61" s="197"/>
    </row>
    <row r="62" spans="1:29" ht="15" customHeight="1" x14ac:dyDescent="0.2">
      <c r="A62" s="154">
        <v>3</v>
      </c>
      <c r="B62" s="197" t="s">
        <v>220</v>
      </c>
      <c r="C62" s="197"/>
      <c r="D62" s="197"/>
      <c r="E62" s="197"/>
      <c r="F62" s="197"/>
      <c r="G62" s="197"/>
      <c r="H62" s="197"/>
      <c r="I62" s="197"/>
      <c r="J62" s="197"/>
      <c r="K62" s="197"/>
      <c r="L62" s="197"/>
      <c r="M62" s="197"/>
      <c r="N62" s="197"/>
      <c r="O62" s="197"/>
      <c r="P62" s="197"/>
      <c r="Q62" s="197"/>
      <c r="R62" s="197"/>
      <c r="S62" s="197"/>
      <c r="T62" s="197"/>
      <c r="U62" s="197"/>
      <c r="V62" s="197"/>
      <c r="W62" s="197"/>
      <c r="X62" s="197"/>
    </row>
    <row r="66" spans="4:4" x14ac:dyDescent="0.2">
      <c r="D66" s="130" t="s">
        <v>221</v>
      </c>
    </row>
  </sheetData>
  <mergeCells count="62">
    <mergeCell ref="C18:S19"/>
    <mergeCell ref="P1:X1"/>
    <mergeCell ref="A3:X3"/>
    <mergeCell ref="A5:E5"/>
    <mergeCell ref="F5:X5"/>
    <mergeCell ref="A6:E6"/>
    <mergeCell ref="F6:X6"/>
    <mergeCell ref="A7:E7"/>
    <mergeCell ref="F7:X7"/>
    <mergeCell ref="T10:X10"/>
    <mergeCell ref="C12:S13"/>
    <mergeCell ref="C15:S16"/>
    <mergeCell ref="C37:J37"/>
    <mergeCell ref="K37:M37"/>
    <mergeCell ref="N37:P37"/>
    <mergeCell ref="R37:S37"/>
    <mergeCell ref="C21:S21"/>
    <mergeCell ref="C23:S23"/>
    <mergeCell ref="C25:S26"/>
    <mergeCell ref="C28:S28"/>
    <mergeCell ref="B33:S33"/>
    <mergeCell ref="C35:J35"/>
    <mergeCell ref="K35:M35"/>
    <mergeCell ref="N35:P35"/>
    <mergeCell ref="T35:X35"/>
    <mergeCell ref="C36:J36"/>
    <mergeCell ref="K36:M36"/>
    <mergeCell ref="N36:P36"/>
    <mergeCell ref="T36:X36"/>
    <mergeCell ref="C38:J38"/>
    <mergeCell ref="K38:M38"/>
    <mergeCell ref="N38:P38"/>
    <mergeCell ref="R38:S38"/>
    <mergeCell ref="C39:J39"/>
    <mergeCell ref="K39:M39"/>
    <mergeCell ref="N39:P39"/>
    <mergeCell ref="R39:S39"/>
    <mergeCell ref="T41:X41"/>
    <mergeCell ref="C43:S43"/>
    <mergeCell ref="C44:S44"/>
    <mergeCell ref="B46:G46"/>
    <mergeCell ref="H46:I46"/>
    <mergeCell ref="K46:P46"/>
    <mergeCell ref="Q46:R46"/>
    <mergeCell ref="B48:H48"/>
    <mergeCell ref="I48:M48"/>
    <mergeCell ref="N48:P48"/>
    <mergeCell ref="B49:D51"/>
    <mergeCell ref="E49:H49"/>
    <mergeCell ref="I49:M49"/>
    <mergeCell ref="N49:P49"/>
    <mergeCell ref="E50:H50"/>
    <mergeCell ref="I50:M50"/>
    <mergeCell ref="N50:P50"/>
    <mergeCell ref="B60:X61"/>
    <mergeCell ref="B62:X62"/>
    <mergeCell ref="E51:H51"/>
    <mergeCell ref="I51:M51"/>
    <mergeCell ref="N51:P51"/>
    <mergeCell ref="T53:X53"/>
    <mergeCell ref="C55:S56"/>
    <mergeCell ref="B59:X59"/>
  </mergeCells>
  <phoneticPr fontId="3"/>
  <conditionalFormatting sqref="N49:P49 I49:M50 I51:P51">
    <cfRule type="containsText" dxfId="1" priority="1" operator="containsText" text="人">
      <formula>NOT(ISERROR(SEARCH("人",I49)))</formula>
    </cfRule>
  </conditionalFormatting>
  <conditionalFormatting sqref="X39">
    <cfRule type="expression" dxfId="0" priority="2">
      <formula>U39="□"</formula>
    </cfRule>
  </conditionalFormatting>
  <dataValidations count="3">
    <dataValidation type="list" allowBlank="1" showInputMessage="1" showErrorMessage="1" sqref="U12:U13 W12:W13 U15 W15 U18 W18 U21 W21 U23 W23 U25 W25 U28 W28 U37:U39 W37:W39 U43:U44 W43:W44 U55 W55" xr:uid="{92285EF5-D5AA-4E85-9F7C-D253ABB87D34}">
      <formula1>"□,■"</formula1>
    </dataValidation>
    <dataValidation type="list" allowBlank="1" showInputMessage="1" showErrorMessage="1" sqref="F7:X7" xr:uid="{807D735B-F9C2-48F0-A2C1-C7EA24D89E23}">
      <formula1>"１　特定事業所加算(Ⅰ),２　特定事業所加算(Ⅱ),３　特定事業所加算(Ⅲ)　"</formula1>
    </dataValidation>
    <dataValidation type="list" allowBlank="1" showInputMessage="1" showErrorMessage="1" sqref="X39" xr:uid="{02288523-0181-4F4F-8879-F61CF2C55C14}">
      <formula1>"前年度,前3月"</formula1>
    </dataValidation>
  </dataValidations>
  <printOptions horizontalCentered="1"/>
  <pageMargins left="0.70866141732283472" right="0.70866141732283472" top="0.74803149606299213" bottom="0.74803149606299213" header="0.31496062992125984" footer="0.31496062992125984"/>
  <pageSetup paperSize="9" scale="6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177C28-B9C8-43D9-80AA-C37917774AB3}">
  <sheetPr codeName="Sheet11">
    <pageSetUpPr fitToPage="1"/>
  </sheetPr>
  <dimension ref="A1:W53"/>
  <sheetViews>
    <sheetView topLeftCell="A9" zoomScaleNormal="100" zoomScaleSheetLayoutView="100" workbookViewId="0">
      <selection activeCell="D19" sqref="D19:J21"/>
    </sheetView>
  </sheetViews>
  <sheetFormatPr defaultColWidth="9" defaultRowHeight="19.5" customHeight="1" x14ac:dyDescent="0.2"/>
  <cols>
    <col min="1" max="1" width="10" style="100" customWidth="1"/>
    <col min="2" max="3" width="4.33203125" style="100" customWidth="1"/>
    <col min="4" max="9" width="10" style="100" customWidth="1"/>
    <col min="10" max="10" width="10.6640625" style="100" customWidth="1"/>
    <col min="11" max="11" width="5" style="100" customWidth="1"/>
    <col min="12" max="12" width="3.88671875" style="100" customWidth="1"/>
    <col min="13" max="13" width="10" style="100" customWidth="1"/>
    <col min="14" max="15" width="4.33203125" style="100" customWidth="1"/>
    <col min="16" max="21" width="10" style="100" customWidth="1"/>
    <col min="22" max="22" width="10.6640625" style="100" customWidth="1"/>
    <col min="23" max="23" width="5" style="100" customWidth="1"/>
    <col min="24" max="16384" width="9" style="100"/>
  </cols>
  <sheetData>
    <row r="1" spans="1:23" ht="19.5" customHeight="1" x14ac:dyDescent="0.2">
      <c r="A1" s="99" t="s">
        <v>144</v>
      </c>
      <c r="B1" s="99"/>
      <c r="C1" s="99"/>
      <c r="D1" s="99"/>
      <c r="E1" s="99"/>
      <c r="F1" s="99"/>
      <c r="G1" s="99"/>
      <c r="H1" s="99"/>
      <c r="I1" s="99"/>
      <c r="J1" s="99"/>
      <c r="L1" s="101"/>
      <c r="M1" s="99" t="s">
        <v>144</v>
      </c>
      <c r="N1" s="99"/>
      <c r="O1" s="99"/>
      <c r="P1" s="99"/>
      <c r="Q1" s="99"/>
      <c r="R1" s="99"/>
      <c r="S1" s="99"/>
      <c r="T1" s="99"/>
      <c r="U1" s="99"/>
      <c r="V1" s="99"/>
    </row>
    <row r="2" spans="1:23" ht="30" customHeight="1" x14ac:dyDescent="0.2">
      <c r="A2" s="258" t="s">
        <v>145</v>
      </c>
      <c r="B2" s="258"/>
      <c r="C2" s="258"/>
      <c r="D2" s="258"/>
      <c r="E2" s="258"/>
      <c r="F2" s="258"/>
      <c r="G2" s="258"/>
      <c r="H2" s="258"/>
      <c r="I2" s="258"/>
      <c r="J2" s="258"/>
      <c r="K2" s="103"/>
      <c r="L2" s="101"/>
      <c r="M2" s="258" t="s">
        <v>145</v>
      </c>
      <c r="N2" s="258"/>
      <c r="O2" s="258"/>
      <c r="P2" s="258"/>
      <c r="Q2" s="258"/>
      <c r="R2" s="258"/>
      <c r="S2" s="258"/>
      <c r="T2" s="258"/>
      <c r="U2" s="258"/>
      <c r="V2" s="258"/>
      <c r="W2" s="103"/>
    </row>
    <row r="3" spans="1:23" ht="15" customHeight="1" x14ac:dyDescent="0.2">
      <c r="A3" s="102"/>
      <c r="B3" s="102"/>
      <c r="C3" s="102"/>
      <c r="D3" s="102"/>
      <c r="E3" s="102"/>
      <c r="F3" s="102"/>
      <c r="G3" s="102"/>
      <c r="H3" s="102"/>
      <c r="I3" s="102"/>
      <c r="J3" s="102"/>
      <c r="K3" s="104"/>
      <c r="L3" s="101"/>
      <c r="M3" s="102"/>
      <c r="N3" s="102"/>
      <c r="O3" s="102"/>
      <c r="P3" s="102"/>
      <c r="Q3" s="102"/>
      <c r="R3" s="102"/>
      <c r="S3" s="102"/>
      <c r="T3" s="102"/>
      <c r="U3" s="102"/>
      <c r="V3" s="102"/>
      <c r="W3" s="104"/>
    </row>
    <row r="4" spans="1:23" ht="22.5" customHeight="1" x14ac:dyDescent="0.2">
      <c r="A4" s="99"/>
      <c r="B4" s="99"/>
      <c r="C4" s="99"/>
      <c r="D4" s="99"/>
      <c r="E4" s="99"/>
      <c r="F4" s="99"/>
      <c r="G4" s="99"/>
      <c r="H4" s="99"/>
      <c r="I4" s="99"/>
      <c r="J4" s="105" t="s">
        <v>146</v>
      </c>
      <c r="L4" s="101"/>
      <c r="M4" s="99"/>
      <c r="N4" s="99"/>
      <c r="O4" s="99"/>
      <c r="P4" s="99"/>
      <c r="Q4" s="99"/>
      <c r="R4" s="99"/>
      <c r="S4" s="99"/>
      <c r="T4" s="99"/>
      <c r="U4" s="99"/>
      <c r="V4" s="105" t="s">
        <v>146</v>
      </c>
    </row>
    <row r="5" spans="1:23" ht="22.5" customHeight="1" x14ac:dyDescent="0.2">
      <c r="A5" s="99"/>
      <c r="B5" s="99"/>
      <c r="C5" s="99"/>
      <c r="D5" s="106"/>
      <c r="E5" s="99"/>
      <c r="F5" s="99"/>
      <c r="G5" s="99"/>
      <c r="H5" s="99"/>
      <c r="I5" s="99"/>
      <c r="J5" s="105" t="s">
        <v>147</v>
      </c>
      <c r="L5" s="101"/>
      <c r="M5" s="99"/>
      <c r="N5" s="99"/>
      <c r="O5" s="99"/>
      <c r="P5" s="106"/>
      <c r="Q5" s="99"/>
      <c r="R5" s="99"/>
      <c r="S5" s="99"/>
      <c r="T5" s="99"/>
      <c r="U5" s="99"/>
      <c r="V5" s="105" t="s">
        <v>148</v>
      </c>
    </row>
    <row r="6" spans="1:23" ht="22.5" customHeight="1" x14ac:dyDescent="0.2">
      <c r="A6" s="99"/>
      <c r="B6" s="99"/>
      <c r="C6" s="99"/>
      <c r="D6" s="99"/>
      <c r="E6" s="99"/>
      <c r="F6" s="99"/>
      <c r="G6" s="99"/>
      <c r="H6" s="99"/>
      <c r="I6" s="99"/>
      <c r="J6" s="99"/>
      <c r="L6" s="101"/>
      <c r="M6" s="99"/>
      <c r="N6" s="99"/>
      <c r="O6" s="99"/>
      <c r="P6" s="99"/>
      <c r="Q6" s="99"/>
      <c r="R6" s="99"/>
      <c r="S6" s="99"/>
      <c r="T6" s="99"/>
      <c r="U6" s="99"/>
      <c r="V6" s="99"/>
    </row>
    <row r="7" spans="1:23" ht="22.5" customHeight="1" x14ac:dyDescent="0.2">
      <c r="A7" s="99"/>
      <c r="B7" s="99"/>
      <c r="C7" s="99"/>
      <c r="D7" s="99"/>
      <c r="E7" s="99" t="s">
        <v>149</v>
      </c>
      <c r="F7" s="99"/>
      <c r="G7" s="99"/>
      <c r="H7" s="99"/>
      <c r="I7" s="99"/>
      <c r="J7" s="99"/>
      <c r="L7" s="101"/>
      <c r="M7" s="99"/>
      <c r="N7" s="99"/>
      <c r="O7" s="99"/>
      <c r="P7" s="99"/>
      <c r="Q7" s="107" t="s">
        <v>149</v>
      </c>
      <c r="R7" s="108"/>
      <c r="S7" s="108"/>
      <c r="T7" s="108"/>
      <c r="U7" s="108"/>
      <c r="V7" s="109"/>
    </row>
    <row r="8" spans="1:23" ht="45" customHeight="1" x14ac:dyDescent="0.2">
      <c r="A8" s="99"/>
      <c r="B8" s="99"/>
      <c r="C8" s="99"/>
      <c r="D8" s="99"/>
      <c r="E8" s="259"/>
      <c r="F8" s="259"/>
      <c r="G8" s="259"/>
      <c r="H8" s="259"/>
      <c r="I8" s="259"/>
      <c r="J8" s="259"/>
      <c r="L8" s="101"/>
      <c r="M8" s="99"/>
      <c r="N8" s="99"/>
      <c r="O8" s="99"/>
      <c r="P8" s="99"/>
      <c r="Q8" s="260"/>
      <c r="R8" s="259"/>
      <c r="S8" s="259"/>
      <c r="T8" s="259"/>
      <c r="U8" s="259"/>
      <c r="V8" s="261"/>
    </row>
    <row r="9" spans="1:23" ht="22.5" customHeight="1" x14ac:dyDescent="0.2">
      <c r="A9" s="99"/>
      <c r="B9" s="99"/>
      <c r="C9" s="99"/>
      <c r="D9" s="99"/>
      <c r="E9" s="99" t="s">
        <v>150</v>
      </c>
      <c r="F9" s="99"/>
      <c r="G9" s="259"/>
      <c r="H9" s="259"/>
      <c r="I9" s="259"/>
      <c r="J9" s="106" t="s">
        <v>151</v>
      </c>
      <c r="L9" s="101"/>
      <c r="M9" s="99"/>
      <c r="N9" s="99"/>
      <c r="O9" s="99"/>
      <c r="P9" s="99"/>
      <c r="Q9" s="111" t="s">
        <v>150</v>
      </c>
      <c r="R9" s="99"/>
      <c r="S9" s="259"/>
      <c r="T9" s="259"/>
      <c r="U9" s="259"/>
      <c r="V9" s="110" t="s">
        <v>151</v>
      </c>
    </row>
    <row r="10" spans="1:23" ht="22.5" customHeight="1" x14ac:dyDescent="0.2">
      <c r="A10" s="99"/>
      <c r="B10" s="99"/>
      <c r="C10" s="99"/>
      <c r="D10" s="99"/>
      <c r="E10" s="99" t="s">
        <v>152</v>
      </c>
      <c r="F10" s="259"/>
      <c r="G10" s="259"/>
      <c r="H10" s="259"/>
      <c r="I10" s="259"/>
      <c r="J10" s="99"/>
      <c r="L10" s="101"/>
      <c r="M10" s="99"/>
      <c r="N10" s="99"/>
      <c r="O10" s="99"/>
      <c r="P10" s="99"/>
      <c r="Q10" s="112" t="s">
        <v>152</v>
      </c>
      <c r="R10" s="113"/>
      <c r="S10" s="262"/>
      <c r="T10" s="262"/>
      <c r="U10" s="262"/>
      <c r="V10" s="114"/>
    </row>
    <row r="11" spans="1:23" ht="22.5" customHeight="1" x14ac:dyDescent="0.2">
      <c r="A11" s="99"/>
      <c r="B11" s="99"/>
      <c r="C11" s="99"/>
      <c r="D11" s="99"/>
      <c r="E11" s="99"/>
      <c r="F11" s="99"/>
      <c r="G11" s="99"/>
      <c r="H11" s="99"/>
      <c r="I11" s="99"/>
      <c r="J11" s="99"/>
      <c r="L11" s="101"/>
      <c r="M11" s="99"/>
      <c r="N11" s="99"/>
      <c r="O11" s="99"/>
      <c r="P11" s="99"/>
      <c r="Q11" s="99"/>
      <c r="R11" s="99"/>
      <c r="S11" s="99"/>
      <c r="T11" s="99"/>
      <c r="U11" s="99"/>
      <c r="V11" s="99"/>
    </row>
    <row r="12" spans="1:23" ht="22.5" customHeight="1" x14ac:dyDescent="0.2">
      <c r="A12" s="99" t="s">
        <v>153</v>
      </c>
      <c r="B12" s="99"/>
      <c r="C12" s="99"/>
      <c r="D12" s="99"/>
      <c r="E12" s="99"/>
      <c r="F12" s="99"/>
      <c r="G12" s="99"/>
      <c r="H12" s="99"/>
      <c r="I12" s="99"/>
      <c r="J12" s="99"/>
      <c r="L12" s="101"/>
      <c r="M12" s="99" t="s">
        <v>153</v>
      </c>
      <c r="N12" s="99"/>
      <c r="O12" s="99"/>
      <c r="P12" s="99"/>
      <c r="Q12" s="99"/>
      <c r="R12" s="99"/>
      <c r="S12" s="99"/>
      <c r="T12" s="99"/>
      <c r="U12" s="99"/>
      <c r="V12" s="99"/>
    </row>
    <row r="13" spans="1:23" ht="6.75" customHeight="1" thickBot="1" x14ac:dyDescent="0.25">
      <c r="A13" s="99"/>
      <c r="B13" s="99"/>
      <c r="C13" s="99"/>
      <c r="D13" s="99"/>
      <c r="E13" s="99"/>
      <c r="F13" s="99"/>
      <c r="G13" s="99"/>
      <c r="H13" s="99"/>
      <c r="I13" s="99"/>
      <c r="J13" s="99"/>
      <c r="L13" s="101"/>
      <c r="M13" s="99"/>
      <c r="N13" s="99"/>
      <c r="O13" s="99"/>
      <c r="P13" s="99"/>
      <c r="Q13" s="99"/>
      <c r="R13" s="99"/>
      <c r="S13" s="99"/>
      <c r="T13" s="99"/>
      <c r="U13" s="99"/>
      <c r="V13" s="99"/>
    </row>
    <row r="14" spans="1:23" ht="30" customHeight="1" x14ac:dyDescent="0.2">
      <c r="A14" s="263" t="s">
        <v>154</v>
      </c>
      <c r="B14" s="264"/>
      <c r="C14" s="265"/>
      <c r="D14" s="263"/>
      <c r="E14" s="264"/>
      <c r="F14" s="264"/>
      <c r="G14" s="266" t="s">
        <v>155</v>
      </c>
      <c r="H14" s="266"/>
      <c r="I14" s="266"/>
      <c r="J14" s="267"/>
      <c r="L14" s="101"/>
      <c r="M14" s="263" t="s">
        <v>154</v>
      </c>
      <c r="N14" s="264"/>
      <c r="O14" s="265"/>
      <c r="P14" s="268" t="s">
        <v>156</v>
      </c>
      <c r="Q14" s="269"/>
      <c r="R14" s="269"/>
      <c r="S14" s="266" t="s">
        <v>157</v>
      </c>
      <c r="T14" s="266"/>
      <c r="U14" s="266"/>
      <c r="V14" s="267"/>
    </row>
    <row r="15" spans="1:23" ht="36.75" customHeight="1" thickBot="1" x14ac:dyDescent="0.25">
      <c r="A15" s="270" t="s">
        <v>158</v>
      </c>
      <c r="B15" s="271"/>
      <c r="C15" s="272"/>
      <c r="D15" s="270"/>
      <c r="E15" s="271"/>
      <c r="F15" s="271"/>
      <c r="G15" s="271"/>
      <c r="H15" s="271"/>
      <c r="I15" s="271"/>
      <c r="J15" s="272"/>
      <c r="L15" s="101"/>
      <c r="M15" s="270" t="s">
        <v>158</v>
      </c>
      <c r="N15" s="271"/>
      <c r="O15" s="272"/>
      <c r="P15" s="273" t="s">
        <v>159</v>
      </c>
      <c r="Q15" s="274"/>
      <c r="R15" s="274"/>
      <c r="S15" s="274"/>
      <c r="T15" s="274"/>
      <c r="U15" s="274"/>
      <c r="V15" s="275"/>
    </row>
    <row r="16" spans="1:23" ht="37.5" customHeight="1" thickTop="1" x14ac:dyDescent="0.2">
      <c r="A16" s="276" t="s">
        <v>160</v>
      </c>
      <c r="B16" s="277"/>
      <c r="C16" s="278"/>
      <c r="D16" s="282"/>
      <c r="E16" s="283"/>
      <c r="F16" s="283"/>
      <c r="G16" s="283"/>
      <c r="H16" s="283"/>
      <c r="I16" s="283"/>
      <c r="J16" s="284"/>
      <c r="L16" s="101"/>
      <c r="M16" s="276" t="s">
        <v>160</v>
      </c>
      <c r="N16" s="277"/>
      <c r="O16" s="278"/>
      <c r="P16" s="282" t="s">
        <v>161</v>
      </c>
      <c r="Q16" s="283"/>
      <c r="R16" s="283"/>
      <c r="S16" s="283"/>
      <c r="T16" s="283"/>
      <c r="U16" s="283"/>
      <c r="V16" s="284"/>
    </row>
    <row r="17" spans="1:22" ht="22.5" customHeight="1" x14ac:dyDescent="0.2">
      <c r="A17" s="279"/>
      <c r="B17" s="280"/>
      <c r="C17" s="281"/>
      <c r="D17" s="279" t="s">
        <v>162</v>
      </c>
      <c r="E17" s="280"/>
      <c r="F17" s="115" t="s">
        <v>163</v>
      </c>
      <c r="G17" s="280"/>
      <c r="H17" s="280"/>
      <c r="I17" s="280"/>
      <c r="J17" s="116" t="s">
        <v>164</v>
      </c>
      <c r="L17" s="101"/>
      <c r="M17" s="279"/>
      <c r="N17" s="280"/>
      <c r="O17" s="281"/>
      <c r="P17" s="279" t="s">
        <v>162</v>
      </c>
      <c r="Q17" s="280"/>
      <c r="R17" s="115" t="s">
        <v>163</v>
      </c>
      <c r="S17" s="280"/>
      <c r="T17" s="280"/>
      <c r="U17" s="280"/>
      <c r="V17" s="116" t="s">
        <v>164</v>
      </c>
    </row>
    <row r="18" spans="1:22" ht="30" customHeight="1" x14ac:dyDescent="0.2">
      <c r="A18" s="285" t="s">
        <v>165</v>
      </c>
      <c r="B18" s="286"/>
      <c r="C18" s="287"/>
      <c r="D18" s="288" t="s">
        <v>166</v>
      </c>
      <c r="E18" s="289"/>
      <c r="F18" s="289"/>
      <c r="G18" s="289"/>
      <c r="H18" s="289"/>
      <c r="I18" s="289"/>
      <c r="J18" s="290"/>
      <c r="L18" s="101"/>
      <c r="M18" s="285" t="s">
        <v>165</v>
      </c>
      <c r="N18" s="286"/>
      <c r="O18" s="287"/>
      <c r="P18" s="288" t="s">
        <v>167</v>
      </c>
      <c r="Q18" s="289"/>
      <c r="R18" s="289"/>
      <c r="S18" s="289"/>
      <c r="T18" s="289"/>
      <c r="U18" s="289"/>
      <c r="V18" s="290"/>
    </row>
    <row r="19" spans="1:22" ht="30" customHeight="1" x14ac:dyDescent="0.2">
      <c r="A19" s="291" t="s">
        <v>168</v>
      </c>
      <c r="B19" s="292"/>
      <c r="C19" s="293"/>
      <c r="D19" s="300" t="s">
        <v>169</v>
      </c>
      <c r="E19" s="301"/>
      <c r="F19" s="301"/>
      <c r="G19" s="301"/>
      <c r="H19" s="301"/>
      <c r="I19" s="301"/>
      <c r="J19" s="302"/>
      <c r="L19" s="101"/>
      <c r="M19" s="291" t="s">
        <v>168</v>
      </c>
      <c r="N19" s="292"/>
      <c r="O19" s="293"/>
      <c r="P19" s="300" t="s">
        <v>170</v>
      </c>
      <c r="Q19" s="301"/>
      <c r="R19" s="301"/>
      <c r="S19" s="301"/>
      <c r="T19" s="301"/>
      <c r="U19" s="301"/>
      <c r="V19" s="302"/>
    </row>
    <row r="20" spans="1:22" ht="30" customHeight="1" x14ac:dyDescent="0.2">
      <c r="A20" s="294"/>
      <c r="B20" s="295"/>
      <c r="C20" s="296"/>
      <c r="D20" s="303"/>
      <c r="E20" s="304"/>
      <c r="F20" s="304"/>
      <c r="G20" s="304"/>
      <c r="H20" s="304"/>
      <c r="I20" s="304"/>
      <c r="J20" s="305"/>
      <c r="L20" s="101"/>
      <c r="M20" s="294"/>
      <c r="N20" s="295"/>
      <c r="O20" s="296"/>
      <c r="P20" s="303"/>
      <c r="Q20" s="304"/>
      <c r="R20" s="304"/>
      <c r="S20" s="304"/>
      <c r="T20" s="304"/>
      <c r="U20" s="304"/>
      <c r="V20" s="305"/>
    </row>
    <row r="21" spans="1:22" ht="30" customHeight="1" thickBot="1" x14ac:dyDescent="0.25">
      <c r="A21" s="297"/>
      <c r="B21" s="298"/>
      <c r="C21" s="299"/>
      <c r="D21" s="306"/>
      <c r="E21" s="307"/>
      <c r="F21" s="307"/>
      <c r="G21" s="307"/>
      <c r="H21" s="307"/>
      <c r="I21" s="307"/>
      <c r="J21" s="308"/>
      <c r="L21" s="101"/>
      <c r="M21" s="297"/>
      <c r="N21" s="298"/>
      <c r="O21" s="299"/>
      <c r="P21" s="306"/>
      <c r="Q21" s="307"/>
      <c r="R21" s="307"/>
      <c r="S21" s="307"/>
      <c r="T21" s="307"/>
      <c r="U21" s="307"/>
      <c r="V21" s="308"/>
    </row>
    <row r="22" spans="1:22" ht="14.25" customHeight="1" x14ac:dyDescent="0.2">
      <c r="A22" s="99"/>
      <c r="B22" s="99"/>
      <c r="C22" s="99"/>
      <c r="D22" s="99"/>
      <c r="E22" s="99"/>
      <c r="F22" s="99"/>
      <c r="G22" s="99"/>
      <c r="H22" s="99"/>
      <c r="I22" s="99"/>
      <c r="J22" s="99"/>
      <c r="L22" s="101"/>
      <c r="M22" s="99"/>
      <c r="N22" s="99"/>
      <c r="O22" s="99"/>
      <c r="P22" s="99"/>
      <c r="Q22" s="99"/>
      <c r="R22" s="99"/>
      <c r="S22" s="99"/>
      <c r="T22" s="99"/>
      <c r="U22" s="99"/>
      <c r="V22" s="99"/>
    </row>
    <row r="23" spans="1:22" ht="15" customHeight="1" x14ac:dyDescent="0.2">
      <c r="A23" s="309"/>
      <c r="B23" s="309"/>
      <c r="C23" s="309"/>
      <c r="D23" s="309"/>
      <c r="E23" s="309"/>
      <c r="F23" s="99"/>
      <c r="G23" s="99"/>
      <c r="H23" s="99"/>
      <c r="I23" s="99"/>
      <c r="J23" s="99"/>
      <c r="L23" s="101"/>
      <c r="M23" s="309"/>
      <c r="N23" s="309"/>
      <c r="O23" s="309"/>
      <c r="P23" s="309"/>
      <c r="Q23" s="309"/>
      <c r="R23" s="99"/>
      <c r="S23" s="99"/>
      <c r="T23" s="99"/>
      <c r="U23" s="99"/>
      <c r="V23" s="99"/>
    </row>
    <row r="24" spans="1:22" ht="6.75" customHeight="1" x14ac:dyDescent="0.2">
      <c r="A24" s="117"/>
      <c r="B24" s="117"/>
      <c r="C24" s="117"/>
      <c r="D24" s="117"/>
      <c r="E24" s="117"/>
      <c r="F24" s="99"/>
      <c r="G24" s="99"/>
      <c r="H24" s="99"/>
      <c r="I24" s="99"/>
      <c r="J24" s="99"/>
      <c r="L24" s="101"/>
      <c r="M24" s="117"/>
      <c r="N24" s="117"/>
      <c r="O24" s="117"/>
      <c r="P24" s="117"/>
      <c r="Q24" s="117"/>
      <c r="R24" s="99"/>
      <c r="S24" s="99"/>
      <c r="T24" s="99"/>
      <c r="U24" s="99"/>
      <c r="V24" s="99"/>
    </row>
    <row r="25" spans="1:22" s="121" customFormat="1" ht="15" customHeight="1" x14ac:dyDescent="0.2">
      <c r="A25" s="118" t="s">
        <v>171</v>
      </c>
      <c r="B25" s="119" t="s">
        <v>172</v>
      </c>
      <c r="C25" s="310" t="s">
        <v>173</v>
      </c>
      <c r="D25" s="310"/>
      <c r="E25" s="310"/>
      <c r="F25" s="310"/>
      <c r="G25" s="310"/>
      <c r="H25" s="310"/>
      <c r="I25" s="310"/>
      <c r="J25" s="310"/>
      <c r="L25" s="122"/>
      <c r="M25" s="118" t="s">
        <v>171</v>
      </c>
      <c r="N25" s="119" t="s">
        <v>172</v>
      </c>
      <c r="O25" s="310" t="s">
        <v>173</v>
      </c>
      <c r="P25" s="310"/>
      <c r="Q25" s="310"/>
      <c r="R25" s="310"/>
      <c r="S25" s="310"/>
      <c r="T25" s="310"/>
      <c r="U25" s="310"/>
      <c r="V25" s="310"/>
    </row>
    <row r="26" spans="1:22" s="121" customFormat="1" ht="15" customHeight="1" x14ac:dyDescent="0.2">
      <c r="A26" s="123"/>
      <c r="B26" s="119" t="s">
        <v>174</v>
      </c>
      <c r="C26" s="310" t="s">
        <v>175</v>
      </c>
      <c r="D26" s="310"/>
      <c r="E26" s="310"/>
      <c r="F26" s="310"/>
      <c r="G26" s="310"/>
      <c r="H26" s="310"/>
      <c r="I26" s="310"/>
      <c r="J26" s="310"/>
      <c r="L26" s="122"/>
      <c r="M26" s="123"/>
      <c r="N26" s="119" t="s">
        <v>174</v>
      </c>
      <c r="O26" s="310" t="s">
        <v>175</v>
      </c>
      <c r="P26" s="310"/>
      <c r="Q26" s="310"/>
      <c r="R26" s="310"/>
      <c r="S26" s="310"/>
      <c r="T26" s="310"/>
      <c r="U26" s="310"/>
      <c r="V26" s="310"/>
    </row>
    <row r="27" spans="1:22" s="121" customFormat="1" ht="15" customHeight="1" x14ac:dyDescent="0.2">
      <c r="A27" s="123"/>
      <c r="B27" s="124"/>
      <c r="C27" s="310"/>
      <c r="D27" s="310"/>
      <c r="E27" s="310"/>
      <c r="F27" s="310"/>
      <c r="G27" s="310"/>
      <c r="H27" s="310"/>
      <c r="I27" s="310"/>
      <c r="J27" s="310"/>
      <c r="L27" s="122"/>
      <c r="M27" s="123"/>
      <c r="N27" s="124"/>
      <c r="O27" s="310"/>
      <c r="P27" s="310"/>
      <c r="Q27" s="310"/>
      <c r="R27" s="310"/>
      <c r="S27" s="310"/>
      <c r="T27" s="310"/>
      <c r="U27" s="310"/>
      <c r="V27" s="310"/>
    </row>
    <row r="28" spans="1:22" s="121" customFormat="1" ht="15" customHeight="1" x14ac:dyDescent="0.2">
      <c r="A28" s="123"/>
      <c r="B28" s="119" t="s">
        <v>176</v>
      </c>
      <c r="C28" s="310" t="s">
        <v>177</v>
      </c>
      <c r="D28" s="310"/>
      <c r="E28" s="310"/>
      <c r="F28" s="310"/>
      <c r="G28" s="310"/>
      <c r="H28" s="310"/>
      <c r="I28" s="310"/>
      <c r="J28" s="310"/>
      <c r="L28" s="122"/>
      <c r="M28" s="123"/>
      <c r="N28" s="119" t="s">
        <v>176</v>
      </c>
      <c r="O28" s="310" t="s">
        <v>177</v>
      </c>
      <c r="P28" s="310"/>
      <c r="Q28" s="310"/>
      <c r="R28" s="310"/>
      <c r="S28" s="310"/>
      <c r="T28" s="310"/>
      <c r="U28" s="310"/>
      <c r="V28" s="310"/>
    </row>
    <row r="29" spans="1:22" s="121" customFormat="1" ht="15" customHeight="1" x14ac:dyDescent="0.2">
      <c r="A29" s="123"/>
      <c r="B29" s="123"/>
      <c r="C29" s="310"/>
      <c r="D29" s="310"/>
      <c r="E29" s="310"/>
      <c r="F29" s="310"/>
      <c r="G29" s="310"/>
      <c r="H29" s="310"/>
      <c r="I29" s="310"/>
      <c r="J29" s="310"/>
      <c r="L29" s="122"/>
      <c r="M29" s="123"/>
      <c r="N29" s="123"/>
      <c r="O29" s="310"/>
      <c r="P29" s="310"/>
      <c r="Q29" s="310"/>
      <c r="R29" s="310"/>
      <c r="S29" s="310"/>
      <c r="T29" s="310"/>
      <c r="U29" s="310"/>
      <c r="V29" s="310"/>
    </row>
    <row r="30" spans="1:22" s="121" customFormat="1" ht="15" customHeight="1" x14ac:dyDescent="0.2">
      <c r="A30" s="123"/>
      <c r="B30" s="119" t="s">
        <v>178</v>
      </c>
      <c r="C30" s="310" t="s">
        <v>179</v>
      </c>
      <c r="D30" s="310"/>
      <c r="E30" s="310"/>
      <c r="F30" s="310"/>
      <c r="G30" s="310"/>
      <c r="H30" s="310"/>
      <c r="I30" s="310"/>
      <c r="J30" s="310"/>
      <c r="L30" s="122"/>
      <c r="M30" s="123"/>
      <c r="N30" s="119" t="s">
        <v>178</v>
      </c>
      <c r="O30" s="310" t="s">
        <v>179</v>
      </c>
      <c r="P30" s="310"/>
      <c r="Q30" s="310"/>
      <c r="R30" s="310"/>
      <c r="S30" s="310"/>
      <c r="T30" s="310"/>
      <c r="U30" s="310"/>
      <c r="V30" s="310"/>
    </row>
    <row r="31" spans="1:22" s="121" customFormat="1" ht="15" customHeight="1" x14ac:dyDescent="0.2">
      <c r="A31" s="123"/>
      <c r="B31" s="123"/>
      <c r="C31" s="310"/>
      <c r="D31" s="310"/>
      <c r="E31" s="310"/>
      <c r="F31" s="310"/>
      <c r="G31" s="310"/>
      <c r="H31" s="310"/>
      <c r="I31" s="310"/>
      <c r="J31" s="310"/>
      <c r="L31" s="122"/>
      <c r="M31" s="123"/>
      <c r="N31" s="123"/>
      <c r="O31" s="310"/>
      <c r="P31" s="310"/>
      <c r="Q31" s="310"/>
      <c r="R31" s="310"/>
      <c r="S31" s="310"/>
      <c r="T31" s="310"/>
      <c r="U31" s="310"/>
      <c r="V31" s="310"/>
    </row>
    <row r="32" spans="1:22" s="121" customFormat="1" ht="15" customHeight="1" x14ac:dyDescent="0.2">
      <c r="A32" s="123"/>
      <c r="B32" s="123"/>
      <c r="C32" s="120"/>
      <c r="D32" s="120"/>
      <c r="E32" s="120"/>
      <c r="F32" s="120"/>
      <c r="G32" s="120"/>
      <c r="H32" s="120"/>
      <c r="I32" s="120"/>
      <c r="J32" s="120"/>
      <c r="M32" s="123"/>
      <c r="N32" s="123"/>
      <c r="O32" s="120"/>
      <c r="P32" s="120"/>
      <c r="Q32" s="120"/>
      <c r="R32" s="120"/>
      <c r="S32" s="120"/>
      <c r="T32" s="120"/>
      <c r="U32" s="120"/>
      <c r="V32" s="120"/>
    </row>
    <row r="33" spans="1:22" s="121" customFormat="1" ht="15" customHeight="1" x14ac:dyDescent="0.2">
      <c r="A33" s="123"/>
      <c r="B33" s="123"/>
      <c r="C33" s="125"/>
      <c r="D33" s="125"/>
      <c r="E33" s="125"/>
      <c r="F33" s="125"/>
      <c r="G33" s="125"/>
      <c r="H33" s="125"/>
      <c r="I33" s="125"/>
      <c r="J33" s="125"/>
      <c r="M33" s="123"/>
      <c r="N33" s="123"/>
      <c r="O33" s="125"/>
      <c r="P33" s="125"/>
      <c r="Q33" s="125"/>
      <c r="R33" s="125"/>
      <c r="S33" s="125"/>
      <c r="T33" s="125"/>
      <c r="U33" s="125"/>
      <c r="V33" s="125"/>
    </row>
    <row r="34" spans="1:22" s="121" customFormat="1" ht="15" customHeight="1" x14ac:dyDescent="0.2">
      <c r="A34" s="123"/>
      <c r="B34" s="119"/>
      <c r="C34" s="125"/>
      <c r="D34" s="125"/>
      <c r="E34" s="125"/>
      <c r="F34" s="125"/>
      <c r="G34" s="125"/>
      <c r="H34" s="125"/>
      <c r="I34" s="125"/>
      <c r="J34" s="125"/>
      <c r="M34" s="123"/>
      <c r="N34" s="119"/>
      <c r="O34" s="125"/>
      <c r="P34" s="125"/>
      <c r="Q34" s="125"/>
      <c r="R34" s="125"/>
      <c r="S34" s="125"/>
      <c r="T34" s="125"/>
      <c r="U34" s="125"/>
      <c r="V34" s="125"/>
    </row>
    <row r="35" spans="1:22" s="121" customFormat="1" ht="15" customHeight="1" x14ac:dyDescent="0.2">
      <c r="A35" s="123"/>
      <c r="B35" s="119"/>
      <c r="C35" s="125"/>
      <c r="D35" s="125"/>
      <c r="E35" s="125"/>
      <c r="F35" s="125"/>
      <c r="G35" s="125"/>
      <c r="H35" s="125"/>
      <c r="I35" s="125"/>
      <c r="J35" s="125"/>
      <c r="M35" s="123"/>
      <c r="N35" s="119"/>
      <c r="O35" s="125"/>
      <c r="P35" s="125"/>
      <c r="Q35" s="125"/>
      <c r="R35" s="125"/>
      <c r="S35" s="125"/>
      <c r="T35" s="125"/>
      <c r="U35" s="125"/>
      <c r="V35" s="125"/>
    </row>
    <row r="36" spans="1:22" s="121" customFormat="1" ht="15" customHeight="1" x14ac:dyDescent="0.2">
      <c r="A36" s="123"/>
      <c r="B36" s="119"/>
      <c r="C36" s="125"/>
      <c r="D36" s="125"/>
      <c r="E36" s="125"/>
      <c r="F36" s="125"/>
      <c r="G36" s="125"/>
      <c r="H36" s="125"/>
      <c r="I36" s="125"/>
      <c r="J36" s="125"/>
      <c r="M36" s="123"/>
      <c r="N36" s="119"/>
      <c r="O36" s="125"/>
      <c r="P36" s="125"/>
      <c r="Q36" s="125"/>
      <c r="R36" s="125"/>
      <c r="S36" s="125"/>
      <c r="T36" s="125"/>
      <c r="U36" s="125"/>
      <c r="V36" s="125"/>
    </row>
    <row r="37" spans="1:22" s="121" customFormat="1" ht="15" customHeight="1" x14ac:dyDescent="0.2">
      <c r="B37" s="126"/>
      <c r="C37" s="127"/>
      <c r="D37" s="127"/>
      <c r="E37" s="127"/>
      <c r="F37" s="127"/>
      <c r="G37" s="127"/>
      <c r="H37" s="127"/>
      <c r="I37" s="127"/>
      <c r="J37" s="127"/>
      <c r="N37" s="126"/>
      <c r="O37" s="127"/>
      <c r="P37" s="127"/>
      <c r="Q37" s="127"/>
      <c r="R37" s="127"/>
      <c r="S37" s="127"/>
      <c r="T37" s="127"/>
      <c r="U37" s="127"/>
      <c r="V37" s="127"/>
    </row>
    <row r="38" spans="1:22" s="121" customFormat="1" ht="15" customHeight="1" x14ac:dyDescent="0.2">
      <c r="B38" s="126"/>
      <c r="C38" s="127"/>
      <c r="D38" s="127"/>
      <c r="E38" s="127"/>
      <c r="F38" s="127"/>
      <c r="G38" s="127"/>
      <c r="H38" s="127"/>
      <c r="I38" s="127"/>
      <c r="J38" s="127"/>
      <c r="N38" s="126"/>
      <c r="O38" s="127"/>
      <c r="P38" s="127"/>
      <c r="Q38" s="127"/>
      <c r="R38" s="127"/>
      <c r="S38" s="127"/>
      <c r="T38" s="127"/>
      <c r="U38" s="127"/>
      <c r="V38" s="127"/>
    </row>
    <row r="39" spans="1:22" s="121" customFormat="1" ht="15" customHeight="1" x14ac:dyDescent="0.2">
      <c r="B39" s="126"/>
      <c r="C39" s="127"/>
      <c r="D39" s="127"/>
      <c r="E39" s="127"/>
      <c r="F39" s="127"/>
      <c r="G39" s="127"/>
      <c r="H39" s="127"/>
      <c r="I39" s="127"/>
      <c r="J39" s="127"/>
      <c r="N39" s="126"/>
      <c r="O39" s="127"/>
      <c r="P39" s="127"/>
      <c r="Q39" s="127"/>
      <c r="R39" s="127"/>
      <c r="S39" s="127"/>
      <c r="T39" s="127"/>
      <c r="U39" s="127"/>
      <c r="V39" s="127"/>
    </row>
    <row r="40" spans="1:22" s="121" customFormat="1" ht="15" customHeight="1" x14ac:dyDescent="0.2">
      <c r="B40" s="126"/>
      <c r="C40" s="127"/>
      <c r="D40" s="127"/>
      <c r="E40" s="127"/>
      <c r="F40" s="127"/>
      <c r="G40" s="127"/>
      <c r="H40" s="127"/>
      <c r="I40" s="127"/>
      <c r="J40" s="127"/>
      <c r="N40" s="126"/>
      <c r="O40" s="127"/>
      <c r="P40" s="127"/>
      <c r="Q40" s="127"/>
      <c r="R40" s="127"/>
      <c r="S40" s="127"/>
      <c r="T40" s="127"/>
      <c r="U40" s="127"/>
      <c r="V40" s="127"/>
    </row>
    <row r="41" spans="1:22" s="121" customFormat="1" ht="15" customHeight="1" x14ac:dyDescent="0.2">
      <c r="B41" s="128"/>
      <c r="N41" s="128"/>
    </row>
    <row r="42" spans="1:22" s="121" customFormat="1" ht="15" customHeight="1" x14ac:dyDescent="0.2"/>
    <row r="43" spans="1:22" s="121" customFormat="1" ht="15" customHeight="1" x14ac:dyDescent="0.2"/>
    <row r="44" spans="1:22" s="121" customFormat="1" ht="15" customHeight="1" x14ac:dyDescent="0.2"/>
    <row r="45" spans="1:22" s="121" customFormat="1" ht="15" customHeight="1" x14ac:dyDescent="0.2"/>
    <row r="46" spans="1:22" s="121" customFormat="1" ht="15" customHeight="1" x14ac:dyDescent="0.2"/>
    <row r="47" spans="1:22" s="121" customFormat="1" ht="15" customHeight="1" x14ac:dyDescent="0.2"/>
    <row r="48" spans="1:22" s="121" customFormat="1" ht="15" customHeight="1" x14ac:dyDescent="0.2"/>
    <row r="49" s="121" customFormat="1" ht="15" customHeight="1" x14ac:dyDescent="0.2"/>
    <row r="50" s="121" customFormat="1" ht="15" customHeight="1" x14ac:dyDescent="0.2"/>
    <row r="51" s="121" customFormat="1" ht="15" customHeight="1" x14ac:dyDescent="0.2"/>
    <row r="52" s="121" customFormat="1" ht="15" customHeight="1" x14ac:dyDescent="0.2"/>
    <row r="53" s="121" customFormat="1" ht="15" customHeight="1" x14ac:dyDescent="0.2"/>
  </sheetData>
  <mergeCells count="44">
    <mergeCell ref="A23:E23"/>
    <mergeCell ref="M23:Q23"/>
    <mergeCell ref="C30:J31"/>
    <mergeCell ref="O30:V31"/>
    <mergeCell ref="C25:J25"/>
    <mergeCell ref="O25:V25"/>
    <mergeCell ref="C26:J27"/>
    <mergeCell ref="O26:V27"/>
    <mergeCell ref="C28:J29"/>
    <mergeCell ref="O28:V29"/>
    <mergeCell ref="A18:C18"/>
    <mergeCell ref="D18:J18"/>
    <mergeCell ref="M18:O18"/>
    <mergeCell ref="P18:V18"/>
    <mergeCell ref="A19:C21"/>
    <mergeCell ref="D19:J21"/>
    <mergeCell ref="M19:O21"/>
    <mergeCell ref="P19:V21"/>
    <mergeCell ref="A15:C15"/>
    <mergeCell ref="D15:J15"/>
    <mergeCell ref="M15:O15"/>
    <mergeCell ref="P15:V15"/>
    <mergeCell ref="A16:C17"/>
    <mergeCell ref="D16:J16"/>
    <mergeCell ref="M16:O17"/>
    <mergeCell ref="P16:V16"/>
    <mergeCell ref="D17:E17"/>
    <mergeCell ref="G17:I17"/>
    <mergeCell ref="P17:Q17"/>
    <mergeCell ref="S17:U17"/>
    <mergeCell ref="F10:I10"/>
    <mergeCell ref="S10:U10"/>
    <mergeCell ref="A14:C14"/>
    <mergeCell ref="D14:F14"/>
    <mergeCell ref="G14:J14"/>
    <mergeCell ref="M14:O14"/>
    <mergeCell ref="P14:R14"/>
    <mergeCell ref="S14:V14"/>
    <mergeCell ref="A2:J2"/>
    <mergeCell ref="M2:V2"/>
    <mergeCell ref="E8:J8"/>
    <mergeCell ref="Q8:V8"/>
    <mergeCell ref="G9:I9"/>
    <mergeCell ref="S9:U9"/>
  </mergeCells>
  <phoneticPr fontId="3"/>
  <pageMargins left="0.39370078740157483" right="0.39370078740157483" top="0.59055118110236227" bottom="0.59055118110236227" header="0" footer="0"/>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7CCA3-E520-4A68-B3F4-90E6A7F2C29C}">
  <sheetPr codeName="Sheet21">
    <tabColor indexed="61"/>
    <pageSetUpPr fitToPage="1"/>
  </sheetPr>
  <dimension ref="A1:AI42"/>
  <sheetViews>
    <sheetView topLeftCell="H1" zoomScaleNormal="100" workbookViewId="0">
      <pane ySplit="2" topLeftCell="A27" activePane="bottomLeft" state="frozen"/>
      <selection activeCell="D19" sqref="D19:J21"/>
      <selection pane="bottomLeft" activeCell="D19" sqref="A19:J21"/>
    </sheetView>
  </sheetViews>
  <sheetFormatPr defaultColWidth="9" defaultRowHeight="13.2" x14ac:dyDescent="0.2"/>
  <cols>
    <col min="1" max="1" width="8.6640625" style="6" customWidth="1"/>
    <col min="2" max="2" width="9" style="6"/>
    <col min="3" max="3" width="3.21875" style="6" customWidth="1"/>
    <col min="4" max="7" width="8" style="6" customWidth="1"/>
    <col min="8" max="8" width="8" style="7" customWidth="1"/>
    <col min="9" max="16" width="8" style="6" customWidth="1"/>
    <col min="17" max="18" width="9" style="6"/>
    <col min="19" max="19" width="8.6640625" style="6" customWidth="1"/>
    <col min="20" max="20" width="9" style="6"/>
    <col min="21" max="21" width="3.21875" style="6" customWidth="1"/>
    <col min="22" max="25" width="8" style="6" customWidth="1"/>
    <col min="26" max="26" width="8" style="7" customWidth="1"/>
    <col min="27" max="34" width="8" style="6" customWidth="1"/>
    <col min="35" max="16384" width="9" style="6"/>
  </cols>
  <sheetData>
    <row r="1" spans="1:35" s="34" customFormat="1" ht="34.5" customHeight="1" x14ac:dyDescent="0.2">
      <c r="A1" s="38" t="s">
        <v>88</v>
      </c>
      <c r="E1" s="37"/>
      <c r="H1" s="36"/>
      <c r="I1" s="35"/>
      <c r="J1" s="316" t="s">
        <v>87</v>
      </c>
      <c r="K1" s="316"/>
      <c r="L1" s="317"/>
      <c r="M1" s="317"/>
      <c r="N1" s="317"/>
      <c r="O1" s="317"/>
      <c r="R1" s="39"/>
      <c r="S1" s="38" t="s">
        <v>88</v>
      </c>
      <c r="W1" s="37"/>
      <c r="Z1" s="36"/>
      <c r="AA1" s="35"/>
      <c r="AB1" s="316" t="s">
        <v>87</v>
      </c>
      <c r="AC1" s="316"/>
      <c r="AD1" s="311" t="s">
        <v>19</v>
      </c>
      <c r="AE1" s="311"/>
      <c r="AF1" s="311"/>
      <c r="AG1" s="311"/>
    </row>
    <row r="2" spans="1:35" ht="33" customHeight="1" x14ac:dyDescent="0.2">
      <c r="A2" s="33" t="s">
        <v>86</v>
      </c>
      <c r="B2" s="22"/>
      <c r="C2" s="22"/>
      <c r="D2" s="22"/>
      <c r="R2" s="9"/>
      <c r="S2" s="33" t="s">
        <v>86</v>
      </c>
      <c r="T2" s="22"/>
      <c r="U2" s="22"/>
      <c r="V2" s="22"/>
    </row>
    <row r="3" spans="1:35" ht="20.100000000000001" customHeight="1" x14ac:dyDescent="0.2">
      <c r="A3" s="33"/>
      <c r="B3" s="22"/>
      <c r="C3" s="22"/>
      <c r="D3" s="22"/>
      <c r="R3" s="9"/>
      <c r="S3" s="33"/>
      <c r="T3" s="22"/>
      <c r="U3" s="22"/>
      <c r="V3" s="22"/>
    </row>
    <row r="4" spans="1:35" ht="33" customHeight="1" x14ac:dyDescent="0.2">
      <c r="A4" s="23" t="s">
        <v>85</v>
      </c>
      <c r="B4" s="22"/>
      <c r="C4" s="22"/>
      <c r="D4" s="22"/>
      <c r="R4" s="9"/>
      <c r="S4" s="23" t="s">
        <v>85</v>
      </c>
      <c r="T4" s="22"/>
      <c r="U4" s="22"/>
      <c r="V4" s="22"/>
    </row>
    <row r="5" spans="1:35" ht="16.2" x14ac:dyDescent="0.2">
      <c r="A5" s="22"/>
      <c r="B5" s="22"/>
      <c r="C5" s="22"/>
      <c r="D5" s="22"/>
      <c r="P5" s="21" t="s">
        <v>60</v>
      </c>
      <c r="R5" s="9"/>
      <c r="S5" s="22"/>
      <c r="T5" s="22"/>
      <c r="U5" s="22"/>
      <c r="V5" s="22"/>
      <c r="AH5" s="21" t="s">
        <v>60</v>
      </c>
    </row>
    <row r="6" spans="1:35" ht="48.6" thickBot="1" x14ac:dyDescent="0.25">
      <c r="A6" s="321"/>
      <c r="B6" s="322"/>
      <c r="C6" s="323"/>
      <c r="D6" s="20" t="s">
        <v>59</v>
      </c>
      <c r="E6" s="20" t="s">
        <v>58</v>
      </c>
      <c r="F6" s="20" t="s">
        <v>57</v>
      </c>
      <c r="G6" s="20" t="s">
        <v>56</v>
      </c>
      <c r="H6" s="20" t="s">
        <v>55</v>
      </c>
      <c r="I6" s="20" t="s">
        <v>54</v>
      </c>
      <c r="J6" s="20" t="s">
        <v>53</v>
      </c>
      <c r="K6" s="20" t="s">
        <v>52</v>
      </c>
      <c r="L6" s="20" t="s">
        <v>51</v>
      </c>
      <c r="M6" s="20" t="s">
        <v>50</v>
      </c>
      <c r="N6" s="19" t="s">
        <v>49</v>
      </c>
      <c r="O6" s="18" t="s">
        <v>48</v>
      </c>
      <c r="P6" s="17" t="s">
        <v>47</v>
      </c>
      <c r="R6" s="9"/>
      <c r="S6" s="321"/>
      <c r="T6" s="322"/>
      <c r="U6" s="323"/>
      <c r="V6" s="20" t="s">
        <v>59</v>
      </c>
      <c r="W6" s="20" t="s">
        <v>58</v>
      </c>
      <c r="X6" s="20" t="s">
        <v>57</v>
      </c>
      <c r="Y6" s="20" t="s">
        <v>56</v>
      </c>
      <c r="Z6" s="20" t="s">
        <v>55</v>
      </c>
      <c r="AA6" s="20" t="s">
        <v>54</v>
      </c>
      <c r="AB6" s="20" t="s">
        <v>53</v>
      </c>
      <c r="AC6" s="20" t="s">
        <v>52</v>
      </c>
      <c r="AD6" s="20" t="s">
        <v>51</v>
      </c>
      <c r="AE6" s="20" t="s">
        <v>50</v>
      </c>
      <c r="AF6" s="19" t="s">
        <v>49</v>
      </c>
      <c r="AG6" s="18" t="s">
        <v>48</v>
      </c>
      <c r="AH6" s="17" t="s">
        <v>47</v>
      </c>
    </row>
    <row r="7" spans="1:35" ht="47.25" customHeight="1" thickBot="1" x14ac:dyDescent="0.25">
      <c r="A7" s="312" t="s">
        <v>84</v>
      </c>
      <c r="B7" s="312"/>
      <c r="C7" s="313"/>
      <c r="D7" s="31"/>
      <c r="E7" s="31"/>
      <c r="F7" s="31"/>
      <c r="G7" s="31"/>
      <c r="H7" s="32"/>
      <c r="I7" s="31"/>
      <c r="J7" s="31"/>
      <c r="K7" s="31"/>
      <c r="L7" s="31"/>
      <c r="M7" s="31"/>
      <c r="N7" s="31"/>
      <c r="O7" s="30">
        <f>SUM(D7:N7)</f>
        <v>0</v>
      </c>
      <c r="P7" s="11">
        <f>ROUNDDOWN(O7/11,1)</f>
        <v>0</v>
      </c>
      <c r="Q7" s="6" t="s">
        <v>83</v>
      </c>
      <c r="R7" s="9"/>
      <c r="S7" s="312" t="s">
        <v>84</v>
      </c>
      <c r="T7" s="312"/>
      <c r="U7" s="313"/>
      <c r="V7" s="16">
        <v>1600</v>
      </c>
      <c r="W7" s="16">
        <v>1620</v>
      </c>
      <c r="X7" s="16">
        <v>1594</v>
      </c>
      <c r="Y7" s="16">
        <v>1603</v>
      </c>
      <c r="Z7" s="16">
        <v>1583</v>
      </c>
      <c r="AA7" s="16">
        <v>1588</v>
      </c>
      <c r="AB7" s="16">
        <v>1612</v>
      </c>
      <c r="AC7" s="16">
        <v>1604</v>
      </c>
      <c r="AD7" s="16">
        <v>1598</v>
      </c>
      <c r="AE7" s="16">
        <v>1588</v>
      </c>
      <c r="AF7" s="16">
        <v>1610</v>
      </c>
      <c r="AG7" s="30">
        <f>SUM(V7:AF7)</f>
        <v>17600</v>
      </c>
      <c r="AH7" s="11">
        <f>ROUNDDOWN(AG7/11,1)</f>
        <v>1600</v>
      </c>
      <c r="AI7" s="6" t="s">
        <v>83</v>
      </c>
    </row>
    <row r="8" spans="1:35" ht="47.25" customHeight="1" thickBot="1" x14ac:dyDescent="0.25">
      <c r="A8" s="312" t="s">
        <v>82</v>
      </c>
      <c r="B8" s="312"/>
      <c r="C8" s="313"/>
      <c r="D8" s="31"/>
      <c r="E8" s="31"/>
      <c r="F8" s="31"/>
      <c r="G8" s="31"/>
      <c r="H8" s="32"/>
      <c r="I8" s="31"/>
      <c r="J8" s="31"/>
      <c r="K8" s="31"/>
      <c r="L8" s="31"/>
      <c r="M8" s="31"/>
      <c r="N8" s="31"/>
      <c r="O8" s="30">
        <f>SUM(D8:N8)</f>
        <v>0</v>
      </c>
      <c r="P8" s="11">
        <f>ROUNDDOWN(O8/11,1)</f>
        <v>0</v>
      </c>
      <c r="Q8" s="6" t="s">
        <v>81</v>
      </c>
      <c r="R8" s="9"/>
      <c r="S8" s="312" t="s">
        <v>82</v>
      </c>
      <c r="T8" s="312"/>
      <c r="U8" s="313"/>
      <c r="V8" s="16">
        <v>540</v>
      </c>
      <c r="W8" s="16">
        <v>530</v>
      </c>
      <c r="X8" s="16">
        <v>535</v>
      </c>
      <c r="Y8" s="16">
        <v>536</v>
      </c>
      <c r="Z8" s="16">
        <v>541</v>
      </c>
      <c r="AA8" s="16">
        <v>544</v>
      </c>
      <c r="AB8" s="16">
        <v>538</v>
      </c>
      <c r="AC8" s="16">
        <v>542</v>
      </c>
      <c r="AD8" s="16">
        <v>538</v>
      </c>
      <c r="AE8" s="16">
        <v>539</v>
      </c>
      <c r="AF8" s="16">
        <v>533</v>
      </c>
      <c r="AG8" s="30">
        <f>SUM(V8:AF8)</f>
        <v>5916</v>
      </c>
      <c r="AH8" s="11">
        <f>ROUNDDOWN(AG8/11,1)</f>
        <v>537.79999999999995</v>
      </c>
      <c r="AI8" s="6" t="s">
        <v>81</v>
      </c>
    </row>
    <row r="9" spans="1:35" ht="60.75" customHeight="1" thickBot="1" x14ac:dyDescent="0.25">
      <c r="A9" s="336" t="s">
        <v>80</v>
      </c>
      <c r="B9" s="336"/>
      <c r="C9" s="337"/>
      <c r="D9" s="31"/>
      <c r="E9" s="31"/>
      <c r="F9" s="31"/>
      <c r="G9" s="31"/>
      <c r="H9" s="32"/>
      <c r="I9" s="31"/>
      <c r="J9" s="31"/>
      <c r="K9" s="31"/>
      <c r="L9" s="31"/>
      <c r="M9" s="31"/>
      <c r="N9" s="31"/>
      <c r="O9" s="30">
        <f>SUM(D9:N9)</f>
        <v>0</v>
      </c>
      <c r="P9" s="11">
        <f>ROUNDDOWN(O9/11,1)</f>
        <v>0</v>
      </c>
      <c r="Q9" s="6" t="s">
        <v>79</v>
      </c>
      <c r="R9" s="9"/>
      <c r="S9" s="336" t="s">
        <v>80</v>
      </c>
      <c r="T9" s="336"/>
      <c r="U9" s="337"/>
      <c r="V9" s="16">
        <v>946</v>
      </c>
      <c r="W9" s="16">
        <v>955</v>
      </c>
      <c r="X9" s="16">
        <v>972</v>
      </c>
      <c r="Y9" s="16">
        <v>958</v>
      </c>
      <c r="Z9" s="16">
        <v>964</v>
      </c>
      <c r="AA9" s="16">
        <v>948</v>
      </c>
      <c r="AB9" s="16">
        <v>964</v>
      </c>
      <c r="AC9" s="16">
        <v>968</v>
      </c>
      <c r="AD9" s="16">
        <v>966</v>
      </c>
      <c r="AE9" s="16">
        <v>962</v>
      </c>
      <c r="AF9" s="16">
        <v>965</v>
      </c>
      <c r="AG9" s="30">
        <f>SUM(V9:AF9)</f>
        <v>10568</v>
      </c>
      <c r="AH9" s="11">
        <f>ROUNDDOWN(AG9/11,1)</f>
        <v>960.7</v>
      </c>
      <c r="AI9" s="6" t="s">
        <v>79</v>
      </c>
    </row>
    <row r="10" spans="1:35" ht="22.5" customHeight="1" x14ac:dyDescent="0.2">
      <c r="A10" s="29"/>
      <c r="B10" s="29"/>
      <c r="C10" s="29"/>
      <c r="P10" s="28"/>
      <c r="R10" s="9"/>
      <c r="S10" s="29"/>
      <c r="T10" s="29"/>
      <c r="U10" s="29"/>
      <c r="AH10" s="28"/>
    </row>
    <row r="11" spans="1:35" x14ac:dyDescent="0.2">
      <c r="R11" s="9"/>
    </row>
    <row r="12" spans="1:35" ht="13.8" thickBot="1" x14ac:dyDescent="0.25">
      <c r="R12" s="9"/>
    </row>
    <row r="13" spans="1:35" ht="33.75" customHeight="1" thickBot="1" x14ac:dyDescent="0.25">
      <c r="A13" s="23" t="s">
        <v>78</v>
      </c>
      <c r="B13" s="23"/>
      <c r="F13" s="340"/>
      <c r="G13" s="341"/>
      <c r="H13" s="27" t="s">
        <v>77</v>
      </c>
      <c r="I13" s="7" t="s">
        <v>76</v>
      </c>
      <c r="R13" s="9"/>
      <c r="S13" s="23" t="s">
        <v>78</v>
      </c>
      <c r="T13" s="23"/>
      <c r="X13" s="338">
        <v>160</v>
      </c>
      <c r="Y13" s="339"/>
      <c r="Z13" s="27" t="s">
        <v>77</v>
      </c>
      <c r="AA13" s="7" t="s">
        <v>76</v>
      </c>
    </row>
    <row r="14" spans="1:35" ht="14.4" x14ac:dyDescent="0.2">
      <c r="A14" s="23"/>
      <c r="B14" s="23"/>
      <c r="C14" s="23"/>
      <c r="D14" s="23"/>
      <c r="E14" s="23"/>
      <c r="R14" s="9"/>
      <c r="S14" s="23"/>
      <c r="T14" s="23"/>
      <c r="U14" s="23"/>
      <c r="V14" s="23"/>
      <c r="W14" s="23"/>
    </row>
    <row r="15" spans="1:35" ht="15" thickBot="1" x14ac:dyDescent="0.25">
      <c r="A15" s="329"/>
      <c r="B15" s="329"/>
      <c r="C15" s="329"/>
      <c r="D15" s="329"/>
      <c r="E15" s="329"/>
      <c r="F15" s="335" t="s">
        <v>75</v>
      </c>
      <c r="G15" s="335"/>
      <c r="J15" s="7"/>
      <c r="R15" s="9"/>
      <c r="S15" s="329"/>
      <c r="T15" s="329"/>
      <c r="U15" s="329"/>
      <c r="V15" s="329"/>
      <c r="W15" s="329"/>
      <c r="X15" s="335" t="s">
        <v>75</v>
      </c>
      <c r="Y15" s="335"/>
      <c r="AB15" s="7"/>
    </row>
    <row r="16" spans="1:35" ht="30" customHeight="1" x14ac:dyDescent="0.2">
      <c r="A16" s="23" t="s">
        <v>74</v>
      </c>
      <c r="B16" s="23"/>
      <c r="C16" s="23"/>
      <c r="D16" s="23"/>
      <c r="E16" s="23"/>
      <c r="F16" s="324" t="e">
        <f>ROUNDDOWN(P7/F13,1)</f>
        <v>#DIV/0!</v>
      </c>
      <c r="G16" s="325"/>
      <c r="H16" s="328" t="s">
        <v>30</v>
      </c>
      <c r="I16" s="328" t="s">
        <v>73</v>
      </c>
      <c r="R16" s="9"/>
      <c r="S16" s="23" t="s">
        <v>74</v>
      </c>
      <c r="T16" s="23"/>
      <c r="U16" s="23"/>
      <c r="V16" s="23"/>
      <c r="W16" s="23"/>
      <c r="X16" s="324">
        <f>ROUNDDOWN(AH7/X13,1)</f>
        <v>10</v>
      </c>
      <c r="Y16" s="325"/>
      <c r="Z16" s="328" t="s">
        <v>30</v>
      </c>
      <c r="AA16" s="328" t="s">
        <v>73</v>
      </c>
    </row>
    <row r="17" spans="1:29" ht="15" thickBot="1" x14ac:dyDescent="0.25">
      <c r="A17" s="329" t="s">
        <v>72</v>
      </c>
      <c r="B17" s="329"/>
      <c r="C17" s="329"/>
      <c r="D17" s="329"/>
      <c r="E17" s="329"/>
      <c r="F17" s="326"/>
      <c r="G17" s="327"/>
      <c r="H17" s="328"/>
      <c r="I17" s="328"/>
      <c r="K17" s="7"/>
      <c r="R17" s="9"/>
      <c r="S17" s="329" t="s">
        <v>72</v>
      </c>
      <c r="T17" s="329"/>
      <c r="U17" s="329"/>
      <c r="V17" s="329"/>
      <c r="W17" s="329"/>
      <c r="X17" s="326"/>
      <c r="Y17" s="327"/>
      <c r="Z17" s="328"/>
      <c r="AA17" s="328"/>
      <c r="AC17" s="7"/>
    </row>
    <row r="18" spans="1:29" ht="15" thickBot="1" x14ac:dyDescent="0.25">
      <c r="A18" s="8"/>
      <c r="B18" s="8"/>
      <c r="C18" s="8"/>
      <c r="D18" s="8"/>
      <c r="E18" s="8"/>
      <c r="F18" s="25"/>
      <c r="G18" s="25"/>
      <c r="I18" s="7"/>
      <c r="K18" s="7"/>
      <c r="R18" s="9"/>
      <c r="S18" s="8"/>
      <c r="T18" s="8"/>
      <c r="U18" s="8"/>
      <c r="V18" s="8"/>
      <c r="W18" s="8"/>
      <c r="X18" s="25"/>
      <c r="Y18" s="25"/>
      <c r="AA18" s="7"/>
      <c r="AC18" s="7"/>
    </row>
    <row r="19" spans="1:29" ht="30" customHeight="1" x14ac:dyDescent="0.2">
      <c r="A19" s="23" t="s">
        <v>71</v>
      </c>
      <c r="B19" s="23"/>
      <c r="C19" s="23"/>
      <c r="D19" s="23"/>
      <c r="E19" s="23"/>
      <c r="F19" s="324" t="e">
        <f>ROUNDDOWN(P8/F13,1)</f>
        <v>#DIV/0!</v>
      </c>
      <c r="G19" s="325"/>
      <c r="H19" s="328" t="s">
        <v>30</v>
      </c>
      <c r="I19" s="328" t="s">
        <v>70</v>
      </c>
      <c r="R19" s="9"/>
      <c r="S19" s="23" t="s">
        <v>71</v>
      </c>
      <c r="T19" s="23"/>
      <c r="U19" s="23"/>
      <c r="V19" s="23"/>
      <c r="W19" s="23"/>
      <c r="X19" s="324">
        <f>ROUNDDOWN(AH8/X13,1)</f>
        <v>3.3</v>
      </c>
      <c r="Y19" s="325"/>
      <c r="Z19" s="328" t="s">
        <v>30</v>
      </c>
      <c r="AA19" s="328" t="s">
        <v>70</v>
      </c>
    </row>
    <row r="20" spans="1:29" ht="15" thickBot="1" x14ac:dyDescent="0.25">
      <c r="A20" s="329" t="s">
        <v>69</v>
      </c>
      <c r="B20" s="329"/>
      <c r="C20" s="329"/>
      <c r="D20" s="329"/>
      <c r="E20" s="329"/>
      <c r="F20" s="326"/>
      <c r="G20" s="327"/>
      <c r="H20" s="328"/>
      <c r="I20" s="328"/>
      <c r="R20" s="9"/>
      <c r="S20" s="329" t="s">
        <v>69</v>
      </c>
      <c r="T20" s="329"/>
      <c r="U20" s="329"/>
      <c r="V20" s="329"/>
      <c r="W20" s="329"/>
      <c r="X20" s="326"/>
      <c r="Y20" s="327"/>
      <c r="Z20" s="328"/>
      <c r="AA20" s="328"/>
    </row>
    <row r="21" spans="1:29" ht="15" thickBot="1" x14ac:dyDescent="0.25">
      <c r="A21" s="8"/>
      <c r="B21" s="8"/>
      <c r="C21" s="8"/>
      <c r="D21" s="8"/>
      <c r="E21" s="8"/>
      <c r="F21" s="25"/>
      <c r="G21" s="25"/>
      <c r="I21" s="7"/>
      <c r="R21" s="9"/>
      <c r="S21" s="8"/>
      <c r="T21" s="8"/>
      <c r="U21" s="8"/>
      <c r="V21" s="8"/>
      <c r="W21" s="8"/>
      <c r="X21" s="25"/>
      <c r="Y21" s="25"/>
      <c r="AA21" s="7"/>
    </row>
    <row r="22" spans="1:29" ht="46.5" customHeight="1" x14ac:dyDescent="0.2">
      <c r="A22" s="330" t="s">
        <v>68</v>
      </c>
      <c r="B22" s="330"/>
      <c r="C22" s="330"/>
      <c r="D22" s="330"/>
      <c r="E22" s="330"/>
      <c r="F22" s="331" t="e">
        <f>ROUNDDOWN(P9/F13,1)</f>
        <v>#DIV/0!</v>
      </c>
      <c r="G22" s="332"/>
      <c r="H22" s="328" t="s">
        <v>30</v>
      </c>
      <c r="I22" s="328" t="s">
        <v>67</v>
      </c>
      <c r="R22" s="9"/>
      <c r="S22" s="330" t="s">
        <v>68</v>
      </c>
      <c r="T22" s="330"/>
      <c r="U22" s="330"/>
      <c r="V22" s="330"/>
      <c r="W22" s="330"/>
      <c r="X22" s="331">
        <f>ROUNDDOWN(AH9/X13,1)</f>
        <v>6</v>
      </c>
      <c r="Y22" s="332"/>
      <c r="Z22" s="328" t="s">
        <v>30</v>
      </c>
      <c r="AA22" s="328" t="s">
        <v>67</v>
      </c>
    </row>
    <row r="23" spans="1:29" ht="15" thickBot="1" x14ac:dyDescent="0.25">
      <c r="A23" s="23" t="s">
        <v>66</v>
      </c>
      <c r="B23" s="23"/>
      <c r="C23" s="23"/>
      <c r="D23" s="23"/>
      <c r="E23" s="23"/>
      <c r="F23" s="333"/>
      <c r="G23" s="334"/>
      <c r="H23" s="328"/>
      <c r="I23" s="328"/>
      <c r="R23" s="9"/>
      <c r="S23" s="23" t="s">
        <v>66</v>
      </c>
      <c r="T23" s="23"/>
      <c r="U23" s="23"/>
      <c r="V23" s="23"/>
      <c r="W23" s="23"/>
      <c r="X23" s="333"/>
      <c r="Y23" s="334"/>
      <c r="Z23" s="328"/>
      <c r="AA23" s="328"/>
    </row>
    <row r="24" spans="1:29" x14ac:dyDescent="0.2">
      <c r="R24" s="9"/>
    </row>
    <row r="25" spans="1:29" x14ac:dyDescent="0.2">
      <c r="R25" s="9"/>
    </row>
    <row r="26" spans="1:29" ht="30" customHeight="1" thickBot="1" x14ac:dyDescent="0.25">
      <c r="A26" s="10" t="s">
        <v>65</v>
      </c>
      <c r="B26" s="10"/>
      <c r="C26" s="10"/>
      <c r="D26" s="10"/>
      <c r="E26" s="10"/>
      <c r="F26" s="10"/>
      <c r="G26" s="10"/>
      <c r="R26" s="9"/>
      <c r="S26" s="10" t="s">
        <v>65</v>
      </c>
      <c r="T26" s="10"/>
      <c r="U26" s="10"/>
      <c r="V26" s="10"/>
      <c r="W26" s="10"/>
      <c r="X26" s="10"/>
      <c r="Y26" s="10"/>
    </row>
    <row r="27" spans="1:29" ht="30" customHeight="1" thickBot="1" x14ac:dyDescent="0.25">
      <c r="A27" s="23" t="s">
        <v>64</v>
      </c>
      <c r="B27" s="23"/>
      <c r="C27" s="23"/>
      <c r="D27" s="23"/>
      <c r="E27" s="23"/>
      <c r="F27" s="318" t="e">
        <f>ROUNDDOWN(F19/F16*100,1)</f>
        <v>#DIV/0!</v>
      </c>
      <c r="G27" s="319"/>
      <c r="H27" s="7" t="s">
        <v>40</v>
      </c>
      <c r="R27" s="9"/>
      <c r="S27" s="23" t="s">
        <v>64</v>
      </c>
      <c r="T27" s="23"/>
      <c r="U27" s="23"/>
      <c r="V27" s="23"/>
      <c r="W27" s="23"/>
      <c r="X27" s="318">
        <f>ROUNDDOWN(X19/X16*100,1)</f>
        <v>33</v>
      </c>
      <c r="Y27" s="319"/>
      <c r="Z27" s="7" t="s">
        <v>40</v>
      </c>
    </row>
    <row r="28" spans="1:29" ht="30" customHeight="1" x14ac:dyDescent="0.2">
      <c r="A28" s="8"/>
      <c r="B28" s="8"/>
      <c r="C28" s="8"/>
      <c r="D28" s="8"/>
      <c r="E28" s="8"/>
      <c r="F28" s="24"/>
      <c r="G28" s="24"/>
      <c r="R28" s="9"/>
      <c r="S28" s="8"/>
      <c r="T28" s="8"/>
      <c r="U28" s="8"/>
      <c r="V28" s="8"/>
      <c r="W28" s="8"/>
      <c r="X28" s="24"/>
      <c r="Y28" s="24"/>
    </row>
    <row r="29" spans="1:29" ht="30" customHeight="1" thickBot="1" x14ac:dyDescent="0.25">
      <c r="A29" s="320" t="s">
        <v>63</v>
      </c>
      <c r="B29" s="320"/>
      <c r="C29" s="320"/>
      <c r="D29" s="320"/>
      <c r="E29" s="320"/>
      <c r="F29" s="320"/>
      <c r="G29" s="320"/>
      <c r="R29" s="9"/>
      <c r="S29" s="320" t="s">
        <v>63</v>
      </c>
      <c r="T29" s="320"/>
      <c r="U29" s="320"/>
      <c r="V29" s="320"/>
      <c r="W29" s="320"/>
      <c r="X29" s="320"/>
      <c r="Y29" s="320"/>
    </row>
    <row r="30" spans="1:29" ht="30" customHeight="1" thickBot="1" x14ac:dyDescent="0.25">
      <c r="A30" s="23" t="s">
        <v>62</v>
      </c>
      <c r="B30" s="23"/>
      <c r="C30" s="23"/>
      <c r="D30" s="23"/>
      <c r="E30" s="23"/>
      <c r="F30" s="314" t="e">
        <f>ROUNDDOWN(F22/F16*100,1)</f>
        <v>#DIV/0!</v>
      </c>
      <c r="G30" s="315"/>
      <c r="H30" s="7" t="s">
        <v>40</v>
      </c>
      <c r="R30" s="9"/>
      <c r="S30" s="23" t="s">
        <v>62</v>
      </c>
      <c r="T30" s="23"/>
      <c r="U30" s="23"/>
      <c r="V30" s="23"/>
      <c r="W30" s="23"/>
      <c r="X30" s="314">
        <f>ROUNDDOWN(X22/X16*100,1)</f>
        <v>60</v>
      </c>
      <c r="Y30" s="315"/>
      <c r="Z30" s="7" t="s">
        <v>40</v>
      </c>
    </row>
    <row r="31" spans="1:29" x14ac:dyDescent="0.2">
      <c r="R31" s="9"/>
    </row>
    <row r="32" spans="1:29" x14ac:dyDescent="0.2">
      <c r="R32" s="9"/>
    </row>
    <row r="33" spans="1:35" x14ac:dyDescent="0.2">
      <c r="R33" s="9"/>
    </row>
    <row r="34" spans="1:35" ht="26.1" customHeight="1" x14ac:dyDescent="0.2">
      <c r="A34" s="23" t="s">
        <v>61</v>
      </c>
      <c r="R34" s="9"/>
      <c r="S34" s="23" t="s">
        <v>61</v>
      </c>
    </row>
    <row r="35" spans="1:35" ht="16.2" x14ac:dyDescent="0.2">
      <c r="A35" s="22"/>
      <c r="B35" s="22"/>
      <c r="C35" s="22"/>
      <c r="D35" s="22"/>
      <c r="P35" s="21" t="s">
        <v>60</v>
      </c>
      <c r="R35" s="9"/>
      <c r="S35" s="22"/>
      <c r="T35" s="22"/>
      <c r="U35" s="22"/>
      <c r="V35" s="22"/>
      <c r="AH35" s="21" t="s">
        <v>60</v>
      </c>
    </row>
    <row r="36" spans="1:35" ht="47.1" customHeight="1" thickBot="1" x14ac:dyDescent="0.25">
      <c r="A36" s="321"/>
      <c r="B36" s="322"/>
      <c r="C36" s="323"/>
      <c r="D36" s="20" t="s">
        <v>59</v>
      </c>
      <c r="E36" s="20" t="s">
        <v>58</v>
      </c>
      <c r="F36" s="20" t="s">
        <v>57</v>
      </c>
      <c r="G36" s="20" t="s">
        <v>56</v>
      </c>
      <c r="H36" s="20" t="s">
        <v>55</v>
      </c>
      <c r="I36" s="20" t="s">
        <v>54</v>
      </c>
      <c r="J36" s="20" t="s">
        <v>53</v>
      </c>
      <c r="K36" s="20" t="s">
        <v>52</v>
      </c>
      <c r="L36" s="20" t="s">
        <v>51</v>
      </c>
      <c r="M36" s="20" t="s">
        <v>50</v>
      </c>
      <c r="N36" s="19" t="s">
        <v>49</v>
      </c>
      <c r="O36" s="18" t="s">
        <v>48</v>
      </c>
      <c r="P36" s="17" t="s">
        <v>47</v>
      </c>
      <c r="R36" s="9"/>
      <c r="S36" s="321"/>
      <c r="T36" s="322"/>
      <c r="U36" s="323"/>
      <c r="V36" s="20" t="s">
        <v>59</v>
      </c>
      <c r="W36" s="20" t="s">
        <v>58</v>
      </c>
      <c r="X36" s="20" t="s">
        <v>57</v>
      </c>
      <c r="Y36" s="20" t="s">
        <v>56</v>
      </c>
      <c r="Z36" s="20" t="s">
        <v>55</v>
      </c>
      <c r="AA36" s="20" t="s">
        <v>54</v>
      </c>
      <c r="AB36" s="20" t="s">
        <v>53</v>
      </c>
      <c r="AC36" s="20" t="s">
        <v>52</v>
      </c>
      <c r="AD36" s="20" t="s">
        <v>51</v>
      </c>
      <c r="AE36" s="20" t="s">
        <v>50</v>
      </c>
      <c r="AF36" s="19" t="s">
        <v>49</v>
      </c>
      <c r="AG36" s="18" t="s">
        <v>48</v>
      </c>
      <c r="AH36" s="17" t="s">
        <v>47</v>
      </c>
    </row>
    <row r="37" spans="1:35" ht="47.1" customHeight="1" thickBot="1" x14ac:dyDescent="0.25">
      <c r="A37" s="312" t="s">
        <v>46</v>
      </c>
      <c r="B37" s="312"/>
      <c r="C37" s="313"/>
      <c r="D37" s="14"/>
      <c r="E37" s="14"/>
      <c r="F37" s="14"/>
      <c r="G37" s="14"/>
      <c r="H37" s="15"/>
      <c r="I37" s="14"/>
      <c r="J37" s="14"/>
      <c r="K37" s="14"/>
      <c r="L37" s="14"/>
      <c r="M37" s="14"/>
      <c r="N37" s="14"/>
      <c r="O37" s="12">
        <f>SUM(D37:N37)</f>
        <v>0</v>
      </c>
      <c r="P37" s="11">
        <f>ROUNDDOWN(O37/11,1)</f>
        <v>0</v>
      </c>
      <c r="Q37" s="6" t="s">
        <v>45</v>
      </c>
      <c r="R37" s="9"/>
      <c r="S37" s="312" t="s">
        <v>46</v>
      </c>
      <c r="T37" s="312"/>
      <c r="U37" s="313"/>
      <c r="V37" s="16">
        <v>1600</v>
      </c>
      <c r="W37" s="16">
        <v>1620</v>
      </c>
      <c r="X37" s="16">
        <v>1594</v>
      </c>
      <c r="Y37" s="16">
        <v>1603</v>
      </c>
      <c r="Z37" s="16">
        <v>1583</v>
      </c>
      <c r="AA37" s="16">
        <v>1588</v>
      </c>
      <c r="AB37" s="16">
        <v>1612</v>
      </c>
      <c r="AC37" s="16">
        <v>1604</v>
      </c>
      <c r="AD37" s="16">
        <v>1598</v>
      </c>
      <c r="AE37" s="16">
        <v>1588</v>
      </c>
      <c r="AF37" s="16">
        <v>1610</v>
      </c>
      <c r="AG37" s="12">
        <f>SUM(V37:AF37)</f>
        <v>17600</v>
      </c>
      <c r="AH37" s="11">
        <f>ROUNDDOWN(AG37/11,1)</f>
        <v>1600</v>
      </c>
      <c r="AI37" s="6" t="s">
        <v>45</v>
      </c>
    </row>
    <row r="38" spans="1:35" ht="47.1" customHeight="1" thickBot="1" x14ac:dyDescent="0.25">
      <c r="A38" s="312" t="s">
        <v>44</v>
      </c>
      <c r="B38" s="312"/>
      <c r="C38" s="313"/>
      <c r="D38" s="14"/>
      <c r="E38" s="14"/>
      <c r="F38" s="14"/>
      <c r="G38" s="14"/>
      <c r="H38" s="15"/>
      <c r="I38" s="14"/>
      <c r="J38" s="14"/>
      <c r="K38" s="14"/>
      <c r="L38" s="14"/>
      <c r="M38" s="14"/>
      <c r="N38" s="14"/>
      <c r="O38" s="12">
        <f>SUM(D38:N38)</f>
        <v>0</v>
      </c>
      <c r="P38" s="11">
        <f>ROUNDDOWN(O38/11,1)</f>
        <v>0</v>
      </c>
      <c r="Q38" s="6" t="s">
        <v>43</v>
      </c>
      <c r="R38" s="9"/>
      <c r="S38" s="312" t="s">
        <v>44</v>
      </c>
      <c r="T38" s="312"/>
      <c r="U38" s="313"/>
      <c r="V38" s="13">
        <v>642</v>
      </c>
      <c r="W38" s="13">
        <v>636</v>
      </c>
      <c r="X38" s="13">
        <v>640</v>
      </c>
      <c r="Y38" s="13">
        <v>655</v>
      </c>
      <c r="Z38" s="13">
        <v>635</v>
      </c>
      <c r="AA38" s="13">
        <v>648</v>
      </c>
      <c r="AB38" s="13">
        <v>650</v>
      </c>
      <c r="AC38" s="13">
        <v>667</v>
      </c>
      <c r="AD38" s="13">
        <v>643</v>
      </c>
      <c r="AE38" s="13">
        <v>650</v>
      </c>
      <c r="AF38" s="13">
        <v>640</v>
      </c>
      <c r="AG38" s="12">
        <f>SUM(V38:AF38)</f>
        <v>7106</v>
      </c>
      <c r="AH38" s="11">
        <f>ROUNDDOWN(AG38/11,1)</f>
        <v>646</v>
      </c>
      <c r="AI38" s="6" t="s">
        <v>43</v>
      </c>
    </row>
    <row r="39" spans="1:35" x14ac:dyDescent="0.2">
      <c r="R39" s="9"/>
    </row>
    <row r="40" spans="1:35" x14ac:dyDescent="0.2">
      <c r="R40" s="9"/>
    </row>
    <row r="41" spans="1:35" ht="30" customHeight="1" thickBot="1" x14ac:dyDescent="0.25">
      <c r="A41" s="10" t="s">
        <v>42</v>
      </c>
      <c r="B41" s="10"/>
      <c r="C41" s="10"/>
      <c r="D41" s="10"/>
      <c r="E41" s="10"/>
      <c r="F41" s="10"/>
      <c r="G41" s="10"/>
      <c r="R41" s="9"/>
      <c r="S41" s="10" t="s">
        <v>42</v>
      </c>
      <c r="T41" s="10"/>
      <c r="U41" s="10"/>
      <c r="V41" s="10"/>
      <c r="W41" s="10"/>
      <c r="X41" s="10"/>
      <c r="Y41" s="10"/>
    </row>
    <row r="42" spans="1:35" ht="30" customHeight="1" thickBot="1" x14ac:dyDescent="0.25">
      <c r="A42" s="8" t="s">
        <v>41</v>
      </c>
      <c r="B42" s="8"/>
      <c r="C42" s="8"/>
      <c r="D42" s="8"/>
      <c r="E42" s="8"/>
      <c r="F42" s="314" t="e">
        <f>ROUNDDOWN(P38/P37*100,1)</f>
        <v>#DIV/0!</v>
      </c>
      <c r="G42" s="315"/>
      <c r="H42" s="7" t="s">
        <v>40</v>
      </c>
      <c r="R42" s="9"/>
      <c r="S42" s="8" t="s">
        <v>41</v>
      </c>
      <c r="T42" s="8"/>
      <c r="U42" s="8"/>
      <c r="V42" s="8"/>
      <c r="W42" s="8"/>
      <c r="X42" s="314">
        <f>ROUNDDOWN(AH38/AH37*100,1)</f>
        <v>40.299999999999997</v>
      </c>
      <c r="Y42" s="315"/>
      <c r="Z42" s="7" t="s">
        <v>40</v>
      </c>
    </row>
  </sheetData>
  <mergeCells count="56">
    <mergeCell ref="A7:C7"/>
    <mergeCell ref="A8:C8"/>
    <mergeCell ref="A6:C6"/>
    <mergeCell ref="F13:G13"/>
    <mergeCell ref="H16:H17"/>
    <mergeCell ref="A9:C9"/>
    <mergeCell ref="A15:E15"/>
    <mergeCell ref="F16:G17"/>
    <mergeCell ref="F15:G15"/>
    <mergeCell ref="A17:E17"/>
    <mergeCell ref="A36:C36"/>
    <mergeCell ref="A37:C37"/>
    <mergeCell ref="A38:C38"/>
    <mergeCell ref="F19:G20"/>
    <mergeCell ref="F22:G23"/>
    <mergeCell ref="F27:G27"/>
    <mergeCell ref="F30:G30"/>
    <mergeCell ref="A29:G29"/>
    <mergeCell ref="A20:E20"/>
    <mergeCell ref="A22:E22"/>
    <mergeCell ref="S6:U6"/>
    <mergeCell ref="S7:U7"/>
    <mergeCell ref="S8:U8"/>
    <mergeCell ref="S9:U9"/>
    <mergeCell ref="X13:Y13"/>
    <mergeCell ref="F42:G42"/>
    <mergeCell ref="I16:I17"/>
    <mergeCell ref="I19:I20"/>
    <mergeCell ref="I22:I23"/>
    <mergeCell ref="H19:H20"/>
    <mergeCell ref="H22:H23"/>
    <mergeCell ref="X22:Y23"/>
    <mergeCell ref="Z22:Z23"/>
    <mergeCell ref="AA22:AA23"/>
    <mergeCell ref="S15:W15"/>
    <mergeCell ref="X15:Y15"/>
    <mergeCell ref="X16:Y17"/>
    <mergeCell ref="Z16:Z17"/>
    <mergeCell ref="AA16:AA17"/>
    <mergeCell ref="S17:W17"/>
    <mergeCell ref="AD1:AG1"/>
    <mergeCell ref="S38:U38"/>
    <mergeCell ref="X42:Y42"/>
    <mergeCell ref="J1:K1"/>
    <mergeCell ref="L1:O1"/>
    <mergeCell ref="AB1:AC1"/>
    <mergeCell ref="X27:Y27"/>
    <mergeCell ref="S29:Y29"/>
    <mergeCell ref="X30:Y30"/>
    <mergeCell ref="S36:U36"/>
    <mergeCell ref="S37:U37"/>
    <mergeCell ref="X19:Y20"/>
    <mergeCell ref="Z19:Z20"/>
    <mergeCell ref="AA19:AA20"/>
    <mergeCell ref="S20:W20"/>
    <mergeCell ref="S22:W22"/>
  </mergeCells>
  <phoneticPr fontId="3"/>
  <pageMargins left="0.39370078740157483" right="0.39370078740157483" top="0.59055118110236227" bottom="0.19685039370078741" header="0.51181102362204722" footer="0.51181102362204722"/>
  <pageSetup paperSize="9" scale="72" orientation="portrait" horizontalDpi="300" r:id="rId1"/>
  <headerFooter alignWithMargins="0">
    <oddHeader>&amp;R&amp;A</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6592EF-4DC5-4C57-83BA-9AAD5029ABED}">
  <sheetPr codeName="Sheet22">
    <tabColor indexed="61"/>
    <pageSetUpPr fitToPage="1"/>
  </sheetPr>
  <dimension ref="A1:T43"/>
  <sheetViews>
    <sheetView zoomScaleNormal="100" workbookViewId="0">
      <pane xSplit="6" ySplit="3" topLeftCell="G4" activePane="bottomRight" state="frozen"/>
      <selection activeCell="X2" sqref="X2"/>
      <selection pane="topRight" activeCell="X2" sqref="X2"/>
      <selection pane="bottomLeft" activeCell="X2" sqref="X2"/>
      <selection pane="bottomRight" activeCell="X2" sqref="X2"/>
    </sheetView>
  </sheetViews>
  <sheetFormatPr defaultColWidth="9" defaultRowHeight="13.2" x14ac:dyDescent="0.2"/>
  <cols>
    <col min="1" max="1" width="10.6640625" style="6" customWidth="1"/>
    <col min="2" max="2" width="9" style="6"/>
    <col min="3" max="3" width="3.21875" style="6" customWidth="1"/>
    <col min="4" max="8" width="8.21875" style="6" customWidth="1"/>
    <col min="9" max="9" width="8" style="7" customWidth="1"/>
    <col min="10" max="11" width="8" style="6" customWidth="1"/>
    <col min="12" max="12" width="10.6640625" style="6" customWidth="1"/>
    <col min="13" max="13" width="9" style="6"/>
    <col min="14" max="14" width="3.21875" style="6" customWidth="1"/>
    <col min="15" max="19" width="8.21875" style="6" customWidth="1"/>
    <col min="20" max="20" width="8" style="7" customWidth="1"/>
    <col min="21" max="16384" width="9" style="6"/>
  </cols>
  <sheetData>
    <row r="1" spans="1:20" s="52" customFormat="1" ht="20.25" customHeight="1" x14ac:dyDescent="0.2">
      <c r="A1" s="55" t="s">
        <v>99</v>
      </c>
      <c r="E1" s="54"/>
      <c r="I1" s="53"/>
      <c r="J1" s="57"/>
      <c r="K1" s="56"/>
      <c r="L1" s="55" t="s">
        <v>99</v>
      </c>
      <c r="P1" s="54"/>
      <c r="T1" s="53"/>
    </row>
    <row r="2" spans="1:20" ht="19.2" x14ac:dyDescent="0.2">
      <c r="A2" s="33" t="s">
        <v>98</v>
      </c>
      <c r="B2" s="22"/>
      <c r="C2" s="22"/>
      <c r="D2" s="22"/>
      <c r="K2" s="9"/>
      <c r="L2" s="33" t="s">
        <v>98</v>
      </c>
      <c r="M2" s="22"/>
      <c r="N2" s="22"/>
      <c r="O2" s="22"/>
    </row>
    <row r="3" spans="1:20" ht="16.2" x14ac:dyDescent="0.2">
      <c r="A3" s="316" t="s">
        <v>87</v>
      </c>
      <c r="B3" s="316"/>
      <c r="C3" s="317"/>
      <c r="D3" s="317"/>
      <c r="E3" s="317"/>
      <c r="F3" s="317"/>
      <c r="I3" s="6"/>
      <c r="K3" s="9"/>
      <c r="L3" s="316" t="s">
        <v>87</v>
      </c>
      <c r="M3" s="316"/>
      <c r="N3" s="311" t="s">
        <v>19</v>
      </c>
      <c r="O3" s="311"/>
      <c r="P3" s="311"/>
      <c r="Q3" s="311"/>
      <c r="T3" s="6"/>
    </row>
    <row r="4" spans="1:20" x14ac:dyDescent="0.2">
      <c r="A4" s="343" t="s">
        <v>85</v>
      </c>
      <c r="B4" s="343"/>
      <c r="C4" s="343"/>
      <c r="D4" s="343"/>
      <c r="E4" s="343"/>
      <c r="F4" s="343"/>
      <c r="K4" s="9"/>
      <c r="L4" s="343" t="s">
        <v>85</v>
      </c>
      <c r="M4" s="343"/>
      <c r="N4" s="343"/>
      <c r="O4" s="343"/>
      <c r="P4" s="343"/>
      <c r="Q4" s="343"/>
    </row>
    <row r="5" spans="1:20" x14ac:dyDescent="0.2">
      <c r="A5" s="344"/>
      <c r="B5" s="344"/>
      <c r="C5" s="344"/>
      <c r="D5" s="344"/>
      <c r="E5" s="344"/>
      <c r="F5" s="344"/>
      <c r="H5" s="21" t="s">
        <v>60</v>
      </c>
      <c r="K5" s="9"/>
      <c r="L5" s="344"/>
      <c r="M5" s="344"/>
      <c r="N5" s="344"/>
      <c r="O5" s="344"/>
      <c r="P5" s="344"/>
      <c r="Q5" s="344"/>
      <c r="S5" s="21" t="s">
        <v>60</v>
      </c>
    </row>
    <row r="6" spans="1:20" ht="36.6" thickBot="1" x14ac:dyDescent="0.25">
      <c r="A6" s="321"/>
      <c r="B6" s="322"/>
      <c r="C6" s="323"/>
      <c r="D6" s="47" t="s">
        <v>96</v>
      </c>
      <c r="E6" s="47" t="s">
        <v>96</v>
      </c>
      <c r="F6" s="46" t="s">
        <v>95</v>
      </c>
      <c r="G6" s="43" t="s">
        <v>48</v>
      </c>
      <c r="H6" s="42" t="s">
        <v>91</v>
      </c>
      <c r="K6" s="9"/>
      <c r="L6" s="321"/>
      <c r="M6" s="322"/>
      <c r="N6" s="323"/>
      <c r="O6" s="45" t="s">
        <v>94</v>
      </c>
      <c r="P6" s="45" t="s">
        <v>93</v>
      </c>
      <c r="Q6" s="44" t="s">
        <v>92</v>
      </c>
      <c r="R6" s="43" t="s">
        <v>48</v>
      </c>
      <c r="S6" s="42" t="s">
        <v>91</v>
      </c>
    </row>
    <row r="7" spans="1:20" ht="47.25" customHeight="1" thickBot="1" x14ac:dyDescent="0.25">
      <c r="A7" s="312" t="s">
        <v>84</v>
      </c>
      <c r="B7" s="312"/>
      <c r="C7" s="313"/>
      <c r="D7" s="14"/>
      <c r="E7" s="14"/>
      <c r="F7" s="14"/>
      <c r="G7" s="51">
        <f>SUM(D7:F7)</f>
        <v>0</v>
      </c>
      <c r="H7" s="40">
        <f>ROUNDDOWN(G7/3,1)</f>
        <v>0</v>
      </c>
      <c r="I7" s="7" t="s">
        <v>83</v>
      </c>
      <c r="K7" s="9"/>
      <c r="L7" s="312" t="s">
        <v>84</v>
      </c>
      <c r="M7" s="312"/>
      <c r="N7" s="313"/>
      <c r="O7" s="16">
        <v>1598</v>
      </c>
      <c r="P7" s="16">
        <v>1588</v>
      </c>
      <c r="Q7" s="16">
        <v>1610</v>
      </c>
      <c r="R7" s="51">
        <f>SUM(O7:Q7)</f>
        <v>4796</v>
      </c>
      <c r="S7" s="40">
        <f>ROUNDDOWN(R7/3,1)</f>
        <v>1598.6</v>
      </c>
      <c r="T7" s="7" t="s">
        <v>83</v>
      </c>
    </row>
    <row r="8" spans="1:20" ht="47.25" customHeight="1" thickBot="1" x14ac:dyDescent="0.25">
      <c r="A8" s="312" t="s">
        <v>82</v>
      </c>
      <c r="B8" s="312"/>
      <c r="C8" s="313"/>
      <c r="D8" s="14"/>
      <c r="E8" s="14"/>
      <c r="F8" s="14"/>
      <c r="G8" s="51">
        <f>SUM(D8:F8)</f>
        <v>0</v>
      </c>
      <c r="H8" s="40">
        <f>ROUNDDOWN(G8/3,1)</f>
        <v>0</v>
      </c>
      <c r="I8" s="7" t="s">
        <v>81</v>
      </c>
      <c r="K8" s="9"/>
      <c r="L8" s="312" t="s">
        <v>82</v>
      </c>
      <c r="M8" s="312"/>
      <c r="N8" s="313"/>
      <c r="O8" s="16">
        <v>538</v>
      </c>
      <c r="P8" s="16">
        <v>539</v>
      </c>
      <c r="Q8" s="16">
        <v>533</v>
      </c>
      <c r="R8" s="51">
        <f>SUM(O8:Q8)</f>
        <v>1610</v>
      </c>
      <c r="S8" s="40">
        <f>ROUNDDOWN(R8/3,1)</f>
        <v>536.6</v>
      </c>
      <c r="T8" s="7" t="s">
        <v>81</v>
      </c>
    </row>
    <row r="9" spans="1:20" ht="60.75" customHeight="1" thickBot="1" x14ac:dyDescent="0.25">
      <c r="A9" s="336" t="s">
        <v>80</v>
      </c>
      <c r="B9" s="336"/>
      <c r="C9" s="337"/>
      <c r="D9" s="14"/>
      <c r="E9" s="14"/>
      <c r="F9" s="14"/>
      <c r="G9" s="51">
        <f>SUM(D9:F9)</f>
        <v>0</v>
      </c>
      <c r="H9" s="40">
        <f>ROUNDDOWN(G9/3,1)</f>
        <v>0</v>
      </c>
      <c r="I9" s="7" t="s">
        <v>79</v>
      </c>
      <c r="K9" s="9"/>
      <c r="L9" s="336" t="s">
        <v>80</v>
      </c>
      <c r="M9" s="336"/>
      <c r="N9" s="337"/>
      <c r="O9" s="16">
        <v>966</v>
      </c>
      <c r="P9" s="16">
        <v>962</v>
      </c>
      <c r="Q9" s="16">
        <v>965</v>
      </c>
      <c r="R9" s="51">
        <f>SUM(O9:Q9)</f>
        <v>2893</v>
      </c>
      <c r="S9" s="40">
        <f>ROUNDDOWN(R9/3,1)</f>
        <v>964.3</v>
      </c>
      <c r="T9" s="7" t="s">
        <v>79</v>
      </c>
    </row>
    <row r="10" spans="1:20" ht="22.5" customHeight="1" x14ac:dyDescent="0.2">
      <c r="A10" s="29"/>
      <c r="B10" s="29"/>
      <c r="C10" s="29"/>
      <c r="K10" s="9"/>
      <c r="L10" s="29"/>
      <c r="M10" s="29"/>
      <c r="N10" s="29"/>
    </row>
    <row r="11" spans="1:20" x14ac:dyDescent="0.2">
      <c r="K11" s="9"/>
    </row>
    <row r="12" spans="1:20" ht="13.8" thickBot="1" x14ac:dyDescent="0.25">
      <c r="K12" s="9"/>
    </row>
    <row r="13" spans="1:20" ht="33.75" customHeight="1" thickBot="1" x14ac:dyDescent="0.25">
      <c r="A13" s="23" t="s">
        <v>78</v>
      </c>
      <c r="B13" s="23"/>
      <c r="F13" s="340"/>
      <c r="G13" s="341"/>
      <c r="H13" s="27" t="s">
        <v>77</v>
      </c>
      <c r="I13" s="7" t="s">
        <v>76</v>
      </c>
      <c r="K13" s="9"/>
      <c r="L13" s="23" t="s">
        <v>78</v>
      </c>
      <c r="M13" s="23"/>
      <c r="Q13" s="356">
        <v>160</v>
      </c>
      <c r="R13" s="357"/>
      <c r="S13" s="27" t="s">
        <v>77</v>
      </c>
      <c r="T13" s="7" t="s">
        <v>76</v>
      </c>
    </row>
    <row r="14" spans="1:20" ht="14.4" x14ac:dyDescent="0.2">
      <c r="A14" s="23"/>
      <c r="B14" s="23"/>
      <c r="C14" s="23"/>
      <c r="D14" s="23"/>
      <c r="E14" s="23"/>
      <c r="K14" s="9"/>
      <c r="L14" s="23"/>
      <c r="M14" s="23"/>
      <c r="N14" s="23"/>
      <c r="O14" s="23"/>
      <c r="P14" s="23"/>
    </row>
    <row r="15" spans="1:20" ht="15" thickBot="1" x14ac:dyDescent="0.25">
      <c r="A15" s="329"/>
      <c r="B15" s="329"/>
      <c r="C15" s="329"/>
      <c r="D15" s="329"/>
      <c r="E15" s="329"/>
      <c r="F15" s="355" t="s">
        <v>75</v>
      </c>
      <c r="G15" s="355"/>
      <c r="J15" s="7"/>
      <c r="K15" s="9"/>
      <c r="L15" s="329"/>
      <c r="M15" s="329"/>
      <c r="N15" s="329"/>
      <c r="O15" s="329"/>
      <c r="P15" s="329"/>
      <c r="Q15" s="355" t="s">
        <v>75</v>
      </c>
      <c r="R15" s="355"/>
    </row>
    <row r="16" spans="1:20" ht="30" customHeight="1" x14ac:dyDescent="0.2">
      <c r="A16" s="23" t="s">
        <v>74</v>
      </c>
      <c r="B16" s="23"/>
      <c r="C16" s="23"/>
      <c r="D16" s="23"/>
      <c r="E16" s="23"/>
      <c r="F16" s="346" t="e">
        <f>ROUNDDOWN(H7/F13,1)</f>
        <v>#DIV/0!</v>
      </c>
      <c r="G16" s="347"/>
      <c r="H16" s="342" t="s">
        <v>30</v>
      </c>
      <c r="I16" s="328" t="s">
        <v>73</v>
      </c>
      <c r="K16" s="9"/>
      <c r="L16" s="23" t="s">
        <v>74</v>
      </c>
      <c r="M16" s="23"/>
      <c r="N16" s="23"/>
      <c r="O16" s="23"/>
      <c r="P16" s="23"/>
      <c r="Q16" s="346">
        <f>ROUNDDOWN(S7/Q13,1)</f>
        <v>9.9</v>
      </c>
      <c r="R16" s="347"/>
      <c r="S16" s="342" t="s">
        <v>30</v>
      </c>
      <c r="T16" s="328" t="s">
        <v>73</v>
      </c>
    </row>
    <row r="17" spans="1:20" ht="15" thickBot="1" x14ac:dyDescent="0.25">
      <c r="A17" s="23" t="s">
        <v>72</v>
      </c>
      <c r="B17" s="23"/>
      <c r="C17" s="23"/>
      <c r="D17" s="23"/>
      <c r="E17" s="23"/>
      <c r="F17" s="348"/>
      <c r="G17" s="349"/>
      <c r="H17" s="342"/>
      <c r="I17" s="328"/>
      <c r="K17" s="50"/>
      <c r="L17" s="23" t="s">
        <v>72</v>
      </c>
      <c r="M17" s="23"/>
      <c r="N17" s="23"/>
      <c r="O17" s="23"/>
      <c r="P17" s="23"/>
      <c r="Q17" s="348"/>
      <c r="R17" s="349"/>
      <c r="S17" s="342"/>
      <c r="T17" s="328"/>
    </row>
    <row r="18" spans="1:20" ht="15" thickBot="1" x14ac:dyDescent="0.25">
      <c r="A18" s="8"/>
      <c r="B18" s="8"/>
      <c r="C18" s="8"/>
      <c r="D18" s="8"/>
      <c r="E18" s="8"/>
      <c r="F18" s="25"/>
      <c r="G18" s="25"/>
      <c r="H18" s="49"/>
      <c r="K18" s="50"/>
      <c r="L18" s="8"/>
      <c r="M18" s="8"/>
      <c r="N18" s="8"/>
      <c r="O18" s="8"/>
      <c r="P18" s="8"/>
      <c r="Q18" s="25"/>
      <c r="R18" s="25"/>
      <c r="S18" s="49"/>
    </row>
    <row r="19" spans="1:20" ht="30" customHeight="1" x14ac:dyDescent="0.2">
      <c r="A19" s="23" t="s">
        <v>71</v>
      </c>
      <c r="B19" s="23"/>
      <c r="C19" s="23"/>
      <c r="D19" s="23"/>
      <c r="E19" s="23"/>
      <c r="F19" s="346" t="e">
        <f>ROUNDDOWN(H8/F13,1)</f>
        <v>#DIV/0!</v>
      </c>
      <c r="G19" s="347"/>
      <c r="H19" s="342" t="s">
        <v>30</v>
      </c>
      <c r="I19" s="350" t="s">
        <v>97</v>
      </c>
      <c r="K19" s="9"/>
      <c r="L19" s="23" t="s">
        <v>71</v>
      </c>
      <c r="M19" s="23"/>
      <c r="N19" s="23"/>
      <c r="O19" s="23"/>
      <c r="P19" s="23"/>
      <c r="Q19" s="346">
        <f>ROUNDDOWN(S8/Q13,1)</f>
        <v>3.3</v>
      </c>
      <c r="R19" s="347"/>
      <c r="S19" s="342" t="s">
        <v>30</v>
      </c>
      <c r="T19" s="350" t="s">
        <v>97</v>
      </c>
    </row>
    <row r="20" spans="1:20" ht="15" thickBot="1" x14ac:dyDescent="0.25">
      <c r="A20" s="23" t="s">
        <v>69</v>
      </c>
      <c r="B20" s="23"/>
      <c r="C20" s="23"/>
      <c r="D20" s="23"/>
      <c r="E20" s="23"/>
      <c r="F20" s="348"/>
      <c r="G20" s="349"/>
      <c r="H20" s="342"/>
      <c r="I20" s="328"/>
      <c r="K20" s="9"/>
      <c r="L20" s="23" t="s">
        <v>69</v>
      </c>
      <c r="M20" s="23"/>
      <c r="N20" s="23"/>
      <c r="O20" s="23"/>
      <c r="P20" s="23"/>
      <c r="Q20" s="348"/>
      <c r="R20" s="349"/>
      <c r="S20" s="342"/>
      <c r="T20" s="328"/>
    </row>
    <row r="21" spans="1:20" ht="15" thickBot="1" x14ac:dyDescent="0.25">
      <c r="A21" s="8"/>
      <c r="B21" s="8"/>
      <c r="C21" s="8"/>
      <c r="D21" s="8"/>
      <c r="E21" s="8"/>
      <c r="F21" s="25"/>
      <c r="G21" s="25"/>
      <c r="H21" s="49"/>
      <c r="K21" s="9"/>
      <c r="L21" s="8"/>
      <c r="M21" s="8"/>
      <c r="N21" s="8"/>
      <c r="O21" s="8"/>
      <c r="P21" s="8"/>
      <c r="Q21" s="25"/>
      <c r="R21" s="25"/>
      <c r="S21" s="49"/>
    </row>
    <row r="22" spans="1:20" ht="36.75" customHeight="1" x14ac:dyDescent="0.2">
      <c r="A22" s="330" t="s">
        <v>68</v>
      </c>
      <c r="B22" s="330"/>
      <c r="C22" s="330"/>
      <c r="D22" s="330"/>
      <c r="E22" s="330"/>
      <c r="F22" s="351" t="e">
        <f>ROUNDDOWN(H9/F13,1)</f>
        <v>#DIV/0!</v>
      </c>
      <c r="G22" s="352"/>
      <c r="H22" s="342" t="s">
        <v>30</v>
      </c>
      <c r="I22" s="328" t="s">
        <v>67</v>
      </c>
      <c r="K22" s="9"/>
      <c r="L22" s="330" t="s">
        <v>68</v>
      </c>
      <c r="M22" s="330"/>
      <c r="N22" s="330"/>
      <c r="O22" s="330"/>
      <c r="P22" s="330"/>
      <c r="Q22" s="351">
        <f>ROUNDDOWN(S9/Q13,1)</f>
        <v>6</v>
      </c>
      <c r="R22" s="352"/>
      <c r="S22" s="342" t="s">
        <v>30</v>
      </c>
      <c r="T22" s="328" t="s">
        <v>67</v>
      </c>
    </row>
    <row r="23" spans="1:20" ht="15" thickBot="1" x14ac:dyDescent="0.25">
      <c r="A23" s="23" t="s">
        <v>66</v>
      </c>
      <c r="B23" s="23"/>
      <c r="C23" s="23"/>
      <c r="D23" s="23"/>
      <c r="E23" s="23"/>
      <c r="F23" s="353"/>
      <c r="G23" s="354"/>
      <c r="H23" s="342"/>
      <c r="I23" s="328"/>
      <c r="K23" s="9"/>
      <c r="L23" s="23" t="s">
        <v>66</v>
      </c>
      <c r="M23" s="23"/>
      <c r="N23" s="23"/>
      <c r="O23" s="23"/>
      <c r="P23" s="23"/>
      <c r="Q23" s="353"/>
      <c r="R23" s="354"/>
      <c r="S23" s="342"/>
      <c r="T23" s="328"/>
    </row>
    <row r="24" spans="1:20" x14ac:dyDescent="0.2">
      <c r="K24" s="9"/>
    </row>
    <row r="25" spans="1:20" x14ac:dyDescent="0.2">
      <c r="K25" s="9"/>
    </row>
    <row r="26" spans="1:20" ht="30" customHeight="1" thickBot="1" x14ac:dyDescent="0.25">
      <c r="A26" s="329" t="s">
        <v>65</v>
      </c>
      <c r="B26" s="329"/>
      <c r="C26" s="329"/>
      <c r="D26" s="329"/>
      <c r="E26" s="329"/>
      <c r="F26" s="329"/>
      <c r="G26" s="329"/>
      <c r="K26" s="9"/>
      <c r="L26" s="329" t="s">
        <v>65</v>
      </c>
      <c r="M26" s="329"/>
      <c r="N26" s="329"/>
      <c r="O26" s="329"/>
      <c r="P26" s="329"/>
      <c r="Q26" s="329"/>
      <c r="R26" s="329"/>
    </row>
    <row r="27" spans="1:20" ht="30" customHeight="1" thickBot="1" x14ac:dyDescent="0.25">
      <c r="A27" s="23" t="s">
        <v>64</v>
      </c>
      <c r="B27" s="23"/>
      <c r="C27" s="23"/>
      <c r="D27" s="23"/>
      <c r="E27" s="23"/>
      <c r="F27" s="314" t="e">
        <f>ROUNDDOWN(F19/F16*100,1)</f>
        <v>#DIV/0!</v>
      </c>
      <c r="G27" s="315"/>
      <c r="H27" s="7" t="s">
        <v>40</v>
      </c>
      <c r="K27" s="9"/>
      <c r="L27" s="23" t="s">
        <v>64</v>
      </c>
      <c r="M27" s="23"/>
      <c r="N27" s="23"/>
      <c r="O27" s="23"/>
      <c r="P27" s="23"/>
      <c r="Q27" s="314">
        <f>ROUNDDOWN(Q19/Q16*100,1)</f>
        <v>33.299999999999997</v>
      </c>
      <c r="R27" s="315"/>
      <c r="S27" s="7" t="s">
        <v>40</v>
      </c>
    </row>
    <row r="28" spans="1:20" ht="30" customHeight="1" x14ac:dyDescent="0.2">
      <c r="A28" s="8"/>
      <c r="B28" s="8"/>
      <c r="C28" s="8"/>
      <c r="D28" s="8"/>
      <c r="E28" s="8"/>
      <c r="F28" s="24"/>
      <c r="G28" s="24"/>
      <c r="H28" s="7"/>
      <c r="K28" s="9"/>
      <c r="L28" s="8"/>
      <c r="M28" s="8"/>
      <c r="N28" s="8"/>
      <c r="O28" s="8"/>
      <c r="P28" s="8"/>
      <c r="Q28" s="24"/>
      <c r="R28" s="24"/>
      <c r="S28" s="7"/>
    </row>
    <row r="29" spans="1:20" ht="30" customHeight="1" thickBot="1" x14ac:dyDescent="0.25">
      <c r="A29" s="345" t="s">
        <v>63</v>
      </c>
      <c r="B29" s="345"/>
      <c r="C29" s="345"/>
      <c r="D29" s="345"/>
      <c r="E29" s="345"/>
      <c r="F29" s="345"/>
      <c r="G29" s="345"/>
      <c r="H29" s="7"/>
      <c r="K29" s="9"/>
      <c r="L29" s="345" t="s">
        <v>63</v>
      </c>
      <c r="M29" s="345"/>
      <c r="N29" s="345"/>
      <c r="O29" s="345"/>
      <c r="P29" s="345"/>
      <c r="Q29" s="345"/>
      <c r="R29" s="345"/>
      <c r="S29" s="7"/>
    </row>
    <row r="30" spans="1:20" ht="30" customHeight="1" thickBot="1" x14ac:dyDescent="0.25">
      <c r="A30" s="23" t="s">
        <v>62</v>
      </c>
      <c r="B30" s="23"/>
      <c r="C30" s="23"/>
      <c r="D30" s="23"/>
      <c r="E30" s="23"/>
      <c r="F30" s="314" t="e">
        <f>ROUNDDOWN(F22/F16*100,1)</f>
        <v>#DIV/0!</v>
      </c>
      <c r="G30" s="315"/>
      <c r="H30" s="7" t="s">
        <v>40</v>
      </c>
      <c r="K30" s="9"/>
      <c r="L30" s="23" t="s">
        <v>62</v>
      </c>
      <c r="M30" s="23"/>
      <c r="N30" s="23"/>
      <c r="O30" s="23"/>
      <c r="P30" s="23"/>
      <c r="Q30" s="314">
        <f>ROUNDDOWN(Q22/Q16*100,1)</f>
        <v>60.6</v>
      </c>
      <c r="R30" s="315"/>
      <c r="S30" s="7" t="s">
        <v>40</v>
      </c>
    </row>
    <row r="31" spans="1:20" x14ac:dyDescent="0.2">
      <c r="K31" s="9"/>
    </row>
    <row r="32" spans="1:20" x14ac:dyDescent="0.2">
      <c r="K32" s="9"/>
    </row>
    <row r="33" spans="1:20" x14ac:dyDescent="0.2">
      <c r="K33" s="9"/>
    </row>
    <row r="34" spans="1:20" ht="14.4" x14ac:dyDescent="0.2">
      <c r="A34" s="23" t="s">
        <v>61</v>
      </c>
      <c r="K34" s="9"/>
      <c r="L34" s="23" t="s">
        <v>61</v>
      </c>
    </row>
    <row r="35" spans="1:20" x14ac:dyDescent="0.2">
      <c r="K35" s="9"/>
    </row>
    <row r="36" spans="1:20" ht="16.2" x14ac:dyDescent="0.2">
      <c r="B36" s="22"/>
      <c r="C36" s="22"/>
      <c r="D36" s="22"/>
      <c r="G36" s="48"/>
      <c r="H36" s="21" t="s">
        <v>60</v>
      </c>
      <c r="K36" s="9"/>
      <c r="M36" s="22"/>
      <c r="N36" s="22"/>
      <c r="O36" s="22"/>
      <c r="R36" s="48"/>
      <c r="S36" s="21" t="s">
        <v>60</v>
      </c>
    </row>
    <row r="37" spans="1:20" ht="36.75" customHeight="1" thickBot="1" x14ac:dyDescent="0.25">
      <c r="A37" s="321"/>
      <c r="B37" s="322"/>
      <c r="C37" s="323"/>
      <c r="D37" s="47" t="s">
        <v>96</v>
      </c>
      <c r="E37" s="47" t="s">
        <v>96</v>
      </c>
      <c r="F37" s="46" t="s">
        <v>95</v>
      </c>
      <c r="G37" s="43" t="s">
        <v>48</v>
      </c>
      <c r="H37" s="42" t="s">
        <v>91</v>
      </c>
      <c r="K37" s="9"/>
      <c r="L37" s="321"/>
      <c r="M37" s="322"/>
      <c r="N37" s="323"/>
      <c r="O37" s="45" t="s">
        <v>94</v>
      </c>
      <c r="P37" s="45" t="s">
        <v>93</v>
      </c>
      <c r="Q37" s="44" t="s">
        <v>92</v>
      </c>
      <c r="R37" s="43" t="s">
        <v>48</v>
      </c>
      <c r="S37" s="42" t="s">
        <v>91</v>
      </c>
    </row>
    <row r="38" spans="1:20" ht="45" customHeight="1" thickBot="1" x14ac:dyDescent="0.25">
      <c r="A38" s="312" t="s">
        <v>46</v>
      </c>
      <c r="B38" s="312"/>
      <c r="C38" s="313"/>
      <c r="D38" s="31"/>
      <c r="E38" s="31"/>
      <c r="F38" s="31"/>
      <c r="G38" s="41">
        <f>SUM(D38:F38)</f>
        <v>0</v>
      </c>
      <c r="H38" s="40">
        <f>ROUNDDOWN(G38/3,1)</f>
        <v>0</v>
      </c>
      <c r="I38" s="7" t="s">
        <v>90</v>
      </c>
      <c r="K38" s="9"/>
      <c r="L38" s="312" t="s">
        <v>46</v>
      </c>
      <c r="M38" s="312"/>
      <c r="N38" s="313"/>
      <c r="O38" s="16">
        <v>1598</v>
      </c>
      <c r="P38" s="16">
        <v>1588</v>
      </c>
      <c r="Q38" s="16">
        <v>1610</v>
      </c>
      <c r="R38" s="41">
        <f>SUM(O38:Q38)</f>
        <v>4796</v>
      </c>
      <c r="S38" s="40">
        <f>ROUNDDOWN(R38/3,1)</f>
        <v>1598.6</v>
      </c>
      <c r="T38" s="7" t="s">
        <v>90</v>
      </c>
    </row>
    <row r="39" spans="1:20" ht="45" customHeight="1" thickBot="1" x14ac:dyDescent="0.25">
      <c r="A39" s="312" t="s">
        <v>44</v>
      </c>
      <c r="B39" s="312"/>
      <c r="C39" s="313"/>
      <c r="D39" s="31"/>
      <c r="E39" s="31"/>
      <c r="F39" s="31"/>
      <c r="G39" s="41">
        <f>SUM(D39:F39)</f>
        <v>0</v>
      </c>
      <c r="H39" s="40">
        <f>ROUNDDOWN(G39/3,1)</f>
        <v>0</v>
      </c>
      <c r="I39" s="7" t="s">
        <v>89</v>
      </c>
      <c r="K39" s="9"/>
      <c r="L39" s="312" t="s">
        <v>44</v>
      </c>
      <c r="M39" s="312"/>
      <c r="N39" s="313"/>
      <c r="O39" s="13">
        <v>643</v>
      </c>
      <c r="P39" s="13">
        <v>650</v>
      </c>
      <c r="Q39" s="13">
        <v>640</v>
      </c>
      <c r="R39" s="41">
        <f>SUM(O39:Q39)</f>
        <v>1933</v>
      </c>
      <c r="S39" s="40">
        <f>ROUNDDOWN(R39/3,1)</f>
        <v>644.29999999999995</v>
      </c>
      <c r="T39" s="7" t="s">
        <v>89</v>
      </c>
    </row>
    <row r="40" spans="1:20" x14ac:dyDescent="0.2">
      <c r="K40" s="9"/>
    </row>
    <row r="41" spans="1:20" x14ac:dyDescent="0.2">
      <c r="K41" s="9"/>
    </row>
    <row r="42" spans="1:20" ht="30" customHeight="1" thickBot="1" x14ac:dyDescent="0.25">
      <c r="A42" s="10" t="s">
        <v>42</v>
      </c>
      <c r="B42" s="10"/>
      <c r="C42" s="10"/>
      <c r="D42" s="10"/>
      <c r="E42" s="10"/>
      <c r="F42" s="10"/>
      <c r="G42" s="10"/>
      <c r="H42" s="7"/>
      <c r="K42" s="9"/>
      <c r="L42" s="10" t="s">
        <v>42</v>
      </c>
      <c r="M42" s="10"/>
      <c r="N42" s="10"/>
      <c r="O42" s="10"/>
      <c r="P42" s="10"/>
      <c r="Q42" s="10"/>
      <c r="R42" s="10"/>
      <c r="S42" s="7"/>
    </row>
    <row r="43" spans="1:20" ht="30" customHeight="1" thickBot="1" x14ac:dyDescent="0.25">
      <c r="A43" s="8" t="s">
        <v>41</v>
      </c>
      <c r="B43" s="8"/>
      <c r="C43" s="8"/>
      <c r="D43" s="8"/>
      <c r="E43" s="8"/>
      <c r="F43" s="314" t="e">
        <f>ROUNDDOWN(H39/H38*100,1)</f>
        <v>#DIV/0!</v>
      </c>
      <c r="G43" s="315"/>
      <c r="H43" s="7" t="s">
        <v>40</v>
      </c>
      <c r="K43" s="9"/>
      <c r="L43" s="8" t="s">
        <v>41</v>
      </c>
      <c r="M43" s="8"/>
      <c r="N43" s="8"/>
      <c r="O43" s="8"/>
      <c r="P43" s="8"/>
      <c r="Q43" s="314">
        <f>ROUNDDOWN(S39/S38*100,1)</f>
        <v>40.299999999999997</v>
      </c>
      <c r="R43" s="315"/>
      <c r="S43" s="7" t="s">
        <v>40</v>
      </c>
    </row>
  </sheetData>
  <mergeCells count="56">
    <mergeCell ref="S16:S17"/>
    <mergeCell ref="T16:T17"/>
    <mergeCell ref="L6:N6"/>
    <mergeCell ref="L7:N7"/>
    <mergeCell ref="L8:N8"/>
    <mergeCell ref="L9:N9"/>
    <mergeCell ref="Q13:R13"/>
    <mergeCell ref="L15:P15"/>
    <mergeCell ref="Q15:R15"/>
    <mergeCell ref="Q16:R17"/>
    <mergeCell ref="S19:S20"/>
    <mergeCell ref="T19:T20"/>
    <mergeCell ref="L22:P22"/>
    <mergeCell ref="Q22:R23"/>
    <mergeCell ref="S22:S23"/>
    <mergeCell ref="T22:T23"/>
    <mergeCell ref="A39:C39"/>
    <mergeCell ref="F43:G43"/>
    <mergeCell ref="H22:H23"/>
    <mergeCell ref="A15:E15"/>
    <mergeCell ref="F16:G17"/>
    <mergeCell ref="F22:G23"/>
    <mergeCell ref="F15:G15"/>
    <mergeCell ref="F19:G20"/>
    <mergeCell ref="L39:N39"/>
    <mergeCell ref="Q43:R43"/>
    <mergeCell ref="A4:F5"/>
    <mergeCell ref="L4:Q5"/>
    <mergeCell ref="L26:R26"/>
    <mergeCell ref="Q27:R27"/>
    <mergeCell ref="L29:R29"/>
    <mergeCell ref="Q30:R30"/>
    <mergeCell ref="L37:N37"/>
    <mergeCell ref="Q19:R20"/>
    <mergeCell ref="A29:G29"/>
    <mergeCell ref="I16:I17"/>
    <mergeCell ref="I19:I20"/>
    <mergeCell ref="I22:I23"/>
    <mergeCell ref="A22:E22"/>
    <mergeCell ref="H19:H20"/>
    <mergeCell ref="A3:B3"/>
    <mergeCell ref="C3:F3"/>
    <mergeCell ref="L3:M3"/>
    <mergeCell ref="N3:Q3"/>
    <mergeCell ref="L38:N38"/>
    <mergeCell ref="A37:C37"/>
    <mergeCell ref="H16:H17"/>
    <mergeCell ref="F27:G27"/>
    <mergeCell ref="F30:G30"/>
    <mergeCell ref="A26:G26"/>
    <mergeCell ref="A38:C38"/>
    <mergeCell ref="A6:C6"/>
    <mergeCell ref="F13:G13"/>
    <mergeCell ref="A9:C9"/>
    <mergeCell ref="A7:C7"/>
    <mergeCell ref="A8:C8"/>
  </mergeCells>
  <phoneticPr fontId="3"/>
  <pageMargins left="0.39370078740157483" right="0.39370078740157483" top="0.78740157480314965" bottom="0.39370078740157483" header="0.51181102362204722" footer="0.51181102362204722"/>
  <pageSetup paperSize="9" scale="80" orientation="portrait" horizontalDpi="300" r:id="rId1"/>
  <headerFooter alignWithMargins="0">
    <oddHeader>&amp;R参考計算書Ａ2重度訪問介護（人材・３月間）</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DF2DB9-5FDC-4DCF-8233-D5E1EDDC9810}">
  <sheetPr codeName="Sheet23">
    <tabColor indexed="61"/>
    <pageSetUpPr fitToPage="1"/>
  </sheetPr>
  <dimension ref="A1:Z17"/>
  <sheetViews>
    <sheetView topLeftCell="G1" zoomScale="85" zoomScaleNormal="85" workbookViewId="0">
      <pane ySplit="3" topLeftCell="A4" activePane="bottomLeft" state="frozen"/>
      <selection activeCell="X2" sqref="X2"/>
      <selection pane="bottomLeft" activeCell="X2" sqref="X2"/>
    </sheetView>
  </sheetViews>
  <sheetFormatPr defaultColWidth="9" defaultRowHeight="13.2" x14ac:dyDescent="0.2"/>
  <cols>
    <col min="1" max="1" width="20.6640625" style="6" customWidth="1"/>
    <col min="2" max="12" width="10.6640625" style="6" customWidth="1"/>
    <col min="13" max="14" width="9" style="6"/>
    <col min="15" max="15" width="20.6640625" style="6" customWidth="1"/>
    <col min="16" max="26" width="10.6640625" style="6" customWidth="1"/>
    <col min="27" max="16384" width="9" style="6"/>
  </cols>
  <sheetData>
    <row r="1" spans="1:26" s="34" customFormat="1" ht="34.5" customHeight="1" x14ac:dyDescent="0.2">
      <c r="A1" s="55" t="s">
        <v>113</v>
      </c>
      <c r="C1" s="37"/>
      <c r="G1" s="35"/>
      <c r="H1" s="316" t="s">
        <v>87</v>
      </c>
      <c r="I1" s="316"/>
      <c r="J1" s="317"/>
      <c r="K1" s="317"/>
      <c r="L1" s="317"/>
      <c r="N1" s="39"/>
      <c r="O1" s="55" t="s">
        <v>113</v>
      </c>
      <c r="Q1" s="37"/>
      <c r="U1" s="35"/>
      <c r="V1" s="316" t="s">
        <v>87</v>
      </c>
      <c r="W1" s="316"/>
      <c r="X1" s="358" t="s">
        <v>19</v>
      </c>
      <c r="Y1" s="358"/>
      <c r="Z1" s="358"/>
    </row>
    <row r="2" spans="1:26" ht="33" customHeight="1" x14ac:dyDescent="0.2">
      <c r="A2" s="33" t="s">
        <v>112</v>
      </c>
      <c r="B2" s="22"/>
      <c r="N2" s="9"/>
      <c r="O2" s="33" t="s">
        <v>111</v>
      </c>
      <c r="P2" s="22"/>
    </row>
    <row r="3" spans="1:26" ht="20.100000000000001" customHeight="1" x14ac:dyDescent="0.2">
      <c r="A3" s="23" t="s">
        <v>110</v>
      </c>
      <c r="B3" s="22"/>
      <c r="N3" s="9"/>
      <c r="O3" s="23" t="s">
        <v>110</v>
      </c>
      <c r="P3" s="22"/>
    </row>
    <row r="4" spans="1:26" ht="16.2" x14ac:dyDescent="0.2">
      <c r="A4" s="22"/>
      <c r="B4" s="22"/>
      <c r="L4" s="21" t="s">
        <v>109</v>
      </c>
      <c r="N4" s="9"/>
      <c r="O4" s="22"/>
      <c r="P4" s="22"/>
      <c r="Z4" s="68" t="s">
        <v>108</v>
      </c>
    </row>
    <row r="5" spans="1:26" ht="13.8" thickBot="1" x14ac:dyDescent="0.25">
      <c r="A5" s="67"/>
      <c r="B5" s="20" t="s">
        <v>59</v>
      </c>
      <c r="C5" s="20" t="s">
        <v>58</v>
      </c>
      <c r="D5" s="20" t="s">
        <v>57</v>
      </c>
      <c r="E5" s="20" t="s">
        <v>56</v>
      </c>
      <c r="F5" s="20" t="s">
        <v>55</v>
      </c>
      <c r="G5" s="20" t="s">
        <v>54</v>
      </c>
      <c r="H5" s="20" t="s">
        <v>53</v>
      </c>
      <c r="I5" s="20" t="s">
        <v>52</v>
      </c>
      <c r="J5" s="20" t="s">
        <v>51</v>
      </c>
      <c r="K5" s="20" t="s">
        <v>50</v>
      </c>
      <c r="L5" s="66" t="s">
        <v>49</v>
      </c>
      <c r="N5" s="9"/>
      <c r="O5" s="67"/>
      <c r="P5" s="20" t="s">
        <v>59</v>
      </c>
      <c r="Q5" s="20" t="s">
        <v>58</v>
      </c>
      <c r="R5" s="20" t="s">
        <v>57</v>
      </c>
      <c r="S5" s="20" t="s">
        <v>56</v>
      </c>
      <c r="T5" s="20" t="s">
        <v>55</v>
      </c>
      <c r="U5" s="20" t="s">
        <v>54</v>
      </c>
      <c r="V5" s="20" t="s">
        <v>53</v>
      </c>
      <c r="W5" s="20" t="s">
        <v>52</v>
      </c>
      <c r="X5" s="20" t="s">
        <v>51</v>
      </c>
      <c r="Y5" s="20" t="s">
        <v>50</v>
      </c>
      <c r="Z5" s="66" t="s">
        <v>49</v>
      </c>
    </row>
    <row r="6" spans="1:26" ht="47.25" customHeight="1" thickBot="1" x14ac:dyDescent="0.25">
      <c r="A6" s="65" t="s">
        <v>107</v>
      </c>
      <c r="B6" s="31"/>
      <c r="C6" s="31"/>
      <c r="D6" s="31"/>
      <c r="E6" s="31"/>
      <c r="F6" s="31"/>
      <c r="G6" s="31"/>
      <c r="H6" s="31"/>
      <c r="I6" s="31"/>
      <c r="J6" s="31"/>
      <c r="K6" s="31"/>
      <c r="L6" s="31"/>
      <c r="N6" s="9"/>
      <c r="O6" s="65" t="s">
        <v>107</v>
      </c>
      <c r="P6" s="16">
        <v>5</v>
      </c>
      <c r="Q6" s="16">
        <v>5</v>
      </c>
      <c r="R6" s="16">
        <v>4</v>
      </c>
      <c r="S6" s="16">
        <v>4</v>
      </c>
      <c r="T6" s="16">
        <v>5</v>
      </c>
      <c r="U6" s="16">
        <v>5</v>
      </c>
      <c r="V6" s="16">
        <v>6</v>
      </c>
      <c r="W6" s="16">
        <v>6</v>
      </c>
      <c r="X6" s="16">
        <v>7</v>
      </c>
      <c r="Y6" s="16">
        <v>7</v>
      </c>
      <c r="Z6" s="16">
        <v>7</v>
      </c>
    </row>
    <row r="7" spans="1:26" ht="47.25" customHeight="1" thickBot="1" x14ac:dyDescent="0.25">
      <c r="A7" s="65" t="s">
        <v>106</v>
      </c>
      <c r="B7" s="31"/>
      <c r="C7" s="31"/>
      <c r="D7" s="31"/>
      <c r="E7" s="31"/>
      <c r="F7" s="31"/>
      <c r="G7" s="31"/>
      <c r="H7" s="31"/>
      <c r="I7" s="31"/>
      <c r="J7" s="31"/>
      <c r="K7" s="31"/>
      <c r="L7" s="31"/>
      <c r="N7" s="9"/>
      <c r="O7" s="65" t="s">
        <v>106</v>
      </c>
      <c r="P7" s="16">
        <v>2</v>
      </c>
      <c r="Q7" s="16">
        <v>2</v>
      </c>
      <c r="R7" s="16">
        <v>2</v>
      </c>
      <c r="S7" s="16">
        <v>2</v>
      </c>
      <c r="T7" s="16">
        <v>2</v>
      </c>
      <c r="U7" s="16">
        <v>2</v>
      </c>
      <c r="V7" s="16">
        <v>2</v>
      </c>
      <c r="W7" s="16">
        <v>3</v>
      </c>
      <c r="X7" s="16">
        <v>3</v>
      </c>
      <c r="Y7" s="16">
        <v>4</v>
      </c>
      <c r="Z7" s="16">
        <v>4</v>
      </c>
    </row>
    <row r="8" spans="1:26" ht="47.25" customHeight="1" thickBot="1" x14ac:dyDescent="0.25">
      <c r="A8" s="65" t="s">
        <v>105</v>
      </c>
      <c r="B8" s="31"/>
      <c r="C8" s="31"/>
      <c r="D8" s="31"/>
      <c r="E8" s="31"/>
      <c r="F8" s="31"/>
      <c r="G8" s="31"/>
      <c r="H8" s="31"/>
      <c r="I8" s="31"/>
      <c r="J8" s="31"/>
      <c r="K8" s="31"/>
      <c r="L8" s="31"/>
      <c r="N8" s="9"/>
      <c r="O8" s="65" t="s">
        <v>105</v>
      </c>
      <c r="P8" s="16">
        <v>3</v>
      </c>
      <c r="Q8" s="16">
        <v>3</v>
      </c>
      <c r="R8" s="16">
        <v>3</v>
      </c>
      <c r="S8" s="16">
        <v>3</v>
      </c>
      <c r="T8" s="16">
        <v>3</v>
      </c>
      <c r="U8" s="16">
        <v>3</v>
      </c>
      <c r="V8" s="16">
        <v>4</v>
      </c>
      <c r="W8" s="16">
        <v>4</v>
      </c>
      <c r="X8" s="16">
        <v>4</v>
      </c>
      <c r="Y8" s="16">
        <v>5</v>
      </c>
      <c r="Z8" s="16">
        <v>4</v>
      </c>
    </row>
    <row r="9" spans="1:26" ht="47.25" customHeight="1" thickBot="1" x14ac:dyDescent="0.25">
      <c r="A9" s="65" t="s">
        <v>104</v>
      </c>
      <c r="B9" s="31"/>
      <c r="C9" s="31"/>
      <c r="D9" s="31"/>
      <c r="E9" s="31"/>
      <c r="F9" s="31"/>
      <c r="G9" s="31"/>
      <c r="H9" s="31"/>
      <c r="I9" s="31"/>
      <c r="J9" s="31"/>
      <c r="K9" s="31"/>
      <c r="L9" s="31"/>
      <c r="N9" s="9"/>
      <c r="O9" s="65" t="s">
        <v>104</v>
      </c>
      <c r="P9" s="16">
        <v>2</v>
      </c>
      <c r="Q9" s="16">
        <v>2</v>
      </c>
      <c r="R9" s="16">
        <v>2</v>
      </c>
      <c r="S9" s="16">
        <v>2</v>
      </c>
      <c r="T9" s="16">
        <v>2</v>
      </c>
      <c r="U9" s="16">
        <v>2</v>
      </c>
      <c r="V9" s="16">
        <v>2</v>
      </c>
      <c r="W9" s="16">
        <v>2</v>
      </c>
      <c r="X9" s="16">
        <v>2</v>
      </c>
      <c r="Y9" s="16">
        <v>2</v>
      </c>
      <c r="Z9" s="16">
        <v>2</v>
      </c>
    </row>
    <row r="10" spans="1:26" ht="47.25" customHeight="1" thickBot="1" x14ac:dyDescent="0.25">
      <c r="A10" s="65" t="s">
        <v>103</v>
      </c>
      <c r="B10" s="31">
        <f t="shared" ref="B10:L10" si="0">SUM(B6:B9)</f>
        <v>0</v>
      </c>
      <c r="C10" s="31">
        <f t="shared" si="0"/>
        <v>0</v>
      </c>
      <c r="D10" s="31">
        <f t="shared" si="0"/>
        <v>0</v>
      </c>
      <c r="E10" s="31">
        <f t="shared" si="0"/>
        <v>0</v>
      </c>
      <c r="F10" s="31">
        <f t="shared" si="0"/>
        <v>0</v>
      </c>
      <c r="G10" s="31">
        <f t="shared" si="0"/>
        <v>0</v>
      </c>
      <c r="H10" s="31">
        <f t="shared" si="0"/>
        <v>0</v>
      </c>
      <c r="I10" s="31">
        <f t="shared" si="0"/>
        <v>0</v>
      </c>
      <c r="J10" s="31">
        <f t="shared" si="0"/>
        <v>0</v>
      </c>
      <c r="K10" s="31">
        <f t="shared" si="0"/>
        <v>0</v>
      </c>
      <c r="L10" s="31">
        <f t="shared" si="0"/>
        <v>0</v>
      </c>
      <c r="N10" s="9"/>
      <c r="O10" s="65" t="s">
        <v>103</v>
      </c>
      <c r="P10" s="31">
        <f t="shared" ref="P10:Z10" si="1">SUM(P6:P9)</f>
        <v>12</v>
      </c>
      <c r="Q10" s="31">
        <f t="shared" si="1"/>
        <v>12</v>
      </c>
      <c r="R10" s="31">
        <f t="shared" si="1"/>
        <v>11</v>
      </c>
      <c r="S10" s="31">
        <f t="shared" si="1"/>
        <v>11</v>
      </c>
      <c r="T10" s="31">
        <f t="shared" si="1"/>
        <v>12</v>
      </c>
      <c r="U10" s="31">
        <f t="shared" si="1"/>
        <v>12</v>
      </c>
      <c r="V10" s="31">
        <f t="shared" si="1"/>
        <v>14</v>
      </c>
      <c r="W10" s="31">
        <f t="shared" si="1"/>
        <v>15</v>
      </c>
      <c r="X10" s="31">
        <f t="shared" si="1"/>
        <v>16</v>
      </c>
      <c r="Y10" s="31">
        <f t="shared" si="1"/>
        <v>18</v>
      </c>
      <c r="Z10" s="31">
        <f t="shared" si="1"/>
        <v>17</v>
      </c>
    </row>
    <row r="11" spans="1:26" ht="54" customHeight="1" thickBot="1" x14ac:dyDescent="0.25">
      <c r="A11" s="65" t="s">
        <v>102</v>
      </c>
      <c r="B11" s="31">
        <f t="shared" ref="B11:L11" si="2">SUM(B7:B9)</f>
        <v>0</v>
      </c>
      <c r="C11" s="31">
        <f t="shared" si="2"/>
        <v>0</v>
      </c>
      <c r="D11" s="31">
        <f t="shared" si="2"/>
        <v>0</v>
      </c>
      <c r="E11" s="31">
        <f t="shared" si="2"/>
        <v>0</v>
      </c>
      <c r="F11" s="31">
        <f t="shared" si="2"/>
        <v>0</v>
      </c>
      <c r="G11" s="31">
        <f t="shared" si="2"/>
        <v>0</v>
      </c>
      <c r="H11" s="31">
        <f t="shared" si="2"/>
        <v>0</v>
      </c>
      <c r="I11" s="31">
        <f t="shared" si="2"/>
        <v>0</v>
      </c>
      <c r="J11" s="31">
        <f t="shared" si="2"/>
        <v>0</v>
      </c>
      <c r="K11" s="31">
        <f t="shared" si="2"/>
        <v>0</v>
      </c>
      <c r="L11" s="31">
        <f t="shared" si="2"/>
        <v>0</v>
      </c>
      <c r="N11" s="9"/>
      <c r="O11" s="65" t="s">
        <v>102</v>
      </c>
      <c r="P11" s="31">
        <f t="shared" ref="P11:Z11" si="3">SUM(P7:P9)</f>
        <v>7</v>
      </c>
      <c r="Q11" s="31">
        <f t="shared" si="3"/>
        <v>7</v>
      </c>
      <c r="R11" s="31">
        <f t="shared" si="3"/>
        <v>7</v>
      </c>
      <c r="S11" s="31">
        <f t="shared" si="3"/>
        <v>7</v>
      </c>
      <c r="T11" s="31">
        <f t="shared" si="3"/>
        <v>7</v>
      </c>
      <c r="U11" s="31">
        <f t="shared" si="3"/>
        <v>7</v>
      </c>
      <c r="V11" s="31">
        <f t="shared" si="3"/>
        <v>8</v>
      </c>
      <c r="W11" s="31">
        <f t="shared" si="3"/>
        <v>9</v>
      </c>
      <c r="X11" s="31">
        <f t="shared" si="3"/>
        <v>9</v>
      </c>
      <c r="Y11" s="31">
        <f t="shared" si="3"/>
        <v>11</v>
      </c>
      <c r="Z11" s="31">
        <f t="shared" si="3"/>
        <v>10</v>
      </c>
    </row>
    <row r="12" spans="1:26" ht="54" customHeight="1" thickBot="1" x14ac:dyDescent="0.25">
      <c r="A12" s="64" t="s">
        <v>101</v>
      </c>
      <c r="B12" s="62" t="e">
        <f t="shared" ref="B12:L12" si="4">ROUNDDOWN(B11/B10*100,1)</f>
        <v>#DIV/0!</v>
      </c>
      <c r="C12" s="62" t="e">
        <f t="shared" si="4"/>
        <v>#DIV/0!</v>
      </c>
      <c r="D12" s="62" t="e">
        <f t="shared" si="4"/>
        <v>#DIV/0!</v>
      </c>
      <c r="E12" s="62" t="e">
        <f t="shared" si="4"/>
        <v>#DIV/0!</v>
      </c>
      <c r="F12" s="62" t="e">
        <f t="shared" si="4"/>
        <v>#DIV/0!</v>
      </c>
      <c r="G12" s="63" t="e">
        <f t="shared" si="4"/>
        <v>#DIV/0!</v>
      </c>
      <c r="H12" s="63" t="e">
        <f t="shared" si="4"/>
        <v>#DIV/0!</v>
      </c>
      <c r="I12" s="63" t="e">
        <f t="shared" si="4"/>
        <v>#DIV/0!</v>
      </c>
      <c r="J12" s="63" t="e">
        <f t="shared" si="4"/>
        <v>#DIV/0!</v>
      </c>
      <c r="K12" s="62" t="e">
        <f t="shared" si="4"/>
        <v>#DIV/0!</v>
      </c>
      <c r="L12" s="62" t="e">
        <f t="shared" si="4"/>
        <v>#DIV/0!</v>
      </c>
      <c r="N12" s="9"/>
      <c r="O12" s="64" t="s">
        <v>101</v>
      </c>
      <c r="P12" s="62">
        <f t="shared" ref="P12:Z12" si="5">ROUNDDOWN(P11/P10*100,1)</f>
        <v>58.3</v>
      </c>
      <c r="Q12" s="62">
        <f t="shared" si="5"/>
        <v>58.3</v>
      </c>
      <c r="R12" s="62">
        <f t="shared" si="5"/>
        <v>63.6</v>
      </c>
      <c r="S12" s="62">
        <f t="shared" si="5"/>
        <v>63.6</v>
      </c>
      <c r="T12" s="62">
        <f t="shared" si="5"/>
        <v>58.3</v>
      </c>
      <c r="U12" s="63">
        <f t="shared" si="5"/>
        <v>58.3</v>
      </c>
      <c r="V12" s="63">
        <f t="shared" si="5"/>
        <v>57.1</v>
      </c>
      <c r="W12" s="63">
        <f t="shared" si="5"/>
        <v>60</v>
      </c>
      <c r="X12" s="63">
        <f t="shared" si="5"/>
        <v>56.2</v>
      </c>
      <c r="Y12" s="62">
        <f t="shared" si="5"/>
        <v>61.1</v>
      </c>
      <c r="Z12" s="62">
        <f t="shared" si="5"/>
        <v>58.8</v>
      </c>
    </row>
    <row r="13" spans="1:26" ht="54" customHeight="1" thickTop="1" thickBot="1" x14ac:dyDescent="0.25">
      <c r="A13" s="359" t="s">
        <v>100</v>
      </c>
      <c r="B13" s="360"/>
      <c r="C13" s="361"/>
      <c r="D13" s="362" t="e">
        <f>ROUNDDOWN(SUM(B12:L12)/11,1)</f>
        <v>#DIV/0!</v>
      </c>
      <c r="E13" s="363"/>
      <c r="F13" s="61" t="s">
        <v>40</v>
      </c>
      <c r="K13" s="60"/>
      <c r="L13" s="59"/>
      <c r="N13" s="9"/>
      <c r="O13" s="359" t="s">
        <v>100</v>
      </c>
      <c r="P13" s="360"/>
      <c r="Q13" s="361"/>
      <c r="R13" s="362">
        <f>ROUNDDOWN(SUM(P12:Z12)/11,1)</f>
        <v>59.4</v>
      </c>
      <c r="S13" s="363"/>
      <c r="T13" s="61" t="s">
        <v>40</v>
      </c>
      <c r="Y13" s="60"/>
      <c r="Z13" s="59"/>
    </row>
    <row r="14" spans="1:26" ht="50.1" customHeight="1" thickTop="1" x14ac:dyDescent="0.2">
      <c r="A14" s="29"/>
      <c r="K14" s="28"/>
      <c r="L14" s="58"/>
      <c r="O14" s="29"/>
      <c r="Y14" s="28"/>
      <c r="Z14" s="58"/>
    </row>
    <row r="17" spans="1:20" ht="30" customHeight="1" x14ac:dyDescent="0.2">
      <c r="A17" s="8"/>
      <c r="B17" s="8"/>
      <c r="C17" s="8"/>
      <c r="D17" s="24"/>
      <c r="E17" s="24"/>
      <c r="F17" s="7"/>
      <c r="O17" s="8"/>
      <c r="P17" s="8"/>
      <c r="Q17" s="8"/>
      <c r="R17" s="24"/>
      <c r="S17" s="24"/>
      <c r="T17" s="7"/>
    </row>
  </sheetData>
  <mergeCells count="8">
    <mergeCell ref="V1:W1"/>
    <mergeCell ref="X1:Z1"/>
    <mergeCell ref="H1:I1"/>
    <mergeCell ref="J1:L1"/>
    <mergeCell ref="A13:C13"/>
    <mergeCell ref="D13:E13"/>
    <mergeCell ref="O13:Q13"/>
    <mergeCell ref="R13:S13"/>
  </mergeCells>
  <phoneticPr fontId="3"/>
  <pageMargins left="0.39370078740157483" right="0.39370078740157483" top="0.98425196850393704" bottom="0.98425196850393704" header="0.51181102362204722" footer="0.51181102362204722"/>
  <pageSetup paperSize="9" scale="70" orientation="portrait" horizontalDpi="300" r:id="rId1"/>
  <headerFooter alignWithMargins="0">
    <oddHeader>&amp;R&amp;A</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D81A4-41BF-4D64-9136-90EEB0247B80}">
  <sheetPr codeName="Sheet24">
    <tabColor indexed="61"/>
    <pageSetUpPr fitToPage="1"/>
  </sheetPr>
  <dimension ref="A1:AF26"/>
  <sheetViews>
    <sheetView zoomScale="85" zoomScaleNormal="85" workbookViewId="0">
      <pane ySplit="3" topLeftCell="A4" activePane="bottomLeft" state="frozen"/>
      <selection activeCell="X2" sqref="X2"/>
      <selection pane="bottomLeft" activeCell="X2" sqref="X2"/>
    </sheetView>
  </sheetViews>
  <sheetFormatPr defaultColWidth="9" defaultRowHeight="13.2" x14ac:dyDescent="0.2"/>
  <cols>
    <col min="1" max="1" width="10.6640625" style="6" customWidth="1"/>
    <col min="2" max="2" width="12.6640625" style="6" customWidth="1"/>
    <col min="3" max="3" width="3.21875" style="6" customWidth="1"/>
    <col min="4" max="14" width="8.6640625" style="6" customWidth="1"/>
    <col min="15" max="15" width="12.6640625" style="6" customWidth="1"/>
    <col min="16" max="17" width="9" style="6"/>
    <col min="18" max="18" width="10.6640625" style="6" customWidth="1"/>
    <col min="19" max="19" width="12.6640625" style="6" customWidth="1"/>
    <col min="20" max="20" width="3.21875" style="6" customWidth="1"/>
    <col min="21" max="31" width="8.6640625" style="6" customWidth="1"/>
    <col min="32" max="32" width="12.6640625" style="6" customWidth="1"/>
    <col min="33" max="16384" width="9" style="6"/>
  </cols>
  <sheetData>
    <row r="1" spans="1:32" s="34" customFormat="1" ht="34.5" customHeight="1" x14ac:dyDescent="0.2">
      <c r="A1" s="55" t="s">
        <v>113</v>
      </c>
      <c r="E1" s="37"/>
      <c r="I1" s="35"/>
      <c r="J1" s="35"/>
      <c r="K1" s="316" t="s">
        <v>87</v>
      </c>
      <c r="L1" s="316"/>
      <c r="M1" s="317"/>
      <c r="N1" s="317"/>
      <c r="O1" s="317"/>
      <c r="Q1" s="39"/>
      <c r="R1" s="55" t="s">
        <v>113</v>
      </c>
      <c r="V1" s="37"/>
      <c r="Z1" s="35"/>
      <c r="AA1" s="35"/>
      <c r="AB1" s="316" t="s">
        <v>87</v>
      </c>
      <c r="AC1" s="316"/>
      <c r="AD1" s="358" t="s">
        <v>19</v>
      </c>
      <c r="AE1" s="358"/>
      <c r="AF1" s="358"/>
    </row>
    <row r="2" spans="1:32" ht="33" customHeight="1" x14ac:dyDescent="0.2">
      <c r="A2" s="33" t="s">
        <v>132</v>
      </c>
      <c r="B2" s="22"/>
      <c r="C2" s="22"/>
      <c r="D2" s="22"/>
      <c r="Q2" s="9"/>
      <c r="R2" s="33" t="s">
        <v>132</v>
      </c>
      <c r="S2" s="22"/>
      <c r="T2" s="22"/>
      <c r="U2" s="22"/>
    </row>
    <row r="3" spans="1:32" ht="20.100000000000001" customHeight="1" x14ac:dyDescent="0.2">
      <c r="A3" s="23" t="s">
        <v>131</v>
      </c>
      <c r="B3" s="22"/>
      <c r="C3" s="22"/>
      <c r="D3" s="22"/>
      <c r="Q3" s="9"/>
      <c r="R3" s="23" t="s">
        <v>131</v>
      </c>
      <c r="S3" s="22"/>
      <c r="T3" s="22"/>
      <c r="U3" s="22"/>
    </row>
    <row r="4" spans="1:32" ht="20.100000000000001" customHeight="1" x14ac:dyDescent="0.2">
      <c r="A4" s="33"/>
      <c r="B4" s="22"/>
      <c r="C4" s="22"/>
      <c r="D4" s="22"/>
      <c r="Q4" s="9"/>
      <c r="R4" s="33"/>
      <c r="S4" s="22"/>
      <c r="T4" s="22"/>
      <c r="U4" s="22"/>
    </row>
    <row r="5" spans="1:32" ht="16.2" x14ac:dyDescent="0.2">
      <c r="A5" s="22"/>
      <c r="B5" s="22"/>
      <c r="C5" s="22"/>
      <c r="D5" s="22"/>
      <c r="O5" s="21" t="s">
        <v>60</v>
      </c>
      <c r="Q5" s="9"/>
      <c r="R5" s="22"/>
      <c r="S5" s="22"/>
      <c r="T5" s="22"/>
      <c r="U5" s="22"/>
      <c r="AF5" s="21" t="s">
        <v>60</v>
      </c>
    </row>
    <row r="6" spans="1:32" ht="13.8" thickBot="1" x14ac:dyDescent="0.25">
      <c r="A6" s="67" t="s">
        <v>130</v>
      </c>
      <c r="B6" s="322" t="s">
        <v>129</v>
      </c>
      <c r="C6" s="380"/>
      <c r="D6" s="20" t="s">
        <v>59</v>
      </c>
      <c r="E6" s="20" t="s">
        <v>58</v>
      </c>
      <c r="F6" s="20" t="s">
        <v>57</v>
      </c>
      <c r="G6" s="20" t="s">
        <v>56</v>
      </c>
      <c r="H6" s="20" t="s">
        <v>55</v>
      </c>
      <c r="I6" s="20" t="s">
        <v>54</v>
      </c>
      <c r="J6" s="20" t="s">
        <v>53</v>
      </c>
      <c r="K6" s="20" t="s">
        <v>52</v>
      </c>
      <c r="L6" s="20" t="s">
        <v>51</v>
      </c>
      <c r="M6" s="20" t="s">
        <v>50</v>
      </c>
      <c r="N6" s="19" t="s">
        <v>49</v>
      </c>
      <c r="O6" s="18" t="s">
        <v>48</v>
      </c>
      <c r="Q6" s="9"/>
      <c r="R6" s="67" t="s">
        <v>130</v>
      </c>
      <c r="S6" s="322" t="s">
        <v>129</v>
      </c>
      <c r="T6" s="380"/>
      <c r="U6" s="20" t="s">
        <v>59</v>
      </c>
      <c r="V6" s="20" t="s">
        <v>58</v>
      </c>
      <c r="W6" s="20" t="s">
        <v>57</v>
      </c>
      <c r="X6" s="20" t="s">
        <v>56</v>
      </c>
      <c r="Y6" s="20" t="s">
        <v>55</v>
      </c>
      <c r="Z6" s="20" t="s">
        <v>54</v>
      </c>
      <c r="AA6" s="20" t="s">
        <v>53</v>
      </c>
      <c r="AB6" s="20" t="s">
        <v>52</v>
      </c>
      <c r="AC6" s="20" t="s">
        <v>51</v>
      </c>
      <c r="AD6" s="20" t="s">
        <v>50</v>
      </c>
      <c r="AE6" s="19" t="s">
        <v>49</v>
      </c>
      <c r="AF6" s="18" t="s">
        <v>48</v>
      </c>
    </row>
    <row r="7" spans="1:32" ht="47.25" customHeight="1" thickBot="1" x14ac:dyDescent="0.25">
      <c r="A7" s="65" t="s">
        <v>128</v>
      </c>
      <c r="B7" s="313"/>
      <c r="C7" s="381"/>
      <c r="D7" s="77"/>
      <c r="E7" s="77"/>
      <c r="F7" s="77"/>
      <c r="G7" s="77"/>
      <c r="H7" s="77"/>
      <c r="I7" s="77"/>
      <c r="J7" s="77"/>
      <c r="K7" s="77"/>
      <c r="L7" s="77"/>
      <c r="M7" s="77"/>
      <c r="N7" s="77"/>
      <c r="O7" s="12">
        <f t="shared" ref="O7:O12" si="0">SUM(D7:N7)</f>
        <v>0</v>
      </c>
      <c r="Q7" s="9"/>
      <c r="R7" s="65" t="s">
        <v>128</v>
      </c>
      <c r="S7" s="370" t="s">
        <v>124</v>
      </c>
      <c r="T7" s="371"/>
      <c r="U7" s="76">
        <v>300</v>
      </c>
      <c r="V7" s="76">
        <v>305</v>
      </c>
      <c r="W7" s="76">
        <v>310</v>
      </c>
      <c r="X7" s="76">
        <v>300</v>
      </c>
      <c r="Y7" s="76">
        <v>296</v>
      </c>
      <c r="Z7" s="76">
        <v>295</v>
      </c>
      <c r="AA7" s="76">
        <v>200</v>
      </c>
      <c r="AB7" s="76">
        <v>250</v>
      </c>
      <c r="AC7" s="76">
        <v>240</v>
      </c>
      <c r="AD7" s="76">
        <v>274</v>
      </c>
      <c r="AE7" s="76">
        <v>285</v>
      </c>
      <c r="AF7" s="12">
        <f t="shared" ref="AF7:AF12" si="1">SUM(U7:AE7)</f>
        <v>3055</v>
      </c>
    </row>
    <row r="8" spans="1:32" ht="47.25" customHeight="1" thickBot="1" x14ac:dyDescent="0.25">
      <c r="A8" s="65" t="s">
        <v>127</v>
      </c>
      <c r="B8" s="313"/>
      <c r="C8" s="381"/>
      <c r="D8" s="77"/>
      <c r="E8" s="77"/>
      <c r="F8" s="77"/>
      <c r="G8" s="77"/>
      <c r="H8" s="77"/>
      <c r="I8" s="77"/>
      <c r="J8" s="77"/>
      <c r="K8" s="77"/>
      <c r="L8" s="77"/>
      <c r="M8" s="77"/>
      <c r="N8" s="77"/>
      <c r="O8" s="12">
        <f t="shared" si="0"/>
        <v>0</v>
      </c>
      <c r="Q8" s="9"/>
      <c r="R8" s="65" t="s">
        <v>127</v>
      </c>
      <c r="S8" s="370" t="s">
        <v>124</v>
      </c>
      <c r="T8" s="371"/>
      <c r="U8" s="76">
        <v>160</v>
      </c>
      <c r="V8" s="76">
        <v>175</v>
      </c>
      <c r="W8" s="76">
        <v>178</v>
      </c>
      <c r="X8" s="76">
        <v>180</v>
      </c>
      <c r="Y8" s="76">
        <v>188</v>
      </c>
      <c r="Z8" s="76">
        <v>175</v>
      </c>
      <c r="AA8" s="76">
        <v>188</v>
      </c>
      <c r="AB8" s="76">
        <v>164</v>
      </c>
      <c r="AC8" s="76">
        <v>170</v>
      </c>
      <c r="AD8" s="76">
        <v>165</v>
      </c>
      <c r="AE8" s="76">
        <v>180</v>
      </c>
      <c r="AF8" s="12">
        <f t="shared" si="1"/>
        <v>1923</v>
      </c>
    </row>
    <row r="9" spans="1:32" ht="47.25" customHeight="1" thickBot="1" x14ac:dyDescent="0.25">
      <c r="A9" s="65" t="s">
        <v>126</v>
      </c>
      <c r="B9" s="313"/>
      <c r="C9" s="381"/>
      <c r="D9" s="77"/>
      <c r="E9" s="77"/>
      <c r="F9" s="77"/>
      <c r="G9" s="77"/>
      <c r="H9" s="77"/>
      <c r="I9" s="77"/>
      <c r="J9" s="77"/>
      <c r="K9" s="77"/>
      <c r="L9" s="77"/>
      <c r="M9" s="77"/>
      <c r="N9" s="77"/>
      <c r="O9" s="12">
        <f t="shared" si="0"/>
        <v>0</v>
      </c>
      <c r="Q9" s="9"/>
      <c r="R9" s="65" t="s">
        <v>126</v>
      </c>
      <c r="S9" s="370" t="s">
        <v>124</v>
      </c>
      <c r="T9" s="371"/>
      <c r="U9" s="76">
        <v>240</v>
      </c>
      <c r="V9" s="76">
        <v>236</v>
      </c>
      <c r="W9" s="76">
        <v>233</v>
      </c>
      <c r="X9" s="76">
        <v>240</v>
      </c>
      <c r="Y9" s="76">
        <v>233</v>
      </c>
      <c r="Z9" s="76">
        <v>238</v>
      </c>
      <c r="AA9" s="76">
        <v>234</v>
      </c>
      <c r="AB9" s="76">
        <v>235</v>
      </c>
      <c r="AC9" s="76">
        <v>240</v>
      </c>
      <c r="AD9" s="76">
        <v>236</v>
      </c>
      <c r="AE9" s="76">
        <v>240</v>
      </c>
      <c r="AF9" s="12">
        <f t="shared" si="1"/>
        <v>2605</v>
      </c>
    </row>
    <row r="10" spans="1:32" ht="47.25" customHeight="1" thickBot="1" x14ac:dyDescent="0.25">
      <c r="A10" s="65" t="s">
        <v>125</v>
      </c>
      <c r="B10" s="313"/>
      <c r="C10" s="381"/>
      <c r="D10" s="77"/>
      <c r="E10" s="77"/>
      <c r="F10" s="77"/>
      <c r="G10" s="77"/>
      <c r="H10" s="77"/>
      <c r="I10" s="77"/>
      <c r="J10" s="77"/>
      <c r="K10" s="77"/>
      <c r="L10" s="77"/>
      <c r="M10" s="77"/>
      <c r="N10" s="77"/>
      <c r="O10" s="12">
        <f t="shared" si="0"/>
        <v>0</v>
      </c>
      <c r="Q10" s="9"/>
      <c r="R10" s="65" t="s">
        <v>125</v>
      </c>
      <c r="S10" s="370" t="s">
        <v>124</v>
      </c>
      <c r="T10" s="371"/>
      <c r="U10" s="76">
        <v>360</v>
      </c>
      <c r="V10" s="76">
        <v>355</v>
      </c>
      <c r="W10" s="76">
        <v>354</v>
      </c>
      <c r="X10" s="76">
        <v>280</v>
      </c>
      <c r="Y10" s="76">
        <v>300</v>
      </c>
      <c r="Z10" s="76">
        <v>350</v>
      </c>
      <c r="AA10" s="76">
        <v>360</v>
      </c>
      <c r="AB10" s="76">
        <v>354</v>
      </c>
      <c r="AC10" s="76">
        <v>348</v>
      </c>
      <c r="AD10" s="76">
        <v>344</v>
      </c>
      <c r="AE10" s="76">
        <v>350</v>
      </c>
      <c r="AF10" s="12">
        <f t="shared" si="1"/>
        <v>3755</v>
      </c>
    </row>
    <row r="11" spans="1:32" ht="47.25" customHeight="1" thickBot="1" x14ac:dyDescent="0.25">
      <c r="A11" s="65" t="s">
        <v>123</v>
      </c>
      <c r="B11" s="313"/>
      <c r="C11" s="381"/>
      <c r="D11" s="77"/>
      <c r="E11" s="77"/>
      <c r="F11" s="77"/>
      <c r="G11" s="77"/>
      <c r="H11" s="77"/>
      <c r="I11" s="77"/>
      <c r="J11" s="77"/>
      <c r="K11" s="77"/>
      <c r="L11" s="77"/>
      <c r="M11" s="77"/>
      <c r="N11" s="77"/>
      <c r="O11" s="12">
        <f t="shared" si="0"/>
        <v>0</v>
      </c>
      <c r="Q11" s="9"/>
      <c r="R11" s="65" t="s">
        <v>123</v>
      </c>
      <c r="S11" s="370" t="s">
        <v>122</v>
      </c>
      <c r="T11" s="371"/>
      <c r="U11" s="76">
        <v>600</v>
      </c>
      <c r="V11" s="76">
        <v>596</v>
      </c>
      <c r="W11" s="76">
        <v>590</v>
      </c>
      <c r="X11" s="76">
        <v>600</v>
      </c>
      <c r="Y11" s="76">
        <v>599</v>
      </c>
      <c r="Z11" s="76">
        <v>598</v>
      </c>
      <c r="AA11" s="76">
        <v>600</v>
      </c>
      <c r="AB11" s="76">
        <v>579</v>
      </c>
      <c r="AC11" s="76">
        <v>600</v>
      </c>
      <c r="AD11" s="76">
        <v>596</v>
      </c>
      <c r="AE11" s="76">
        <v>598</v>
      </c>
      <c r="AF11" s="12">
        <f t="shared" si="1"/>
        <v>6556</v>
      </c>
    </row>
    <row r="12" spans="1:32" ht="47.25" customHeight="1" thickBot="1" x14ac:dyDescent="0.25">
      <c r="A12" s="65" t="s">
        <v>121</v>
      </c>
      <c r="B12" s="313"/>
      <c r="C12" s="381"/>
      <c r="D12" s="77"/>
      <c r="E12" s="77"/>
      <c r="F12" s="77"/>
      <c r="G12" s="77"/>
      <c r="H12" s="77"/>
      <c r="I12" s="77"/>
      <c r="J12" s="77"/>
      <c r="K12" s="77"/>
      <c r="L12" s="77"/>
      <c r="M12" s="77"/>
      <c r="N12" s="77"/>
      <c r="O12" s="12">
        <f t="shared" si="0"/>
        <v>0</v>
      </c>
      <c r="Q12" s="9"/>
      <c r="R12" s="65" t="s">
        <v>121</v>
      </c>
      <c r="S12" s="370" t="s">
        <v>120</v>
      </c>
      <c r="T12" s="371"/>
      <c r="U12" s="76">
        <v>598</v>
      </c>
      <c r="V12" s="76">
        <v>718</v>
      </c>
      <c r="W12" s="76">
        <v>630</v>
      </c>
      <c r="X12" s="76">
        <v>720</v>
      </c>
      <c r="Y12" s="76">
        <v>655</v>
      </c>
      <c r="Z12" s="76">
        <v>718</v>
      </c>
      <c r="AA12" s="76">
        <v>690</v>
      </c>
      <c r="AB12" s="76">
        <v>716</v>
      </c>
      <c r="AC12" s="76">
        <v>700</v>
      </c>
      <c r="AD12" s="76">
        <v>635</v>
      </c>
      <c r="AE12" s="76">
        <v>720</v>
      </c>
      <c r="AF12" s="12">
        <f t="shared" si="1"/>
        <v>7500</v>
      </c>
    </row>
    <row r="13" spans="1:32" ht="35.1" customHeight="1" thickTop="1" thickBot="1" x14ac:dyDescent="0.25">
      <c r="A13" s="29"/>
      <c r="B13" s="29"/>
      <c r="C13" s="29"/>
      <c r="K13" s="372" t="s">
        <v>119</v>
      </c>
      <c r="L13" s="373"/>
      <c r="M13" s="373"/>
      <c r="N13" s="374"/>
      <c r="O13" s="75">
        <f>SUM(O7:O12)</f>
        <v>0</v>
      </c>
      <c r="Q13" s="9"/>
      <c r="R13" s="29"/>
      <c r="S13" s="29"/>
      <c r="T13" s="29"/>
      <c r="AB13" s="372" t="s">
        <v>119</v>
      </c>
      <c r="AC13" s="373"/>
      <c r="AD13" s="373"/>
      <c r="AE13" s="374"/>
      <c r="AF13" s="75">
        <f>SUM(AF7:AF12)</f>
        <v>25394</v>
      </c>
    </row>
    <row r="14" spans="1:32" ht="70.5" customHeight="1" thickTop="1" thickBot="1" x14ac:dyDescent="0.25">
      <c r="A14" s="29"/>
      <c r="B14" s="29"/>
      <c r="C14" s="29"/>
      <c r="K14" s="375" t="s">
        <v>118</v>
      </c>
      <c r="L14" s="376"/>
      <c r="M14" s="376"/>
      <c r="N14" s="377"/>
      <c r="O14" s="74"/>
      <c r="Q14" s="9"/>
      <c r="R14" s="29"/>
      <c r="S14" s="29"/>
      <c r="T14" s="29"/>
      <c r="AB14" s="375" t="s">
        <v>118</v>
      </c>
      <c r="AC14" s="376"/>
      <c r="AD14" s="376"/>
      <c r="AE14" s="377"/>
      <c r="AF14" s="73">
        <v>14056</v>
      </c>
    </row>
    <row r="15" spans="1:32" x14ac:dyDescent="0.2">
      <c r="Q15" s="9"/>
    </row>
    <row r="16" spans="1:32" ht="13.8" thickBot="1" x14ac:dyDescent="0.25">
      <c r="Q16" s="9"/>
    </row>
    <row r="17" spans="1:28" ht="33.75" customHeight="1" thickBot="1" x14ac:dyDescent="0.25">
      <c r="A17" s="72" t="s">
        <v>117</v>
      </c>
      <c r="B17" s="72"/>
      <c r="F17" s="378">
        <f>O13</f>
        <v>0</v>
      </c>
      <c r="G17" s="379"/>
      <c r="H17" s="71" t="s">
        <v>76</v>
      </c>
      <c r="Q17" s="9"/>
      <c r="R17" s="72" t="s">
        <v>117</v>
      </c>
      <c r="S17" s="72"/>
      <c r="W17" s="378">
        <f>AF13</f>
        <v>25394</v>
      </c>
      <c r="X17" s="379"/>
      <c r="Y17" s="71" t="s">
        <v>76</v>
      </c>
    </row>
    <row r="18" spans="1:28" ht="14.4" x14ac:dyDescent="0.2">
      <c r="A18" s="23"/>
      <c r="B18" s="23"/>
      <c r="C18" s="23"/>
      <c r="D18" s="23"/>
      <c r="H18" s="23" t="s">
        <v>31</v>
      </c>
      <c r="Q18" s="9"/>
      <c r="R18" s="23"/>
      <c r="S18" s="23"/>
      <c r="T18" s="23"/>
      <c r="U18" s="23"/>
      <c r="Y18" s="23" t="s">
        <v>31</v>
      </c>
    </row>
    <row r="19" spans="1:28" ht="15" thickBot="1" x14ac:dyDescent="0.25">
      <c r="A19" s="329"/>
      <c r="B19" s="329"/>
      <c r="C19" s="329"/>
      <c r="D19" s="329"/>
      <c r="E19" s="329"/>
      <c r="F19" s="335"/>
      <c r="G19" s="335"/>
      <c r="J19" s="7"/>
      <c r="Q19" s="9"/>
      <c r="R19" s="329"/>
      <c r="S19" s="329"/>
      <c r="T19" s="329"/>
      <c r="U19" s="329"/>
      <c r="V19" s="329"/>
      <c r="W19" s="335"/>
      <c r="X19" s="335"/>
      <c r="AA19" s="7"/>
    </row>
    <row r="20" spans="1:28" ht="32.1" customHeight="1" x14ac:dyDescent="0.2">
      <c r="A20" s="330" t="s">
        <v>116</v>
      </c>
      <c r="B20" s="330"/>
      <c r="C20" s="330"/>
      <c r="D20" s="330"/>
      <c r="E20" s="364"/>
      <c r="F20" s="365">
        <f>O14</f>
        <v>0</v>
      </c>
      <c r="G20" s="366"/>
      <c r="H20" s="369" t="s">
        <v>73</v>
      </c>
      <c r="Q20" s="9"/>
      <c r="R20" s="330" t="s">
        <v>116</v>
      </c>
      <c r="S20" s="330"/>
      <c r="T20" s="330"/>
      <c r="U20" s="330"/>
      <c r="V20" s="364"/>
      <c r="W20" s="365">
        <f>AF14</f>
        <v>14056</v>
      </c>
      <c r="X20" s="366"/>
      <c r="Y20" s="369" t="s">
        <v>73</v>
      </c>
    </row>
    <row r="21" spans="1:28" ht="15" thickBot="1" x14ac:dyDescent="0.25">
      <c r="A21" s="329"/>
      <c r="B21" s="329"/>
      <c r="C21" s="329"/>
      <c r="D21" s="329"/>
      <c r="E21" s="329"/>
      <c r="F21" s="367"/>
      <c r="G21" s="368"/>
      <c r="H21" s="369"/>
      <c r="K21" s="7"/>
      <c r="Q21" s="9"/>
      <c r="R21" s="329"/>
      <c r="S21" s="329"/>
      <c r="T21" s="329"/>
      <c r="U21" s="329"/>
      <c r="V21" s="329"/>
      <c r="W21" s="367"/>
      <c r="X21" s="368"/>
      <c r="Y21" s="369"/>
      <c r="AB21" s="7"/>
    </row>
    <row r="22" spans="1:28" ht="14.4" x14ac:dyDescent="0.2">
      <c r="A22" s="8"/>
      <c r="B22" s="8"/>
      <c r="C22" s="8"/>
      <c r="D22" s="8"/>
      <c r="E22" s="8"/>
      <c r="F22" s="26"/>
      <c r="G22" s="26"/>
      <c r="H22" s="70" t="s">
        <v>31</v>
      </c>
      <c r="I22" s="7"/>
      <c r="K22" s="7"/>
      <c r="Q22" s="9"/>
      <c r="R22" s="8"/>
      <c r="S22" s="8"/>
      <c r="T22" s="8"/>
      <c r="U22" s="8"/>
      <c r="V22" s="8"/>
      <c r="W22" s="26"/>
      <c r="X22" s="26"/>
      <c r="Y22" s="70" t="s">
        <v>31</v>
      </c>
      <c r="Z22" s="7"/>
      <c r="AB22" s="7"/>
    </row>
    <row r="23" spans="1:28" x14ac:dyDescent="0.2">
      <c r="Q23" s="9"/>
    </row>
    <row r="24" spans="1:28" ht="30" customHeight="1" thickBot="1" x14ac:dyDescent="0.25">
      <c r="A24" s="69" t="s">
        <v>115</v>
      </c>
      <c r="B24" s="69"/>
      <c r="C24" s="69"/>
      <c r="D24" s="69"/>
      <c r="E24" s="69"/>
      <c r="F24" s="69"/>
      <c r="G24" s="69"/>
      <c r="H24" s="69"/>
      <c r="I24" s="69"/>
      <c r="J24" s="69"/>
      <c r="Q24" s="9"/>
      <c r="R24" s="69" t="s">
        <v>115</v>
      </c>
      <c r="S24" s="69"/>
      <c r="T24" s="69"/>
      <c r="U24" s="69"/>
      <c r="V24" s="69"/>
      <c r="W24" s="69"/>
      <c r="X24" s="69"/>
      <c r="Y24" s="69"/>
      <c r="Z24" s="69"/>
      <c r="AA24" s="69"/>
    </row>
    <row r="25" spans="1:28" ht="30" customHeight="1" thickBot="1" x14ac:dyDescent="0.25">
      <c r="A25" s="23" t="s">
        <v>114</v>
      </c>
      <c r="B25" s="23"/>
      <c r="C25" s="23"/>
      <c r="D25" s="23"/>
      <c r="E25" s="23"/>
      <c r="F25" s="314" t="e">
        <f>ROUNDDOWN(F20/F17*100,1)</f>
        <v>#DIV/0!</v>
      </c>
      <c r="G25" s="315"/>
      <c r="H25" s="7" t="s">
        <v>40</v>
      </c>
      <c r="Q25" s="9"/>
      <c r="R25" s="23" t="s">
        <v>114</v>
      </c>
      <c r="S25" s="23"/>
      <c r="T25" s="23"/>
      <c r="U25" s="23"/>
      <c r="V25" s="23"/>
      <c r="W25" s="314">
        <f>ROUNDDOWN(W20/W17*100,1)</f>
        <v>55.3</v>
      </c>
      <c r="X25" s="315"/>
      <c r="Y25" s="7" t="s">
        <v>40</v>
      </c>
    </row>
    <row r="26" spans="1:28" ht="30" customHeight="1" x14ac:dyDescent="0.2">
      <c r="A26" s="8"/>
      <c r="B26" s="8"/>
      <c r="C26" s="8"/>
      <c r="D26" s="8"/>
      <c r="E26" s="8"/>
      <c r="F26" s="24"/>
      <c r="G26" s="24"/>
      <c r="H26" s="7"/>
      <c r="Q26" s="9"/>
      <c r="R26" s="8"/>
      <c r="S26" s="8"/>
      <c r="T26" s="8"/>
      <c r="U26" s="8"/>
      <c r="V26" s="8"/>
      <c r="W26" s="24"/>
      <c r="X26" s="24"/>
      <c r="Y26" s="7"/>
    </row>
  </sheetData>
  <mergeCells count="38">
    <mergeCell ref="B6:C6"/>
    <mergeCell ref="B7:C7"/>
    <mergeCell ref="B8:C8"/>
    <mergeCell ref="B9:C9"/>
    <mergeCell ref="B10:C10"/>
    <mergeCell ref="A21:E21"/>
    <mergeCell ref="K13:N13"/>
    <mergeCell ref="K14:N14"/>
    <mergeCell ref="A20:E20"/>
    <mergeCell ref="B12:C12"/>
    <mergeCell ref="S7:T7"/>
    <mergeCell ref="S8:T8"/>
    <mergeCell ref="S9:T9"/>
    <mergeCell ref="S10:T10"/>
    <mergeCell ref="A19:E19"/>
    <mergeCell ref="B11:C11"/>
    <mergeCell ref="F25:G25"/>
    <mergeCell ref="F17:G17"/>
    <mergeCell ref="F20:G21"/>
    <mergeCell ref="F19:G19"/>
    <mergeCell ref="R21:V21"/>
    <mergeCell ref="H20:H21"/>
    <mergeCell ref="W25:X25"/>
    <mergeCell ref="K1:L1"/>
    <mergeCell ref="M1:O1"/>
    <mergeCell ref="AB1:AC1"/>
    <mergeCell ref="AD1:AF1"/>
    <mergeCell ref="R19:V19"/>
    <mergeCell ref="W19:X19"/>
    <mergeCell ref="R20:V20"/>
    <mergeCell ref="W20:X21"/>
    <mergeCell ref="Y20:Y21"/>
    <mergeCell ref="S11:T11"/>
    <mergeCell ref="S12:T12"/>
    <mergeCell ref="AB13:AE13"/>
    <mergeCell ref="AB14:AE14"/>
    <mergeCell ref="W17:X17"/>
    <mergeCell ref="S6:T6"/>
  </mergeCells>
  <phoneticPr fontId="3"/>
  <pageMargins left="0.39370078740157483" right="0.39370078740157483" top="0.98425196850393704" bottom="0.98425196850393704" header="0.51181102362204722" footer="0.51181102362204722"/>
  <pageSetup paperSize="9" scale="68" orientation="portrait" horizontalDpi="300" r:id="rId1"/>
  <headerFooter alignWithMargins="0">
    <oddHeader>&amp;R&amp;A</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CAB4C6-C97D-41E7-AFEF-EF29E3DB2259}">
  <sheetPr codeName="Sheet25">
    <tabColor indexed="61"/>
    <pageSetUpPr fitToPage="1"/>
  </sheetPr>
  <dimension ref="A1:M15"/>
  <sheetViews>
    <sheetView zoomScaleNormal="100" workbookViewId="0">
      <pane ySplit="4" topLeftCell="A5" activePane="bottomLeft" state="frozen"/>
      <selection activeCell="X2" sqref="X2"/>
      <selection pane="bottomLeft" activeCell="X2" sqref="X2"/>
    </sheetView>
  </sheetViews>
  <sheetFormatPr defaultColWidth="9" defaultRowHeight="13.2" x14ac:dyDescent="0.2"/>
  <cols>
    <col min="1" max="1" width="20.6640625" style="6" customWidth="1"/>
    <col min="2" max="4" width="12.6640625" style="6" customWidth="1"/>
    <col min="5" max="5" width="15.6640625" style="6" customWidth="1"/>
    <col min="6" max="6" width="8.21875" style="6" customWidth="1"/>
    <col min="7" max="7" width="8" style="6" customWidth="1"/>
    <col min="8" max="8" width="20.6640625" style="6" customWidth="1"/>
    <col min="9" max="11" width="12.6640625" style="6" customWidth="1"/>
    <col min="12" max="12" width="15.6640625" style="6" customWidth="1"/>
    <col min="13" max="13" width="8.21875" style="6" customWidth="1"/>
    <col min="14" max="14" width="8" style="6" customWidth="1"/>
    <col min="15" max="16384" width="9" style="6"/>
  </cols>
  <sheetData>
    <row r="1" spans="1:13" s="52" customFormat="1" ht="20.25" customHeight="1" x14ac:dyDescent="0.2">
      <c r="A1" s="38" t="s">
        <v>139</v>
      </c>
      <c r="C1" s="54"/>
      <c r="G1" s="56"/>
      <c r="H1" s="55" t="s">
        <v>139</v>
      </c>
      <c r="J1" s="54"/>
    </row>
    <row r="2" spans="1:13" ht="19.2" x14ac:dyDescent="0.2">
      <c r="A2" s="33" t="s">
        <v>138</v>
      </c>
      <c r="B2" s="22"/>
      <c r="G2" s="9"/>
      <c r="H2" s="33" t="s">
        <v>138</v>
      </c>
      <c r="I2" s="22"/>
    </row>
    <row r="3" spans="1:13" ht="16.2" x14ac:dyDescent="0.2">
      <c r="A3" s="23" t="s">
        <v>137</v>
      </c>
      <c r="B3" s="22"/>
      <c r="G3" s="9"/>
      <c r="H3" s="23" t="s">
        <v>137</v>
      </c>
      <c r="I3" s="22"/>
    </row>
    <row r="4" spans="1:13" ht="22.5" customHeight="1" x14ac:dyDescent="0.2">
      <c r="A4" s="23" t="s">
        <v>87</v>
      </c>
      <c r="B4" s="382"/>
      <c r="C4" s="382"/>
      <c r="D4" s="382"/>
      <c r="G4" s="9"/>
      <c r="H4" s="23" t="s">
        <v>87</v>
      </c>
      <c r="I4" s="383" t="s">
        <v>19</v>
      </c>
      <c r="J4" s="383"/>
      <c r="K4" s="383"/>
    </row>
    <row r="5" spans="1:13" ht="16.2" x14ac:dyDescent="0.2">
      <c r="B5" s="22"/>
      <c r="D5" s="90" t="s">
        <v>109</v>
      </c>
      <c r="E5" s="90"/>
      <c r="G5" s="9"/>
      <c r="I5" s="22"/>
      <c r="K5" s="90" t="s">
        <v>109</v>
      </c>
      <c r="L5" s="90"/>
    </row>
    <row r="6" spans="1:13" ht="13.8" thickBot="1" x14ac:dyDescent="0.25">
      <c r="A6" s="89" t="s">
        <v>130</v>
      </c>
      <c r="B6" s="47" t="s">
        <v>96</v>
      </c>
      <c r="C6" s="47" t="s">
        <v>96</v>
      </c>
      <c r="D6" s="46" t="s">
        <v>95</v>
      </c>
      <c r="E6" s="86"/>
      <c r="F6" s="85"/>
      <c r="G6" s="9"/>
      <c r="H6" s="89" t="s">
        <v>130</v>
      </c>
      <c r="I6" s="88" t="s">
        <v>94</v>
      </c>
      <c r="J6" s="88" t="s">
        <v>93</v>
      </c>
      <c r="K6" s="87" t="s">
        <v>92</v>
      </c>
      <c r="L6" s="86"/>
      <c r="M6" s="85"/>
    </row>
    <row r="7" spans="1:13" ht="32.1" customHeight="1" thickBot="1" x14ac:dyDescent="0.25">
      <c r="A7" s="65" t="s">
        <v>136</v>
      </c>
      <c r="B7" s="31"/>
      <c r="C7" s="31"/>
      <c r="D7" s="31"/>
      <c r="E7" s="83"/>
      <c r="G7" s="9"/>
      <c r="H7" s="65" t="s">
        <v>136</v>
      </c>
      <c r="I7" s="16">
        <v>7</v>
      </c>
      <c r="J7" s="16">
        <v>7</v>
      </c>
      <c r="K7" s="16">
        <v>7</v>
      </c>
      <c r="L7" s="83"/>
    </row>
    <row r="8" spans="1:13" ht="32.1" customHeight="1" thickBot="1" x14ac:dyDescent="0.25">
      <c r="A8" s="65" t="s">
        <v>106</v>
      </c>
      <c r="B8" s="31"/>
      <c r="C8" s="31"/>
      <c r="D8" s="31"/>
      <c r="E8" s="83"/>
      <c r="G8" s="9"/>
      <c r="H8" s="65" t="s">
        <v>106</v>
      </c>
      <c r="I8" s="16">
        <v>3</v>
      </c>
      <c r="J8" s="16">
        <v>4</v>
      </c>
      <c r="K8" s="16">
        <v>4</v>
      </c>
      <c r="L8" s="83"/>
    </row>
    <row r="9" spans="1:13" ht="32.1" customHeight="1" thickBot="1" x14ac:dyDescent="0.25">
      <c r="A9" s="65" t="s">
        <v>105</v>
      </c>
      <c r="B9" s="31"/>
      <c r="C9" s="31"/>
      <c r="D9" s="31"/>
      <c r="E9" s="83"/>
      <c r="G9" s="9"/>
      <c r="H9" s="65" t="s">
        <v>105</v>
      </c>
      <c r="I9" s="16">
        <v>4</v>
      </c>
      <c r="J9" s="16">
        <v>5</v>
      </c>
      <c r="K9" s="16">
        <v>4</v>
      </c>
      <c r="L9" s="83"/>
    </row>
    <row r="10" spans="1:13" ht="32.1" customHeight="1" thickBot="1" x14ac:dyDescent="0.25">
      <c r="A10" s="65" t="s">
        <v>104</v>
      </c>
      <c r="B10" s="31"/>
      <c r="C10" s="31"/>
      <c r="D10" s="31"/>
      <c r="E10" s="83"/>
      <c r="F10" s="84"/>
      <c r="G10" s="9"/>
      <c r="H10" s="65" t="s">
        <v>104</v>
      </c>
      <c r="I10" s="16">
        <v>2</v>
      </c>
      <c r="J10" s="16">
        <v>2</v>
      </c>
      <c r="K10" s="16">
        <v>2</v>
      </c>
      <c r="L10" s="83"/>
    </row>
    <row r="11" spans="1:13" ht="32.1" customHeight="1" thickBot="1" x14ac:dyDescent="0.25">
      <c r="A11" s="65" t="s">
        <v>103</v>
      </c>
      <c r="B11" s="31">
        <f>SUM(B7:B10)</f>
        <v>0</v>
      </c>
      <c r="C11" s="31">
        <f>SUM(C7:C10)</f>
        <v>0</v>
      </c>
      <c r="D11" s="31">
        <f>SUM(D7:D10)</f>
        <v>0</v>
      </c>
      <c r="E11" s="83"/>
      <c r="F11" s="84"/>
      <c r="G11" s="9"/>
      <c r="H11" s="65" t="s">
        <v>103</v>
      </c>
      <c r="I11" s="31">
        <f>SUM(I7:I10)</f>
        <v>16</v>
      </c>
      <c r="J11" s="31">
        <f>SUM(J7:J10)</f>
        <v>18</v>
      </c>
      <c r="K11" s="31">
        <f>SUM(K7:K10)</f>
        <v>17</v>
      </c>
      <c r="L11" s="83"/>
    </row>
    <row r="12" spans="1:13" ht="45.9" customHeight="1" thickBot="1" x14ac:dyDescent="0.25">
      <c r="A12" s="80" t="s">
        <v>135</v>
      </c>
      <c r="B12" s="31">
        <f>SUM(B8:B10)</f>
        <v>0</v>
      </c>
      <c r="C12" s="31">
        <f>SUM(C8:C10)</f>
        <v>0</v>
      </c>
      <c r="D12" s="31">
        <f>SUM(D8:D10)</f>
        <v>0</v>
      </c>
      <c r="E12" s="28"/>
      <c r="F12" s="82"/>
      <c r="G12" s="81"/>
      <c r="H12" s="80" t="s">
        <v>135</v>
      </c>
      <c r="I12" s="31">
        <f>SUM(I8:I10)</f>
        <v>9</v>
      </c>
      <c r="J12" s="31">
        <f>SUM(J8:J10)</f>
        <v>11</v>
      </c>
      <c r="K12" s="31">
        <f>SUM(K8:K10)</f>
        <v>10</v>
      </c>
    </row>
    <row r="13" spans="1:13" ht="57.75" customHeight="1" thickBot="1" x14ac:dyDescent="0.25">
      <c r="A13" s="79" t="s">
        <v>134</v>
      </c>
      <c r="B13" s="63" t="e">
        <f>ROUNDDOWN(B12/B11*100,1)</f>
        <v>#DIV/0!</v>
      </c>
      <c r="C13" s="63" t="e">
        <f>ROUNDDOWN(C12/C11*100,1)</f>
        <v>#DIV/0!</v>
      </c>
      <c r="D13" s="63" t="e">
        <f>ROUNDDOWN(D12/D11*100,1)</f>
        <v>#DIV/0!</v>
      </c>
      <c r="G13" s="9"/>
      <c r="H13" s="79" t="s">
        <v>134</v>
      </c>
      <c r="I13" s="63">
        <f>ROUNDDOWN(I12/I11*100,1)</f>
        <v>56.2</v>
      </c>
      <c r="J13" s="63">
        <f>ROUNDDOWN(J12/J11*100,1)</f>
        <v>61.1</v>
      </c>
      <c r="K13" s="63">
        <f>ROUNDDOWN(K12/K11*100,1)</f>
        <v>58.8</v>
      </c>
    </row>
    <row r="14" spans="1:13" ht="45.9" customHeight="1" thickTop="1" thickBot="1" x14ac:dyDescent="0.25">
      <c r="A14" s="359" t="s">
        <v>133</v>
      </c>
      <c r="B14" s="360"/>
      <c r="C14" s="361"/>
      <c r="D14" s="78" t="e">
        <f>ROUNDDOWN(SUM(B13:D13)/3,1)</f>
        <v>#DIV/0!</v>
      </c>
      <c r="E14" s="23" t="s">
        <v>40</v>
      </c>
      <c r="F14" s="7"/>
      <c r="G14" s="9"/>
      <c r="H14" s="359" t="s">
        <v>133</v>
      </c>
      <c r="I14" s="360"/>
      <c r="J14" s="361"/>
      <c r="K14" s="78">
        <f>ROUNDDOWN(SUM(I13:K13)/3,1)</f>
        <v>58.7</v>
      </c>
      <c r="L14" s="23" t="s">
        <v>40</v>
      </c>
      <c r="M14" s="7"/>
    </row>
    <row r="15" spans="1:13" ht="13.8" thickTop="1" x14ac:dyDescent="0.2"/>
  </sheetData>
  <mergeCells count="4">
    <mergeCell ref="B4:D4"/>
    <mergeCell ref="I4:K4"/>
    <mergeCell ref="A14:C14"/>
    <mergeCell ref="H14:J14"/>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&amp;R参考計算書B2重度訪問介護（利用者数・３月間）</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600D1C-B6F2-40DA-B70A-632B1E1C120E}">
  <sheetPr codeName="Sheet26">
    <tabColor indexed="61"/>
    <pageSetUpPr fitToPage="1"/>
  </sheetPr>
  <dimension ref="A1:T27"/>
  <sheetViews>
    <sheetView zoomScaleNormal="100" workbookViewId="0">
      <selection activeCell="R9" sqref="R9"/>
    </sheetView>
  </sheetViews>
  <sheetFormatPr defaultColWidth="9" defaultRowHeight="13.2" x14ac:dyDescent="0.2"/>
  <cols>
    <col min="1" max="1" width="10.6640625" style="6" customWidth="1"/>
    <col min="2" max="2" width="9" style="6"/>
    <col min="3" max="3" width="3.21875" style="6" customWidth="1"/>
    <col min="4" max="7" width="10.6640625" style="6" customWidth="1"/>
    <col min="8" max="8" width="8.21875" style="7" customWidth="1"/>
    <col min="9" max="9" width="8" style="7" customWidth="1"/>
    <col min="10" max="11" width="8" style="6" customWidth="1"/>
    <col min="12" max="12" width="10.6640625" style="6" customWidth="1"/>
    <col min="13" max="13" width="9" style="6"/>
    <col min="14" max="14" width="3.21875" style="6" customWidth="1"/>
    <col min="15" max="18" width="10.6640625" style="6" customWidth="1"/>
    <col min="19" max="19" width="8.21875" style="7" customWidth="1"/>
    <col min="20" max="20" width="8" style="7" customWidth="1"/>
    <col min="21" max="16384" width="9" style="6"/>
  </cols>
  <sheetData>
    <row r="1" spans="1:20" s="52" customFormat="1" ht="20.25" customHeight="1" x14ac:dyDescent="0.2">
      <c r="A1" s="38" t="s">
        <v>139</v>
      </c>
      <c r="E1" s="54"/>
      <c r="H1" s="98"/>
      <c r="I1" s="53"/>
      <c r="J1" s="57"/>
      <c r="K1" s="56"/>
      <c r="L1" s="38" t="s">
        <v>139</v>
      </c>
      <c r="P1" s="54"/>
      <c r="S1" s="98"/>
      <c r="T1" s="53"/>
    </row>
    <row r="2" spans="1:20" ht="19.2" x14ac:dyDescent="0.2">
      <c r="A2" s="33" t="s">
        <v>138</v>
      </c>
      <c r="B2" s="22"/>
      <c r="C2" s="22"/>
      <c r="D2" s="22"/>
      <c r="K2" s="9"/>
      <c r="L2" s="33" t="s">
        <v>138</v>
      </c>
      <c r="M2" s="22"/>
      <c r="N2" s="22"/>
      <c r="O2" s="22"/>
    </row>
    <row r="3" spans="1:20" ht="16.2" x14ac:dyDescent="0.2">
      <c r="A3" s="23" t="s">
        <v>143</v>
      </c>
      <c r="B3" s="22"/>
      <c r="C3" s="22"/>
      <c r="D3" s="22"/>
      <c r="K3" s="9"/>
      <c r="L3" s="23" t="s">
        <v>143</v>
      </c>
      <c r="M3" s="22"/>
      <c r="N3" s="22"/>
      <c r="O3" s="22"/>
    </row>
    <row r="4" spans="1:20" ht="21" customHeight="1" x14ac:dyDescent="0.2">
      <c r="A4" s="23" t="s">
        <v>87</v>
      </c>
      <c r="B4" s="382"/>
      <c r="C4" s="382"/>
      <c r="D4" s="382"/>
      <c r="K4" s="9"/>
      <c r="L4" s="23" t="s">
        <v>87</v>
      </c>
      <c r="M4" s="383" t="s">
        <v>19</v>
      </c>
      <c r="N4" s="383"/>
      <c r="O4" s="383"/>
    </row>
    <row r="5" spans="1:20" ht="16.2" x14ac:dyDescent="0.2">
      <c r="B5" s="22"/>
      <c r="C5" s="22"/>
      <c r="D5" s="22"/>
      <c r="G5" s="90" t="s">
        <v>60</v>
      </c>
      <c r="K5" s="9"/>
      <c r="M5" s="22"/>
      <c r="N5" s="22"/>
      <c r="O5" s="22"/>
      <c r="R5" s="90" t="s">
        <v>60</v>
      </c>
    </row>
    <row r="6" spans="1:20" ht="13.8" thickBot="1" x14ac:dyDescent="0.25">
      <c r="A6" s="89" t="s">
        <v>130</v>
      </c>
      <c r="B6" s="391" t="s">
        <v>129</v>
      </c>
      <c r="C6" s="392"/>
      <c r="D6" s="47" t="s">
        <v>96</v>
      </c>
      <c r="E6" s="47" t="s">
        <v>96</v>
      </c>
      <c r="F6" s="46" t="s">
        <v>95</v>
      </c>
      <c r="G6" s="43" t="s">
        <v>48</v>
      </c>
      <c r="H6" s="97"/>
      <c r="K6" s="9"/>
      <c r="L6" s="89" t="s">
        <v>130</v>
      </c>
      <c r="M6" s="391" t="s">
        <v>129</v>
      </c>
      <c r="N6" s="392"/>
      <c r="O6" s="47" t="s">
        <v>96</v>
      </c>
      <c r="P6" s="47" t="s">
        <v>96</v>
      </c>
      <c r="Q6" s="46" t="s">
        <v>95</v>
      </c>
      <c r="R6" s="43" t="s">
        <v>48</v>
      </c>
      <c r="S6" s="97"/>
    </row>
    <row r="7" spans="1:20" ht="32.1" customHeight="1" thickBot="1" x14ac:dyDescent="0.25">
      <c r="A7" s="65" t="s">
        <v>128</v>
      </c>
      <c r="B7" s="313"/>
      <c r="C7" s="381"/>
      <c r="D7" s="96"/>
      <c r="E7" s="96"/>
      <c r="F7" s="96"/>
      <c r="G7" s="94">
        <f t="shared" ref="G7:G12" si="0">SUM(D7:F7)</f>
        <v>0</v>
      </c>
      <c r="H7" s="93"/>
      <c r="K7" s="9"/>
      <c r="L7" s="65" t="s">
        <v>128</v>
      </c>
      <c r="M7" s="370" t="s">
        <v>124</v>
      </c>
      <c r="N7" s="371"/>
      <c r="O7" s="76">
        <v>240</v>
      </c>
      <c r="P7" s="76">
        <v>274</v>
      </c>
      <c r="Q7" s="76">
        <v>285</v>
      </c>
      <c r="R7" s="94">
        <f t="shared" ref="R7:R12" si="1">SUM(O7:Q7)</f>
        <v>799</v>
      </c>
      <c r="S7" s="93"/>
    </row>
    <row r="8" spans="1:20" ht="32.1" customHeight="1" thickBot="1" x14ac:dyDescent="0.25">
      <c r="A8" s="65" t="s">
        <v>127</v>
      </c>
      <c r="B8" s="313"/>
      <c r="C8" s="381"/>
      <c r="D8" s="96"/>
      <c r="E8" s="96"/>
      <c r="F8" s="96"/>
      <c r="G8" s="94">
        <f t="shared" si="0"/>
        <v>0</v>
      </c>
      <c r="H8" s="93"/>
      <c r="K8" s="9"/>
      <c r="L8" s="65" t="s">
        <v>127</v>
      </c>
      <c r="M8" s="370" t="s">
        <v>124</v>
      </c>
      <c r="N8" s="371"/>
      <c r="O8" s="76">
        <v>170</v>
      </c>
      <c r="P8" s="76">
        <v>165</v>
      </c>
      <c r="Q8" s="76">
        <v>180</v>
      </c>
      <c r="R8" s="94">
        <f t="shared" si="1"/>
        <v>515</v>
      </c>
      <c r="S8" s="93"/>
    </row>
    <row r="9" spans="1:20" ht="32.1" customHeight="1" thickBot="1" x14ac:dyDescent="0.25">
      <c r="A9" s="65" t="s">
        <v>126</v>
      </c>
      <c r="B9" s="313"/>
      <c r="C9" s="381"/>
      <c r="D9" s="96"/>
      <c r="E9" s="96"/>
      <c r="F9" s="96"/>
      <c r="G9" s="94">
        <f t="shared" si="0"/>
        <v>0</v>
      </c>
      <c r="H9" s="93"/>
      <c r="K9" s="9"/>
      <c r="L9" s="65" t="s">
        <v>126</v>
      </c>
      <c r="M9" s="370" t="s">
        <v>124</v>
      </c>
      <c r="N9" s="371"/>
      <c r="O9" s="76">
        <v>240</v>
      </c>
      <c r="P9" s="76">
        <v>236</v>
      </c>
      <c r="Q9" s="76">
        <v>240</v>
      </c>
      <c r="R9" s="94">
        <f t="shared" si="1"/>
        <v>716</v>
      </c>
      <c r="S9" s="93"/>
    </row>
    <row r="10" spans="1:20" ht="32.1" customHeight="1" thickBot="1" x14ac:dyDescent="0.25">
      <c r="A10" s="65" t="s">
        <v>125</v>
      </c>
      <c r="B10" s="313"/>
      <c r="C10" s="381"/>
      <c r="D10" s="96"/>
      <c r="E10" s="96"/>
      <c r="F10" s="96"/>
      <c r="G10" s="94">
        <f t="shared" si="0"/>
        <v>0</v>
      </c>
      <c r="H10" s="93"/>
      <c r="K10" s="9"/>
      <c r="L10" s="65" t="s">
        <v>125</v>
      </c>
      <c r="M10" s="370" t="s">
        <v>124</v>
      </c>
      <c r="N10" s="371"/>
      <c r="O10" s="76">
        <v>348</v>
      </c>
      <c r="P10" s="76">
        <v>344</v>
      </c>
      <c r="Q10" s="76">
        <v>350</v>
      </c>
      <c r="R10" s="94">
        <f t="shared" si="1"/>
        <v>1042</v>
      </c>
      <c r="S10" s="93"/>
    </row>
    <row r="11" spans="1:20" ht="32.1" customHeight="1" thickBot="1" x14ac:dyDescent="0.25">
      <c r="A11" s="65" t="s">
        <v>123</v>
      </c>
      <c r="B11" s="313"/>
      <c r="C11" s="381"/>
      <c r="D11" s="96"/>
      <c r="E11" s="96"/>
      <c r="F11" s="96"/>
      <c r="G11" s="94">
        <f t="shared" si="0"/>
        <v>0</v>
      </c>
      <c r="H11" s="93"/>
      <c r="K11" s="9"/>
      <c r="L11" s="65" t="s">
        <v>123</v>
      </c>
      <c r="M11" s="370" t="s">
        <v>122</v>
      </c>
      <c r="N11" s="371"/>
      <c r="O11" s="76">
        <v>600</v>
      </c>
      <c r="P11" s="76">
        <v>596</v>
      </c>
      <c r="Q11" s="76">
        <v>598</v>
      </c>
      <c r="R11" s="94">
        <f t="shared" si="1"/>
        <v>1794</v>
      </c>
      <c r="S11" s="93"/>
    </row>
    <row r="12" spans="1:20" ht="32.1" customHeight="1" thickBot="1" x14ac:dyDescent="0.25">
      <c r="A12" s="65" t="s">
        <v>121</v>
      </c>
      <c r="B12" s="313"/>
      <c r="C12" s="381"/>
      <c r="D12" s="96"/>
      <c r="E12" s="96"/>
      <c r="F12" s="95"/>
      <c r="G12" s="94">
        <f t="shared" si="0"/>
        <v>0</v>
      </c>
      <c r="H12" s="93"/>
      <c r="K12" s="9"/>
      <c r="L12" s="65" t="s">
        <v>121</v>
      </c>
      <c r="M12" s="370" t="s">
        <v>120</v>
      </c>
      <c r="N12" s="371"/>
      <c r="O12" s="76">
        <v>720</v>
      </c>
      <c r="P12" s="76">
        <v>720</v>
      </c>
      <c r="Q12" s="76">
        <v>720</v>
      </c>
      <c r="R12" s="94">
        <f t="shared" si="1"/>
        <v>2160</v>
      </c>
      <c r="S12" s="93"/>
    </row>
    <row r="13" spans="1:20" ht="32.1" customHeight="1" thickTop="1" thickBot="1" x14ac:dyDescent="0.25">
      <c r="A13" s="29"/>
      <c r="B13" s="29"/>
      <c r="C13" s="58"/>
      <c r="D13" s="372" t="s">
        <v>119</v>
      </c>
      <c r="E13" s="373"/>
      <c r="F13" s="374"/>
      <c r="G13" s="92">
        <f>SUM(G7:G12)</f>
        <v>0</v>
      </c>
      <c r="K13" s="9"/>
      <c r="L13" s="29"/>
      <c r="M13" s="29"/>
      <c r="N13" s="58"/>
      <c r="O13" s="372" t="s">
        <v>119</v>
      </c>
      <c r="P13" s="373"/>
      <c r="Q13" s="374"/>
      <c r="R13" s="92">
        <f>SUM(R7:R12)</f>
        <v>7026</v>
      </c>
    </row>
    <row r="14" spans="1:20" ht="50.25" customHeight="1" thickTop="1" thickBot="1" x14ac:dyDescent="0.25">
      <c r="A14" s="29"/>
      <c r="B14" s="29"/>
      <c r="C14" s="58"/>
      <c r="D14" s="393" t="s">
        <v>142</v>
      </c>
      <c r="E14" s="394"/>
      <c r="F14" s="395"/>
      <c r="G14" s="92"/>
      <c r="K14" s="9"/>
      <c r="L14" s="29"/>
      <c r="M14" s="29"/>
      <c r="N14" s="58"/>
      <c r="O14" s="393" t="s">
        <v>142</v>
      </c>
      <c r="P14" s="394"/>
      <c r="Q14" s="395"/>
      <c r="R14" s="91">
        <v>3954</v>
      </c>
    </row>
    <row r="15" spans="1:20" ht="22.5" customHeight="1" x14ac:dyDescent="0.2">
      <c r="A15" s="29"/>
      <c r="B15" s="29"/>
      <c r="C15" s="29"/>
      <c r="K15" s="9"/>
      <c r="L15" s="29"/>
      <c r="M15" s="29"/>
      <c r="N15" s="29"/>
    </row>
    <row r="16" spans="1:20" x14ac:dyDescent="0.2">
      <c r="K16" s="9"/>
    </row>
    <row r="17" spans="1:20" ht="13.8" thickBot="1" x14ac:dyDescent="0.25">
      <c r="K17" s="9"/>
    </row>
    <row r="18" spans="1:20" ht="33.75" customHeight="1" thickBot="1" x14ac:dyDescent="0.25">
      <c r="A18" s="8" t="s">
        <v>103</v>
      </c>
      <c r="B18" s="8"/>
      <c r="C18" s="72"/>
      <c r="D18" s="72"/>
      <c r="E18" s="72"/>
      <c r="F18" s="396">
        <f>G13</f>
        <v>0</v>
      </c>
      <c r="G18" s="397"/>
      <c r="H18" s="71" t="s">
        <v>31</v>
      </c>
      <c r="I18" s="7" t="s">
        <v>76</v>
      </c>
      <c r="K18" s="9"/>
      <c r="L18" s="8" t="s">
        <v>103</v>
      </c>
      <c r="M18" s="8"/>
      <c r="N18" s="72"/>
      <c r="O18" s="72"/>
      <c r="P18" s="72"/>
      <c r="Q18" s="396">
        <f>R13</f>
        <v>7026</v>
      </c>
      <c r="R18" s="397"/>
      <c r="S18" s="71" t="s">
        <v>31</v>
      </c>
      <c r="T18" s="7" t="s">
        <v>76</v>
      </c>
    </row>
    <row r="19" spans="1:20" ht="14.4" x14ac:dyDescent="0.2">
      <c r="A19" s="23"/>
      <c r="B19" s="23"/>
      <c r="C19" s="23"/>
      <c r="D19" s="23"/>
      <c r="E19" s="23"/>
      <c r="K19" s="9"/>
      <c r="L19" s="23"/>
      <c r="M19" s="23"/>
      <c r="N19" s="23"/>
      <c r="O19" s="23"/>
      <c r="P19" s="23"/>
    </row>
    <row r="20" spans="1:20" ht="15" thickBot="1" x14ac:dyDescent="0.25">
      <c r="A20" s="329"/>
      <c r="B20" s="329"/>
      <c r="C20" s="329"/>
      <c r="D20" s="329"/>
      <c r="E20" s="329"/>
      <c r="F20" s="355"/>
      <c r="G20" s="355"/>
      <c r="J20" s="7"/>
      <c r="K20" s="9"/>
      <c r="L20" s="329"/>
      <c r="M20" s="329"/>
      <c r="N20" s="329"/>
      <c r="O20" s="329"/>
      <c r="P20" s="329"/>
      <c r="Q20" s="355"/>
      <c r="R20" s="355"/>
    </row>
    <row r="21" spans="1:20" ht="30" customHeight="1" x14ac:dyDescent="0.2">
      <c r="A21" s="384" t="s">
        <v>141</v>
      </c>
      <c r="B21" s="384"/>
      <c r="C21" s="384"/>
      <c r="D21" s="384"/>
      <c r="E21" s="385"/>
      <c r="F21" s="386">
        <f>G14</f>
        <v>0</v>
      </c>
      <c r="G21" s="387"/>
      <c r="H21" s="390" t="s">
        <v>31</v>
      </c>
      <c r="I21" s="328" t="s">
        <v>73</v>
      </c>
      <c r="K21" s="9"/>
      <c r="L21" s="384" t="s">
        <v>141</v>
      </c>
      <c r="M21" s="384"/>
      <c r="N21" s="384"/>
      <c r="O21" s="384"/>
      <c r="P21" s="385"/>
      <c r="Q21" s="386">
        <f>R14</f>
        <v>3954</v>
      </c>
      <c r="R21" s="387"/>
      <c r="S21" s="390" t="s">
        <v>31</v>
      </c>
      <c r="T21" s="328" t="s">
        <v>73</v>
      </c>
    </row>
    <row r="22" spans="1:20" ht="15" thickBot="1" x14ac:dyDescent="0.25">
      <c r="A22" s="329"/>
      <c r="B22" s="329"/>
      <c r="C22" s="329"/>
      <c r="D22" s="329"/>
      <c r="E22" s="329"/>
      <c r="F22" s="388"/>
      <c r="G22" s="389"/>
      <c r="H22" s="390"/>
      <c r="I22" s="328"/>
      <c r="K22" s="50"/>
      <c r="L22" s="329"/>
      <c r="M22" s="329"/>
      <c r="N22" s="329"/>
      <c r="O22" s="329"/>
      <c r="P22" s="329"/>
      <c r="Q22" s="388"/>
      <c r="R22" s="389"/>
      <c r="S22" s="390"/>
      <c r="T22" s="328"/>
    </row>
    <row r="23" spans="1:20" ht="14.4" x14ac:dyDescent="0.2">
      <c r="A23" s="8"/>
      <c r="B23" s="8"/>
      <c r="C23" s="8"/>
      <c r="D23" s="8"/>
      <c r="E23" s="8"/>
      <c r="F23" s="26"/>
      <c r="G23" s="26"/>
      <c r="K23" s="50"/>
      <c r="L23" s="8"/>
      <c r="M23" s="8"/>
      <c r="N23" s="8"/>
      <c r="O23" s="8"/>
      <c r="P23" s="8"/>
      <c r="Q23" s="26"/>
      <c r="R23" s="26"/>
    </row>
    <row r="24" spans="1:20" x14ac:dyDescent="0.2">
      <c r="K24" s="9"/>
    </row>
    <row r="25" spans="1:20" ht="30" customHeight="1" thickBot="1" x14ac:dyDescent="0.25">
      <c r="A25" s="8" t="s">
        <v>140</v>
      </c>
      <c r="B25" s="8"/>
      <c r="C25" s="8"/>
      <c r="D25" s="8"/>
      <c r="E25" s="8"/>
      <c r="F25" s="8"/>
      <c r="G25" s="8"/>
      <c r="K25" s="9"/>
      <c r="L25" s="8" t="s">
        <v>140</v>
      </c>
      <c r="M25" s="8"/>
      <c r="N25" s="8"/>
      <c r="O25" s="8"/>
      <c r="P25" s="8"/>
      <c r="Q25" s="8"/>
      <c r="R25" s="8"/>
    </row>
    <row r="26" spans="1:20" ht="30" customHeight="1" thickBot="1" x14ac:dyDescent="0.25">
      <c r="A26" s="23" t="s">
        <v>114</v>
      </c>
      <c r="B26" s="23"/>
      <c r="C26" s="23"/>
      <c r="D26" s="23"/>
      <c r="E26" s="23"/>
      <c r="F26" s="314" t="e">
        <f>ROUNDDOWN(F21/F18*100,1)</f>
        <v>#DIV/0!</v>
      </c>
      <c r="G26" s="315"/>
      <c r="H26" s="7" t="s">
        <v>40</v>
      </c>
      <c r="K26" s="9"/>
      <c r="L26" s="23" t="s">
        <v>114</v>
      </c>
      <c r="M26" s="23"/>
      <c r="N26" s="23"/>
      <c r="O26" s="23"/>
      <c r="P26" s="23"/>
      <c r="Q26" s="314">
        <f>ROUNDDOWN(Q21/Q18*100,1)</f>
        <v>56.2</v>
      </c>
      <c r="R26" s="315"/>
      <c r="S26" s="7" t="s">
        <v>40</v>
      </c>
    </row>
    <row r="27" spans="1:20" ht="30" customHeight="1" x14ac:dyDescent="0.2">
      <c r="A27" s="8"/>
      <c r="B27" s="8"/>
      <c r="C27" s="8"/>
      <c r="D27" s="8"/>
      <c r="E27" s="8"/>
      <c r="F27" s="24"/>
      <c r="G27" s="24"/>
      <c r="L27" s="8"/>
      <c r="M27" s="8"/>
      <c r="N27" s="8"/>
      <c r="O27" s="8"/>
      <c r="P27" s="8"/>
      <c r="Q27" s="24"/>
      <c r="R27" s="24"/>
    </row>
  </sheetData>
  <mergeCells count="38">
    <mergeCell ref="B6:C6"/>
    <mergeCell ref="B7:C7"/>
    <mergeCell ref="B8:C8"/>
    <mergeCell ref="B9:C9"/>
    <mergeCell ref="D13:F13"/>
    <mergeCell ref="B10:C10"/>
    <mergeCell ref="B11:C11"/>
    <mergeCell ref="B12:C12"/>
    <mergeCell ref="M12:N12"/>
    <mergeCell ref="O13:Q13"/>
    <mergeCell ref="O14:Q14"/>
    <mergeCell ref="Q18:R18"/>
    <mergeCell ref="F26:G26"/>
    <mergeCell ref="I21:I22"/>
    <mergeCell ref="D14:F14"/>
    <mergeCell ref="A21:E21"/>
    <mergeCell ref="F20:G20"/>
    <mergeCell ref="H21:H22"/>
    <mergeCell ref="A22:E22"/>
    <mergeCell ref="F18:G18"/>
    <mergeCell ref="A20:E20"/>
    <mergeCell ref="F21:G22"/>
    <mergeCell ref="T21:T22"/>
    <mergeCell ref="L22:P22"/>
    <mergeCell ref="Q26:R26"/>
    <mergeCell ref="B4:D4"/>
    <mergeCell ref="M4:O4"/>
    <mergeCell ref="L20:P20"/>
    <mergeCell ref="Q20:R20"/>
    <mergeCell ref="L21:P21"/>
    <mergeCell ref="Q21:R22"/>
    <mergeCell ref="S21:S22"/>
    <mergeCell ref="M6:N6"/>
    <mergeCell ref="M7:N7"/>
    <mergeCell ref="M8:N8"/>
    <mergeCell ref="M9:N9"/>
    <mergeCell ref="M10:N10"/>
    <mergeCell ref="M11:N11"/>
  </mergeCells>
  <phoneticPr fontId="3"/>
  <pageMargins left="0.39370078740157483" right="0.39370078740157483" top="0.98425196850393704" bottom="0.98425196850393704" header="0.51181102362204722" footer="0.51181102362204722"/>
  <pageSetup paperSize="9" orientation="portrait" horizontalDpi="300" r:id="rId1"/>
  <headerFooter alignWithMargins="0">
    <oddHeader>&amp;R参考計算書B2重度訪問介護（時間数・３月間）</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(重)提出物一覧</vt:lpstr>
      <vt:lpstr>別紙２-２</vt:lpstr>
      <vt:lpstr>実務経験証明書（サ責・重度訪問介護）</vt:lpstr>
      <vt:lpstr>参考計算書A1重度訪問介護（人材・前年度）</vt:lpstr>
      <vt:lpstr>参考計算書A2重度訪問介護（人材・３月間）</vt:lpstr>
      <vt:lpstr>参考計算書B1重度訪問介護（利用者数・前年度）</vt:lpstr>
      <vt:lpstr>参考計算書B1重度訪問介護（時間数・前年度）</vt:lpstr>
      <vt:lpstr>参考計算書B2重度訪問介護（利用者数・３月間）</vt:lpstr>
      <vt:lpstr>参考計算書B2重度訪問介護（時間数・３月間）</vt:lpstr>
      <vt:lpstr>'参考計算書A1重度訪問介護（人材・前年度）'!Print_Area</vt:lpstr>
      <vt:lpstr>'参考計算書A2重度訪問介護（人材・３月間）'!Print_Area</vt:lpstr>
      <vt:lpstr>'参考計算書B1重度訪問介護（時間数・前年度）'!Print_Area</vt:lpstr>
      <vt:lpstr>'参考計算書B1重度訪問介護（利用者数・前年度）'!Print_Area</vt:lpstr>
      <vt:lpstr>'参考計算書B2重度訪問介護（時間数・３月間）'!Print_Area</vt:lpstr>
      <vt:lpstr>'参考計算書B2重度訪問介護（利用者数・３月間）'!Print_Area</vt:lpstr>
      <vt:lpstr>'実務経験証明書（サ責・重度訪問介護）'!Print_Area</vt:lpstr>
      <vt:lpstr>'別紙２-２'!Print_Area</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田和　克哉</dc:creator>
  <cp:lastModifiedBy>柴村　純一</cp:lastModifiedBy>
  <dcterms:created xsi:type="dcterms:W3CDTF">2025-06-09T05:42:41Z</dcterms:created>
  <dcterms:modified xsi:type="dcterms:W3CDTF">2026-07-16T06:00:01Z</dcterms:modified>
</cp:coreProperties>
</file>