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B7960479-D108-47AF-92FC-25F0C9E23CE8}" xr6:coauthVersionLast="47" xr6:coauthVersionMax="47" xr10:uidLastSave="{00000000-0000-0000-0000-000000000000}"/>
  <bookViews>
    <workbookView xWindow="-108" yWindow="-108" windowWidth="23256" windowHeight="12456" activeTab="2" xr2:uid="{00000000-000D-0000-FFFF-FFFF00000000}"/>
  </bookViews>
  <sheets>
    <sheet name="様式①" sheetId="1" r:id="rId1"/>
    <sheet name="様式②" sheetId="2" r:id="rId2"/>
    <sheet name="別紙" sheetId="4" r:id="rId3"/>
    <sheet name="別紙 (記載例)" sheetId="6" r:id="rId4"/>
    <sheet name="別添" sheetId="8" r:id="rId5"/>
    <sheet name="別添 (記載例)" sheetId="9" r:id="rId6"/>
  </sheets>
  <definedNames>
    <definedName name="_xlnm.Print_Area" localSheetId="2">別紙!$A$1:$V$53</definedName>
    <definedName name="_xlnm.Print_Area" localSheetId="3">'別紙 (記載例)'!$A$1:$V$52</definedName>
    <definedName name="_xlnm.Print_Area" localSheetId="4">別添!$A$1:$K$34</definedName>
    <definedName name="_xlnm.Print_Area" localSheetId="5">'別添 (記載例)'!$A$1:$K$42</definedName>
    <definedName name="_xlnm.Print_Area" localSheetId="0">様式①!$A$1:$J$22</definedName>
    <definedName name="_xlnm.Print_Area" localSheetId="1">様式②!$A$1:$J$41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 i="6" l="1"/>
  <c r="J41" i="9" l="1"/>
  <c r="H41" i="9"/>
  <c r="F41" i="9"/>
  <c r="J32" i="9"/>
  <c r="H32" i="9"/>
  <c r="F32" i="9"/>
  <c r="J21" i="9"/>
  <c r="H21" i="9"/>
  <c r="F21" i="9"/>
  <c r="D21" i="9"/>
  <c r="J12" i="9"/>
  <c r="H12" i="9"/>
  <c r="F12" i="9"/>
  <c r="D12" i="9"/>
  <c r="T13" i="4"/>
  <c r="J13" i="4"/>
  <c r="F33" i="8"/>
  <c r="H27" i="4" s="1"/>
  <c r="J27" i="8"/>
  <c r="T26" i="4" s="1"/>
  <c r="H27" i="8"/>
  <c r="O26" i="4" s="1"/>
  <c r="F27" i="8"/>
  <c r="J26" i="4" s="1"/>
  <c r="J11" i="8"/>
  <c r="H11" i="8"/>
  <c r="O13" i="4" s="1"/>
  <c r="F11" i="8"/>
  <c r="D11" i="8"/>
  <c r="E13" i="4" s="1"/>
  <c r="V25" i="4"/>
  <c r="V22" i="4"/>
  <c r="V23" i="4"/>
  <c r="V24" i="4"/>
  <c r="V21" i="4"/>
  <c r="Q22" i="4"/>
  <c r="Q23" i="4"/>
  <c r="Q24" i="4"/>
  <c r="Q25" i="4"/>
  <c r="Q21" i="4"/>
  <c r="L22" i="4"/>
  <c r="L23" i="4"/>
  <c r="L24" i="4"/>
  <c r="L25" i="4"/>
  <c r="L21" i="4"/>
  <c r="V9" i="4"/>
  <c r="V10" i="4"/>
  <c r="V11" i="4"/>
  <c r="V12" i="4"/>
  <c r="V8" i="4"/>
  <c r="Q9" i="4"/>
  <c r="Q10" i="4"/>
  <c r="Q11" i="4"/>
  <c r="Q12" i="4"/>
  <c r="Q8" i="4"/>
  <c r="L9" i="4"/>
  <c r="L10" i="4"/>
  <c r="L11" i="4"/>
  <c r="L12" i="4"/>
  <c r="L8" i="4"/>
  <c r="G9" i="4"/>
  <c r="G10" i="4"/>
  <c r="G11" i="4"/>
  <c r="G12" i="4"/>
  <c r="G8" i="4"/>
  <c r="J33" i="8" l="1"/>
  <c r="R27" i="4" s="1"/>
  <c r="H33" i="8"/>
  <c r="M27" i="4" s="1"/>
  <c r="J17" i="8"/>
  <c r="R14" i="4" s="1"/>
  <c r="H17" i="8"/>
  <c r="M14" i="4" s="1"/>
  <c r="F17" i="8"/>
  <c r="H14" i="4" s="1"/>
  <c r="D17" i="8"/>
  <c r="C14" i="4" s="1"/>
  <c r="V22" i="6" l="1"/>
  <c r="V23" i="6"/>
  <c r="V21" i="6"/>
  <c r="Q22" i="6"/>
  <c r="Q23" i="6"/>
  <c r="Q21" i="6"/>
  <c r="L22" i="6"/>
  <c r="L23" i="6"/>
  <c r="L21" i="6"/>
  <c r="V10" i="6"/>
  <c r="V9" i="6"/>
  <c r="V8" i="6"/>
  <c r="Q10" i="6"/>
  <c r="Q9" i="6"/>
  <c r="Q8" i="6"/>
  <c r="L10" i="6"/>
  <c r="L8" i="6"/>
  <c r="G9" i="6"/>
  <c r="G10" i="6"/>
  <c r="G8" i="6"/>
  <c r="R26" i="6"/>
  <c r="R26" i="4"/>
  <c r="T26" i="6"/>
  <c r="V26" i="4"/>
  <c r="O26" i="6"/>
  <c r="M26" i="6"/>
  <c r="Q26" i="4"/>
  <c r="M26" i="4"/>
  <c r="J26" i="6"/>
  <c r="H26" i="6"/>
  <c r="L26" i="4"/>
  <c r="H28" i="4" s="1"/>
  <c r="H26" i="4"/>
  <c r="T13" i="6"/>
  <c r="R13" i="6"/>
  <c r="V13" i="4"/>
  <c r="R13" i="4"/>
  <c r="O13" i="6"/>
  <c r="M13" i="6"/>
  <c r="Q13" i="4"/>
  <c r="M13" i="4"/>
  <c r="J13" i="6"/>
  <c r="H13" i="6"/>
  <c r="L13" i="4"/>
  <c r="H13" i="4"/>
  <c r="G13" i="4"/>
  <c r="E13" i="6"/>
  <c r="C13" i="6"/>
  <c r="C13" i="4"/>
  <c r="L13" i="6" l="1"/>
  <c r="G13" i="6"/>
  <c r="Q13" i="6"/>
  <c r="V13" i="6"/>
  <c r="V26" i="6"/>
  <c r="Q26" i="6"/>
  <c r="M28" i="6" s="1"/>
  <c r="M30" i="6" s="1"/>
  <c r="L26" i="6"/>
  <c r="H28" i="6" s="1"/>
  <c r="H30" i="6" s="1"/>
  <c r="C15" i="6"/>
  <c r="C17" i="6" s="1"/>
  <c r="R28" i="6"/>
  <c r="R30" i="6" s="1"/>
  <c r="R15" i="6"/>
  <c r="R17" i="6" s="1"/>
  <c r="M15" i="6"/>
  <c r="M17" i="6" s="1"/>
  <c r="H15" i="6"/>
  <c r="H17" i="6" s="1"/>
  <c r="M32" i="6" l="1"/>
  <c r="H32" i="6"/>
  <c r="R32" i="6"/>
  <c r="M28" i="4"/>
  <c r="M30" i="4" s="1"/>
  <c r="R28" i="4"/>
  <c r="R30" i="4" s="1"/>
  <c r="H30" i="4"/>
  <c r="M15" i="4"/>
  <c r="M17" i="4" s="1"/>
  <c r="R15" i="4"/>
  <c r="R17" i="4" s="1"/>
  <c r="H15" i="4"/>
  <c r="H17" i="4" s="1"/>
  <c r="C15" i="4"/>
  <c r="C17" i="4" s="1"/>
  <c r="R32" i="4" l="1"/>
  <c r="M32" i="4"/>
  <c r="H32" i="4"/>
</calcChain>
</file>

<file path=xl/sharedStrings.xml><?xml version="1.0" encoding="utf-8"?>
<sst xmlns="http://schemas.openxmlformats.org/spreadsheetml/2006/main" count="278" uniqueCount="108">
  <si>
    <t>購入する備品</t>
    <rPh sb="0" eb="2">
      <t>コウニュウ</t>
    </rPh>
    <rPh sb="4" eb="6">
      <t>ビヒン</t>
    </rPh>
    <phoneticPr fontId="3"/>
  </si>
  <si>
    <t>備品の活用方法</t>
    <rPh sb="0" eb="2">
      <t>ビヒン</t>
    </rPh>
    <rPh sb="3" eb="5">
      <t>カツヨウ</t>
    </rPh>
    <rPh sb="5" eb="7">
      <t>ホウホウ</t>
    </rPh>
    <phoneticPr fontId="3"/>
  </si>
  <si>
    <t>＜設備整備導入前＞</t>
    <rPh sb="1" eb="3">
      <t>セツビ</t>
    </rPh>
    <rPh sb="3" eb="5">
      <t>セイビ</t>
    </rPh>
    <rPh sb="5" eb="7">
      <t>ドウニュウ</t>
    </rPh>
    <rPh sb="7" eb="8">
      <t>マエ</t>
    </rPh>
    <phoneticPr fontId="3"/>
  </si>
  <si>
    <t>生産活動</t>
    <rPh sb="0" eb="2">
      <t>セイサン</t>
    </rPh>
    <rPh sb="2" eb="4">
      <t>カツドウ</t>
    </rPh>
    <phoneticPr fontId="3"/>
  </si>
  <si>
    <t>内訳（単位）</t>
    <rPh sb="0" eb="2">
      <t>ウチワケ</t>
    </rPh>
    <rPh sb="3" eb="5">
      <t>タンイ</t>
    </rPh>
    <phoneticPr fontId="3"/>
  </si>
  <si>
    <t>内訳</t>
    <rPh sb="0" eb="2">
      <t>ウチワケ</t>
    </rPh>
    <phoneticPr fontId="3"/>
  </si>
  <si>
    <t>計（A）</t>
    <rPh sb="0" eb="1">
      <t>ケイ</t>
    </rPh>
    <phoneticPr fontId="3"/>
  </si>
  <si>
    <t>支払工賃総額（C＝A-B)</t>
    <rPh sb="0" eb="2">
      <t>シハライ</t>
    </rPh>
    <rPh sb="2" eb="4">
      <t>コウチン</t>
    </rPh>
    <rPh sb="4" eb="6">
      <t>ソウガク</t>
    </rPh>
    <phoneticPr fontId="3"/>
  </si>
  <si>
    <t>目標工賃（月額）（＝C÷D）</t>
    <rPh sb="0" eb="2">
      <t>モクヒョウ</t>
    </rPh>
    <rPh sb="2" eb="4">
      <t>コウチン</t>
    </rPh>
    <rPh sb="5" eb="7">
      <t>ゲツガク</t>
    </rPh>
    <phoneticPr fontId="3"/>
  </si>
  <si>
    <t>＜設備整備導入後＞</t>
    <rPh sb="1" eb="3">
      <t>セツビ</t>
    </rPh>
    <rPh sb="3" eb="5">
      <t>セイビ</t>
    </rPh>
    <rPh sb="5" eb="7">
      <t>ドウニュウ</t>
    </rPh>
    <rPh sb="7" eb="8">
      <t>ゴ</t>
    </rPh>
    <phoneticPr fontId="3"/>
  </si>
  <si>
    <t>設備導入により向上する工賃の額（上表と下表の差額）</t>
    <rPh sb="0" eb="2">
      <t>セツビ</t>
    </rPh>
    <rPh sb="2" eb="4">
      <t>ドウニュウ</t>
    </rPh>
    <rPh sb="7" eb="9">
      <t>コウジョウ</t>
    </rPh>
    <rPh sb="11" eb="13">
      <t>コウチン</t>
    </rPh>
    <rPh sb="14" eb="15">
      <t>ガク</t>
    </rPh>
    <rPh sb="16" eb="17">
      <t>ウエ</t>
    </rPh>
    <rPh sb="17" eb="18">
      <t>ヒョウ</t>
    </rPh>
    <rPh sb="19" eb="20">
      <t>シタ</t>
    </rPh>
    <rPh sb="20" eb="21">
      <t>ヒョウ</t>
    </rPh>
    <rPh sb="22" eb="24">
      <t>サガク</t>
    </rPh>
    <phoneticPr fontId="3"/>
  </si>
  <si>
    <r>
      <rPr>
        <b/>
        <sz val="12"/>
        <color theme="1"/>
        <rFont val="HG丸ｺﾞｼｯｸM-PRO"/>
        <family val="3"/>
        <charset val="128"/>
      </rPr>
      <t>受注促進・工賃向上設備整備費補助事業</t>
    </r>
    <r>
      <rPr>
        <b/>
        <sz val="18"/>
        <color theme="1"/>
        <rFont val="HG丸ｺﾞｼｯｸM-PRO"/>
        <family val="3"/>
        <charset val="128"/>
      </rPr>
      <t xml:space="preserve">
購入理由書及び工賃向上のための行動計画</t>
    </r>
    <rPh sb="0" eb="2">
      <t>ジュチュウ</t>
    </rPh>
    <rPh sb="2" eb="4">
      <t>ソクシン</t>
    </rPh>
    <rPh sb="5" eb="7">
      <t>コウチン</t>
    </rPh>
    <rPh sb="7" eb="9">
      <t>コウジョウ</t>
    </rPh>
    <rPh sb="9" eb="11">
      <t>セツビ</t>
    </rPh>
    <rPh sb="11" eb="14">
      <t>セイビヒ</t>
    </rPh>
    <rPh sb="14" eb="16">
      <t>ホジョ</t>
    </rPh>
    <rPh sb="16" eb="18">
      <t>ジギョウ</t>
    </rPh>
    <rPh sb="19" eb="21">
      <t>コウニュウ</t>
    </rPh>
    <rPh sb="21" eb="24">
      <t>リユウショ</t>
    </rPh>
    <rPh sb="24" eb="25">
      <t>オヨ</t>
    </rPh>
    <rPh sb="26" eb="28">
      <t>コウチン</t>
    </rPh>
    <rPh sb="28" eb="30">
      <t>コウジョウ</t>
    </rPh>
    <rPh sb="34" eb="36">
      <t>コウドウ</t>
    </rPh>
    <rPh sb="36" eb="38">
      <t>ケイカク</t>
    </rPh>
    <phoneticPr fontId="2"/>
  </si>
  <si>
    <t>法人名</t>
    <rPh sb="0" eb="2">
      <t>ホウジン</t>
    </rPh>
    <rPh sb="2" eb="3">
      <t>メイ</t>
    </rPh>
    <phoneticPr fontId="2"/>
  </si>
  <si>
    <t>事業所名</t>
    <rPh sb="0" eb="3">
      <t>ジギョウショ</t>
    </rPh>
    <rPh sb="3" eb="4">
      <t>メイ</t>
    </rPh>
    <phoneticPr fontId="2"/>
  </si>
  <si>
    <t>定員</t>
    <rPh sb="0" eb="2">
      <t>テイイン</t>
    </rPh>
    <phoneticPr fontId="2"/>
  </si>
  <si>
    <t>１日平均利用者数</t>
    <rPh sb="1" eb="2">
      <t>ニチ</t>
    </rPh>
    <rPh sb="2" eb="4">
      <t>ヘイキン</t>
    </rPh>
    <rPh sb="4" eb="6">
      <t>リヨウ</t>
    </rPh>
    <rPh sb="6" eb="7">
      <t>シャ</t>
    </rPh>
    <rPh sb="7" eb="8">
      <t>スウ</t>
    </rPh>
    <phoneticPr fontId="2"/>
  </si>
  <si>
    <t>代表者名</t>
    <rPh sb="0" eb="3">
      <t>ダイヒョウシャ</t>
    </rPh>
    <rPh sb="3" eb="4">
      <t>メイ</t>
    </rPh>
    <phoneticPr fontId="2"/>
  </si>
  <si>
    <t>所在地</t>
    <rPh sb="0" eb="3">
      <t>ショザイチ</t>
    </rPh>
    <phoneticPr fontId="2"/>
  </si>
  <si>
    <t>現員数</t>
    <rPh sb="0" eb="2">
      <t>ゲンイン</t>
    </rPh>
    <rPh sb="2" eb="3">
      <t>スウ</t>
    </rPh>
    <phoneticPr fontId="2"/>
  </si>
  <si>
    <t>主な対象者</t>
    <rPh sb="0" eb="1">
      <t>オモ</t>
    </rPh>
    <rPh sb="2" eb="4">
      <t>タイショウ</t>
    </rPh>
    <rPh sb="4" eb="5">
      <t>シャ</t>
    </rPh>
    <phoneticPr fontId="2"/>
  </si>
  <si>
    <t>事業所の特徴</t>
    <rPh sb="0" eb="3">
      <t>ジギョウショ</t>
    </rPh>
    <rPh sb="4" eb="6">
      <t>トクチョウ</t>
    </rPh>
    <phoneticPr fontId="2"/>
  </si>
  <si>
    <t>１．事業所の概要</t>
    <rPh sb="2" eb="5">
      <t>ジギョウショ</t>
    </rPh>
    <rPh sb="6" eb="8">
      <t>ガイヨウ</t>
    </rPh>
    <phoneticPr fontId="2"/>
  </si>
  <si>
    <t>品名</t>
    <rPh sb="0" eb="1">
      <t>シナ</t>
    </rPh>
    <rPh sb="1" eb="2">
      <t>メイ</t>
    </rPh>
    <phoneticPr fontId="2"/>
  </si>
  <si>
    <t>機能</t>
    <rPh sb="0" eb="2">
      <t>キノウ</t>
    </rPh>
    <phoneticPr fontId="2"/>
  </si>
  <si>
    <t>作業名</t>
    <rPh sb="0" eb="2">
      <t>サギョウ</t>
    </rPh>
    <rPh sb="2" eb="3">
      <t>メイ</t>
    </rPh>
    <phoneticPr fontId="2"/>
  </si>
  <si>
    <t>作業内容・量</t>
    <rPh sb="0" eb="2">
      <t>サギョウ</t>
    </rPh>
    <rPh sb="2" eb="4">
      <t>ナイヨウ</t>
    </rPh>
    <rPh sb="5" eb="6">
      <t>リョウ</t>
    </rPh>
    <phoneticPr fontId="2"/>
  </si>
  <si>
    <t>当該作業に係る工賃向上の取組（現状）</t>
    <rPh sb="0" eb="2">
      <t>トウガイ</t>
    </rPh>
    <rPh sb="2" eb="4">
      <t>サギョウ</t>
    </rPh>
    <rPh sb="5" eb="6">
      <t>カカ</t>
    </rPh>
    <rPh sb="7" eb="9">
      <t>コウチン</t>
    </rPh>
    <rPh sb="9" eb="11">
      <t>コウジョウ</t>
    </rPh>
    <rPh sb="12" eb="14">
      <t>トリクミ</t>
    </rPh>
    <rPh sb="15" eb="17">
      <t>ゲンジョウ</t>
    </rPh>
    <phoneticPr fontId="2"/>
  </si>
  <si>
    <t>※記入する欄が足りないときは、適宜枠を拡大してください。</t>
    <rPh sb="17" eb="18">
      <t>ワク</t>
    </rPh>
    <rPh sb="19" eb="21">
      <t>カクダイ</t>
    </rPh>
    <phoneticPr fontId="2"/>
  </si>
  <si>
    <t>工賃向上額の算定根拠</t>
    <rPh sb="0" eb="2">
      <t>コウチン</t>
    </rPh>
    <rPh sb="2" eb="4">
      <t>コウジョウ</t>
    </rPh>
    <rPh sb="4" eb="5">
      <t>ガク</t>
    </rPh>
    <rPh sb="6" eb="8">
      <t>サンテイ</t>
    </rPh>
    <rPh sb="8" eb="10">
      <t>コンキョ</t>
    </rPh>
    <phoneticPr fontId="2"/>
  </si>
  <si>
    <t>オーブン</t>
    <phoneticPr fontId="2"/>
  </si>
  <si>
    <t>購入理由書に記載した内容を簡潔に記載してください。</t>
    <rPh sb="0" eb="2">
      <t>コウニュウ</t>
    </rPh>
    <rPh sb="2" eb="5">
      <t>リユウショ</t>
    </rPh>
    <rPh sb="6" eb="8">
      <t>キサイ</t>
    </rPh>
    <rPh sb="10" eb="12">
      <t>ナイヨウ</t>
    </rPh>
    <rPh sb="13" eb="15">
      <t>カンケツ</t>
    </rPh>
    <rPh sb="16" eb="18">
      <t>キサイ</t>
    </rPh>
    <phoneticPr fontId="2"/>
  </si>
  <si>
    <t>200円×2000個</t>
    <rPh sb="3" eb="4">
      <t>エン</t>
    </rPh>
    <rPh sb="9" eb="10">
      <t>コ</t>
    </rPh>
    <phoneticPr fontId="2"/>
  </si>
  <si>
    <t>5円×1000セット</t>
    <rPh sb="1" eb="2">
      <t>エン</t>
    </rPh>
    <phoneticPr fontId="2"/>
  </si>
  <si>
    <t>200円×2250個</t>
    <rPh sb="3" eb="4">
      <t>エン</t>
    </rPh>
    <rPh sb="9" eb="10">
      <t>コ</t>
    </rPh>
    <phoneticPr fontId="2"/>
  </si>
  <si>
    <t>5円×1100セット</t>
    <rPh sb="1" eb="2">
      <t>エン</t>
    </rPh>
    <phoneticPr fontId="2"/>
  </si>
  <si>
    <t>200円×2375個</t>
    <rPh sb="3" eb="4">
      <t>エン</t>
    </rPh>
    <rPh sb="9" eb="10">
      <t>コ</t>
    </rPh>
    <phoneticPr fontId="2"/>
  </si>
  <si>
    <t>200円×2500個</t>
    <rPh sb="3" eb="4">
      <t>エン</t>
    </rPh>
    <rPh sb="9" eb="10">
      <t>コ</t>
    </rPh>
    <phoneticPr fontId="2"/>
  </si>
  <si>
    <t>固定費（B）</t>
    <rPh sb="0" eb="3">
      <t>コテイヒ</t>
    </rPh>
    <phoneticPr fontId="3"/>
  </si>
  <si>
    <t>内訳（単位）</t>
    <rPh sb="0" eb="2">
      <t>ウチワケ</t>
    </rPh>
    <rPh sb="3" eb="5">
      <t>タンイ</t>
    </rPh>
    <phoneticPr fontId="2"/>
  </si>
  <si>
    <t>内訳</t>
    <rPh sb="0" eb="2">
      <t>ウチワケ</t>
    </rPh>
    <phoneticPr fontId="2"/>
  </si>
  <si>
    <t>売上①</t>
    <rPh sb="0" eb="2">
      <t>ウリアゲ</t>
    </rPh>
    <phoneticPr fontId="3"/>
  </si>
  <si>
    <t>経費②</t>
    <rPh sb="0" eb="2">
      <t>ケイヒ</t>
    </rPh>
    <phoneticPr fontId="2"/>
  </si>
  <si>
    <t>利益①-②</t>
    <rPh sb="0" eb="2">
      <t>リエキ</t>
    </rPh>
    <phoneticPr fontId="3"/>
  </si>
  <si>
    <t>経費内訳</t>
    <rPh sb="0" eb="2">
      <t>ケイヒ</t>
    </rPh>
    <rPh sb="2" eb="4">
      <t>ウチワケ</t>
    </rPh>
    <phoneticPr fontId="2"/>
  </si>
  <si>
    <t>光熱水費</t>
    <rPh sb="0" eb="4">
      <t>コウネツスイヒ</t>
    </rPh>
    <phoneticPr fontId="2"/>
  </si>
  <si>
    <t>合計</t>
    <rPh sb="0" eb="2">
      <t>ゴウケイ</t>
    </rPh>
    <phoneticPr fontId="2"/>
  </si>
  <si>
    <t>固定費内訳</t>
    <rPh sb="0" eb="3">
      <t>コテイヒ</t>
    </rPh>
    <rPh sb="3" eb="5">
      <t>ウチワケ</t>
    </rPh>
    <phoneticPr fontId="2"/>
  </si>
  <si>
    <t>&lt;設備費導入前&gt;</t>
    <rPh sb="1" eb="4">
      <t>セツビヒ</t>
    </rPh>
    <rPh sb="4" eb="6">
      <t>ドウニュウ</t>
    </rPh>
    <rPh sb="6" eb="7">
      <t>マエ</t>
    </rPh>
    <phoneticPr fontId="2"/>
  </si>
  <si>
    <t>&lt;設備費導入後&gt;</t>
    <rPh sb="1" eb="4">
      <t>セツビヒ</t>
    </rPh>
    <rPh sb="4" eb="6">
      <t>ドウニュウ</t>
    </rPh>
    <rPh sb="6" eb="7">
      <t>ゴ</t>
    </rPh>
    <phoneticPr fontId="2"/>
  </si>
  <si>
    <t>別紙</t>
    <rPh sb="0" eb="2">
      <t>ベッシ</t>
    </rPh>
    <phoneticPr fontId="3"/>
  </si>
  <si>
    <t>参考（別添）</t>
    <rPh sb="0" eb="2">
      <t>サンコウ</t>
    </rPh>
    <rPh sb="3" eb="5">
      <t>ベッテン</t>
    </rPh>
    <phoneticPr fontId="2"/>
  </si>
  <si>
    <t>○○作業</t>
    <rPh sb="2" eb="4">
      <t>サギョウ</t>
    </rPh>
    <phoneticPr fontId="3"/>
  </si>
  <si>
    <t>△△作業</t>
  </si>
  <si>
    <t>△△作業</t>
    <rPh sb="2" eb="4">
      <t>サギョウ</t>
    </rPh>
    <phoneticPr fontId="3"/>
  </si>
  <si>
    <t>その他作業</t>
    <rPh sb="2" eb="3">
      <t>ホカ</t>
    </rPh>
    <rPh sb="3" eb="5">
      <t>サギョウ</t>
    </rPh>
    <phoneticPr fontId="3"/>
  </si>
  <si>
    <r>
      <t>※すべての項目について、</t>
    </r>
    <r>
      <rPr>
        <b/>
        <u/>
        <sz val="16"/>
        <color indexed="12"/>
        <rFont val="ＭＳ Ｐゴシック"/>
        <family val="3"/>
        <charset val="128"/>
      </rPr>
      <t>月平均</t>
    </r>
    <r>
      <rPr>
        <b/>
        <sz val="16"/>
        <color indexed="12"/>
        <rFont val="ＭＳ Ｐゴシック"/>
        <family val="3"/>
        <charset val="128"/>
      </rPr>
      <t>で記載してください。生産活動については、設備導入により売上増を予測しているものを記載してください。導入による影響のない作業については「その他作業」としてまとめて記載してください。</t>
    </r>
    <rPh sb="5" eb="7">
      <t>コウモク</t>
    </rPh>
    <rPh sb="12" eb="15">
      <t>ツキヘイキン</t>
    </rPh>
    <rPh sb="16" eb="18">
      <t>キサイ</t>
    </rPh>
    <rPh sb="25" eb="27">
      <t>セイサン</t>
    </rPh>
    <rPh sb="27" eb="29">
      <t>カツドウ</t>
    </rPh>
    <rPh sb="35" eb="37">
      <t>セツビ</t>
    </rPh>
    <rPh sb="37" eb="39">
      <t>ドウニュウ</t>
    </rPh>
    <rPh sb="42" eb="44">
      <t>ウリアゲ</t>
    </rPh>
    <rPh sb="44" eb="45">
      <t>ゾウ</t>
    </rPh>
    <rPh sb="46" eb="48">
      <t>ヨソク</t>
    </rPh>
    <rPh sb="55" eb="57">
      <t>キサイ</t>
    </rPh>
    <rPh sb="64" eb="66">
      <t>ドウニュウ</t>
    </rPh>
    <rPh sb="69" eb="71">
      <t>エイキョウ</t>
    </rPh>
    <rPh sb="74" eb="76">
      <t>サギョウ</t>
    </rPh>
    <rPh sb="84" eb="85">
      <t>ホカ</t>
    </rPh>
    <rPh sb="85" eb="87">
      <t>サギョウ</t>
    </rPh>
    <rPh sb="95" eb="97">
      <t>キサイ</t>
    </rPh>
    <phoneticPr fontId="3"/>
  </si>
  <si>
    <t>○○作業</t>
    <phoneticPr fontId="2"/>
  </si>
  <si>
    <t>材料費</t>
    <rPh sb="0" eb="2">
      <t>ザイリョウ</t>
    </rPh>
    <rPh sb="2" eb="3">
      <t>ヒ</t>
    </rPh>
    <phoneticPr fontId="2"/>
  </si>
  <si>
    <t>食材費</t>
    <rPh sb="0" eb="2">
      <t>ショクザイ</t>
    </rPh>
    <rPh sb="2" eb="3">
      <t>ヒ</t>
    </rPh>
    <phoneticPr fontId="2"/>
  </si>
  <si>
    <t>包材費</t>
    <rPh sb="0" eb="2">
      <t>ホウザイ</t>
    </rPh>
    <rPh sb="2" eb="3">
      <t>ヒ</t>
    </rPh>
    <phoneticPr fontId="2"/>
  </si>
  <si>
    <t>３０円×８００個</t>
    <phoneticPr fontId="2"/>
  </si>
  <si>
    <t>消耗品費</t>
    <rPh sb="0" eb="2">
      <t>ショウモウ</t>
    </rPh>
    <rPh sb="2" eb="3">
      <t>ヒン</t>
    </rPh>
    <rPh sb="3" eb="4">
      <t>ヒ</t>
    </rPh>
    <phoneticPr fontId="2"/>
  </si>
  <si>
    <t>△△作業</t>
    <phoneticPr fontId="2"/>
  </si>
  <si>
    <t>６３円×１２００個</t>
    <rPh sb="2" eb="3">
      <t>エン</t>
    </rPh>
    <rPh sb="8" eb="9">
      <t>コ</t>
    </rPh>
    <phoneticPr fontId="2"/>
  </si>
  <si>
    <t>３０円×６００個</t>
  </si>
  <si>
    <t>３０円×６００個</t>
    <phoneticPr fontId="2"/>
  </si>
  <si>
    <t>1円×６００個</t>
  </si>
  <si>
    <t>1円×６００個</t>
    <phoneticPr fontId="2"/>
  </si>
  <si>
    <t>配送費</t>
    <rPh sb="0" eb="2">
      <t>ハイソウ</t>
    </rPh>
    <rPh sb="2" eb="3">
      <t>ヒ</t>
    </rPh>
    <phoneticPr fontId="2"/>
  </si>
  <si>
    <t>償却費</t>
    <rPh sb="0" eb="2">
      <t>ショウキャク</t>
    </rPh>
    <rPh sb="2" eb="3">
      <t>ヒ</t>
    </rPh>
    <phoneticPr fontId="2"/>
  </si>
  <si>
    <t>1円×８００個</t>
    <phoneticPr fontId="2"/>
  </si>
  <si>
    <t>６３円×１３００個</t>
    <rPh sb="2" eb="3">
      <t>エン</t>
    </rPh>
    <rPh sb="8" eb="9">
      <t>コ</t>
    </rPh>
    <phoneticPr fontId="2"/>
  </si>
  <si>
    <t>６３円×１２５０個</t>
    <rPh sb="2" eb="3">
      <t>エン</t>
    </rPh>
    <rPh sb="8" eb="9">
      <t>コ</t>
    </rPh>
    <phoneticPr fontId="2"/>
  </si>
  <si>
    <t>３０円×８５０個</t>
    <phoneticPr fontId="2"/>
  </si>
  <si>
    <t>1円×８５０個</t>
    <phoneticPr fontId="2"/>
  </si>
  <si>
    <t>３０円×９００個</t>
    <phoneticPr fontId="2"/>
  </si>
  <si>
    <t>1円×９００個</t>
    <phoneticPr fontId="2"/>
  </si>
  <si>
    <t>６３円×１３５０個</t>
    <rPh sb="2" eb="3">
      <t>エン</t>
    </rPh>
    <rPh sb="8" eb="9">
      <t>コ</t>
    </rPh>
    <phoneticPr fontId="2"/>
  </si>
  <si>
    <t>③工賃向上の取組（現在どのような取組を行っているかを記載してください）</t>
    <rPh sb="1" eb="3">
      <t>コウチン</t>
    </rPh>
    <rPh sb="3" eb="5">
      <t>コウジョウ</t>
    </rPh>
    <rPh sb="6" eb="8">
      <t>トリクミ</t>
    </rPh>
    <rPh sb="9" eb="11">
      <t>ゲンザイ</t>
    </rPh>
    <rPh sb="16" eb="17">
      <t>ト</t>
    </rPh>
    <rPh sb="17" eb="18">
      <t>ク</t>
    </rPh>
    <rPh sb="19" eb="20">
      <t>オコナ</t>
    </rPh>
    <rPh sb="26" eb="28">
      <t>キサイ</t>
    </rPh>
    <phoneticPr fontId="2"/>
  </si>
  <si>
    <t>④課題（何が工賃向上を阻んでいるか、現状分析を記載してください）</t>
    <rPh sb="1" eb="3">
      <t>カダイ</t>
    </rPh>
    <rPh sb="4" eb="5">
      <t>ナニ</t>
    </rPh>
    <rPh sb="6" eb="8">
      <t>コウチン</t>
    </rPh>
    <rPh sb="8" eb="10">
      <t>コウジョウ</t>
    </rPh>
    <rPh sb="11" eb="12">
      <t>ハバ</t>
    </rPh>
    <rPh sb="18" eb="20">
      <t>ゲンジョウ</t>
    </rPh>
    <rPh sb="20" eb="22">
      <t>ブンセキ</t>
    </rPh>
    <rPh sb="23" eb="25">
      <t>キサイ</t>
    </rPh>
    <phoneticPr fontId="2"/>
  </si>
  <si>
    <t>⑤課題解決の具体的方策（増産・新製品の生産・製品の品質向上が必要なのか等）</t>
    <rPh sb="1" eb="3">
      <t>カダイ</t>
    </rPh>
    <rPh sb="3" eb="5">
      <t>カイケツ</t>
    </rPh>
    <rPh sb="6" eb="9">
      <t>グタイテキ</t>
    </rPh>
    <rPh sb="9" eb="11">
      <t>ホウサク</t>
    </rPh>
    <rPh sb="12" eb="14">
      <t>ゾウサン</t>
    </rPh>
    <rPh sb="15" eb="18">
      <t>シンセイヒン</t>
    </rPh>
    <rPh sb="19" eb="21">
      <t>セイサン</t>
    </rPh>
    <rPh sb="22" eb="24">
      <t>セイヒン</t>
    </rPh>
    <rPh sb="25" eb="27">
      <t>ヒンシツ</t>
    </rPh>
    <rPh sb="27" eb="29">
      <t>コウジョウ</t>
    </rPh>
    <rPh sb="30" eb="32">
      <t>ヒツヨウ</t>
    </rPh>
    <rPh sb="35" eb="36">
      <t>ナド</t>
    </rPh>
    <phoneticPr fontId="2"/>
  </si>
  <si>
    <t>⑥⑤の方策の中での設備整備の必要性（既存設備の手直しや人員配置等により対応できない等）</t>
    <rPh sb="3" eb="5">
      <t>ホウサク</t>
    </rPh>
    <rPh sb="6" eb="7">
      <t>ナカ</t>
    </rPh>
    <rPh sb="9" eb="11">
      <t>セツビ</t>
    </rPh>
    <rPh sb="11" eb="13">
      <t>セイビ</t>
    </rPh>
    <rPh sb="14" eb="17">
      <t>ヒツヨウセイ</t>
    </rPh>
    <rPh sb="18" eb="20">
      <t>キゾン</t>
    </rPh>
    <rPh sb="20" eb="22">
      <t>セツビ</t>
    </rPh>
    <rPh sb="23" eb="25">
      <t>テナオ</t>
    </rPh>
    <rPh sb="27" eb="29">
      <t>ジンイン</t>
    </rPh>
    <rPh sb="29" eb="31">
      <t>ハイチ</t>
    </rPh>
    <rPh sb="31" eb="32">
      <t>トウ</t>
    </rPh>
    <rPh sb="35" eb="37">
      <t>タイオウ</t>
    </rPh>
    <rPh sb="41" eb="42">
      <t>ナド</t>
    </rPh>
    <phoneticPr fontId="2"/>
  </si>
  <si>
    <t>⑦備品の利用計画及び生産目標（どのように備品を活用していくのかと生産目標を記載してください）</t>
    <rPh sb="1" eb="3">
      <t>ビヒン</t>
    </rPh>
    <rPh sb="4" eb="6">
      <t>リヨウ</t>
    </rPh>
    <rPh sb="6" eb="8">
      <t>ケイカク</t>
    </rPh>
    <rPh sb="8" eb="9">
      <t>オヨ</t>
    </rPh>
    <rPh sb="10" eb="12">
      <t>セイサン</t>
    </rPh>
    <rPh sb="12" eb="14">
      <t>モクヒョウ</t>
    </rPh>
    <rPh sb="20" eb="22">
      <t>ビヒン</t>
    </rPh>
    <rPh sb="23" eb="25">
      <t>カツヨウ</t>
    </rPh>
    <rPh sb="32" eb="34">
      <t>セイサン</t>
    </rPh>
    <rPh sb="34" eb="36">
      <t>モクヒョウ</t>
    </rPh>
    <rPh sb="37" eb="39">
      <t>キサイ</t>
    </rPh>
    <phoneticPr fontId="2"/>
  </si>
  <si>
    <t>⑧設備導入に伴う作業手順等の見直し内容（作業手順や作業体制の見直し等）</t>
    <rPh sb="1" eb="3">
      <t>セツビ</t>
    </rPh>
    <rPh sb="3" eb="5">
      <t>ドウニュウ</t>
    </rPh>
    <rPh sb="6" eb="7">
      <t>トモナ</t>
    </rPh>
    <rPh sb="8" eb="10">
      <t>サギョウ</t>
    </rPh>
    <rPh sb="10" eb="12">
      <t>テジュン</t>
    </rPh>
    <rPh sb="12" eb="13">
      <t>トウ</t>
    </rPh>
    <rPh sb="14" eb="16">
      <t>ミナオ</t>
    </rPh>
    <rPh sb="17" eb="19">
      <t>ナイヨウ</t>
    </rPh>
    <rPh sb="20" eb="22">
      <t>サギョウ</t>
    </rPh>
    <rPh sb="22" eb="24">
      <t>テジュン</t>
    </rPh>
    <rPh sb="25" eb="27">
      <t>サギョウ</t>
    </rPh>
    <rPh sb="27" eb="29">
      <t>タイセイ</t>
    </rPh>
    <rPh sb="30" eb="32">
      <t>ミナオ</t>
    </rPh>
    <rPh sb="33" eb="34">
      <t>ナド</t>
    </rPh>
    <phoneticPr fontId="2"/>
  </si>
  <si>
    <t>⑨設備導入後の販路・受注拡大の取組・見込み</t>
    <rPh sb="1" eb="3">
      <t>セツビ</t>
    </rPh>
    <rPh sb="3" eb="5">
      <t>ドウニュウ</t>
    </rPh>
    <rPh sb="5" eb="6">
      <t>ゴ</t>
    </rPh>
    <rPh sb="7" eb="9">
      <t>ハンロ</t>
    </rPh>
    <rPh sb="10" eb="12">
      <t>ジュチュウ</t>
    </rPh>
    <rPh sb="12" eb="14">
      <t>カクダイ</t>
    </rPh>
    <rPh sb="15" eb="17">
      <t>トリクミ</t>
    </rPh>
    <rPh sb="18" eb="20">
      <t>ミコ</t>
    </rPh>
    <phoneticPr fontId="2"/>
  </si>
  <si>
    <r>
      <t>※すべての項目について、</t>
    </r>
    <r>
      <rPr>
        <b/>
        <u/>
        <sz val="16"/>
        <color indexed="12"/>
        <rFont val="ＭＳ Ｐゴシック"/>
        <family val="3"/>
        <charset val="128"/>
      </rPr>
      <t>月平均</t>
    </r>
    <r>
      <rPr>
        <b/>
        <sz val="16"/>
        <color indexed="12"/>
        <rFont val="ＭＳ Ｐゴシック"/>
        <family val="3"/>
        <charset val="128"/>
      </rPr>
      <t>で記載してください。生産活動については、設備導入により売上増を予測しているものを記載してください。導入による影響のない作業については「その他作業」としてまとめて記載してください。</t>
    </r>
    <rPh sb="5" eb="7">
      <t>コウモク</t>
    </rPh>
    <rPh sb="12" eb="15">
      <t>ツキヘイキン</t>
    </rPh>
    <rPh sb="16" eb="18">
      <t>キサイ</t>
    </rPh>
    <rPh sb="25" eb="27">
      <t>セイサン</t>
    </rPh>
    <rPh sb="27" eb="29">
      <t>カツドウ</t>
    </rPh>
    <rPh sb="35" eb="37">
      <t>セツビ</t>
    </rPh>
    <rPh sb="37" eb="39">
      <t>ドウニュウ</t>
    </rPh>
    <rPh sb="42" eb="44">
      <t>ウリアゲ</t>
    </rPh>
    <rPh sb="44" eb="45">
      <t>ゾウ</t>
    </rPh>
    <rPh sb="46" eb="48">
      <t>ヨソク</t>
    </rPh>
    <rPh sb="55" eb="57">
      <t>キサイ</t>
    </rPh>
    <phoneticPr fontId="3"/>
  </si>
  <si>
    <t>２．補助対象設備</t>
    <rPh sb="2" eb="4">
      <t>ホジョ</t>
    </rPh>
    <rPh sb="4" eb="6">
      <t>タイショウ</t>
    </rPh>
    <rPh sb="6" eb="8">
      <t>セツビ</t>
    </rPh>
    <phoneticPr fontId="2"/>
  </si>
  <si>
    <t>３．補助対象設備を必要とする生産活動の作業名（詳細は次頁）</t>
  </si>
  <si>
    <t>４．上記以外の生産活動一覧</t>
    <rPh sb="2" eb="4">
      <t>ジョウキ</t>
    </rPh>
    <rPh sb="4" eb="6">
      <t>イガイ</t>
    </rPh>
    <rPh sb="7" eb="9">
      <t>セイサン</t>
    </rPh>
    <rPh sb="9" eb="11">
      <t>カツドウ</t>
    </rPh>
    <rPh sb="11" eb="13">
      <t>イチラン</t>
    </rPh>
    <phoneticPr fontId="2"/>
  </si>
  <si>
    <r>
      <t>５．</t>
    </r>
    <r>
      <rPr>
        <b/>
        <sz val="11"/>
        <color theme="0"/>
        <rFont val="HG丸ｺﾞｼｯｸM-PRO"/>
        <family val="3"/>
        <charset val="128"/>
      </rPr>
      <t>設備整備に係る生産活動</t>
    </r>
    <r>
      <rPr>
        <sz val="11"/>
        <color theme="0"/>
        <rFont val="HG丸ｺﾞｼｯｸM-PRO"/>
        <family val="3"/>
        <charset val="128"/>
      </rPr>
      <t>について</t>
    </r>
    <rPh sb="2" eb="4">
      <t>セツビ</t>
    </rPh>
    <rPh sb="4" eb="6">
      <t>セイビ</t>
    </rPh>
    <rPh sb="7" eb="8">
      <t>カカ</t>
    </rPh>
    <rPh sb="9" eb="11">
      <t>セイサン</t>
    </rPh>
    <rPh sb="11" eb="13">
      <t>カツドウ</t>
    </rPh>
    <phoneticPr fontId="2"/>
  </si>
  <si>
    <t>③、④、⑤については既存の生産活動全般も踏まえて記載してください。</t>
    <rPh sb="10" eb="12">
      <t>キゾン</t>
    </rPh>
    <rPh sb="13" eb="15">
      <t>セイサン</t>
    </rPh>
    <rPh sb="15" eb="17">
      <t>カツドウ</t>
    </rPh>
    <rPh sb="17" eb="19">
      <t>ゼンパン</t>
    </rPh>
    <rPh sb="20" eb="21">
      <t>フ</t>
    </rPh>
    <rPh sb="24" eb="26">
      <t>キサイ</t>
    </rPh>
    <phoneticPr fontId="2"/>
  </si>
  <si>
    <t>①作業名（設備を必要とする生産活動）</t>
    <rPh sb="1" eb="3">
      <t>サギョウ</t>
    </rPh>
    <rPh sb="3" eb="4">
      <t>メイ</t>
    </rPh>
    <rPh sb="5" eb="7">
      <t>セツビ</t>
    </rPh>
    <rPh sb="8" eb="10">
      <t>ヒツヨウ</t>
    </rPh>
    <rPh sb="13" eb="15">
      <t>セイサン</t>
    </rPh>
    <rPh sb="15" eb="17">
      <t>カツドウ</t>
    </rPh>
    <phoneticPr fontId="2"/>
  </si>
  <si>
    <t>②作業内容や作業量（備品を必要とする生産活動の内容や作業量を記載してください）</t>
    <rPh sb="1" eb="3">
      <t>サギョウ</t>
    </rPh>
    <rPh sb="3" eb="5">
      <t>ナイヨウ</t>
    </rPh>
    <rPh sb="6" eb="8">
      <t>サギョウ</t>
    </rPh>
    <rPh sb="8" eb="9">
      <t>リョウ</t>
    </rPh>
    <rPh sb="10" eb="12">
      <t>ビヒン</t>
    </rPh>
    <rPh sb="13" eb="15">
      <t>ヒツヨウ</t>
    </rPh>
    <rPh sb="18" eb="20">
      <t>セイサン</t>
    </rPh>
    <rPh sb="20" eb="22">
      <t>カツドウ</t>
    </rPh>
    <rPh sb="23" eb="25">
      <t>ナイヨウ</t>
    </rPh>
    <rPh sb="26" eb="28">
      <t>サギョウ</t>
    </rPh>
    <rPh sb="28" eb="29">
      <t>リョウ</t>
    </rPh>
    <rPh sb="30" eb="32">
      <t>キサイ</t>
    </rPh>
    <phoneticPr fontId="2"/>
  </si>
  <si>
    <t>６．生産活動全体に係る販路拡大・受注機会の拡大に向けた中・長期的取組</t>
    <rPh sb="2" eb="4">
      <t>セイサン</t>
    </rPh>
    <rPh sb="4" eb="6">
      <t>カツドウ</t>
    </rPh>
    <rPh sb="6" eb="8">
      <t>ゼンタイ</t>
    </rPh>
    <rPh sb="9" eb="10">
      <t>カカ</t>
    </rPh>
    <rPh sb="11" eb="13">
      <t>ハンロ</t>
    </rPh>
    <rPh sb="13" eb="15">
      <t>カクダイ</t>
    </rPh>
    <rPh sb="16" eb="18">
      <t>ジュチュウ</t>
    </rPh>
    <rPh sb="18" eb="20">
      <t>キカイ</t>
    </rPh>
    <rPh sb="21" eb="23">
      <t>カクダイ</t>
    </rPh>
    <rPh sb="24" eb="25">
      <t>ム</t>
    </rPh>
    <rPh sb="27" eb="28">
      <t>チュウ</t>
    </rPh>
    <rPh sb="29" eb="32">
      <t>チョウキテキ</t>
    </rPh>
    <rPh sb="32" eb="34">
      <t>トリクミ</t>
    </rPh>
    <phoneticPr fontId="2"/>
  </si>
  <si>
    <t>作業概要</t>
    <rPh sb="0" eb="2">
      <t>サギョウ</t>
    </rPh>
    <rPh sb="2" eb="4">
      <t>ガイヨウ</t>
    </rPh>
    <phoneticPr fontId="2"/>
  </si>
  <si>
    <t>※すべての項目について、月平均で記載してください。</t>
    <phoneticPr fontId="2"/>
  </si>
  <si>
    <t>令和８年度実績予測</t>
    <rPh sb="0" eb="1">
      <t>レイ</t>
    </rPh>
    <rPh sb="1" eb="2">
      <t>ワ</t>
    </rPh>
    <rPh sb="3" eb="5">
      <t>ネンド</t>
    </rPh>
    <rPh sb="5" eb="7">
      <t>ジッセキ</t>
    </rPh>
    <rPh sb="7" eb="9">
      <t>ヨソク</t>
    </rPh>
    <phoneticPr fontId="2"/>
  </si>
  <si>
    <t>令和８年度実績予測</t>
    <rPh sb="0" eb="1">
      <t>レイ</t>
    </rPh>
    <rPh sb="1" eb="2">
      <t>ワ</t>
    </rPh>
    <rPh sb="3" eb="5">
      <t>ネンド</t>
    </rPh>
    <rPh sb="5" eb="7">
      <t>ジッセキ</t>
    </rPh>
    <rPh sb="7" eb="9">
      <t>ヨソク</t>
    </rPh>
    <phoneticPr fontId="3"/>
  </si>
  <si>
    <t>令和９年度実績予測</t>
    <rPh sb="0" eb="1">
      <t>レイ</t>
    </rPh>
    <rPh sb="1" eb="2">
      <t>ワ</t>
    </rPh>
    <rPh sb="3" eb="5">
      <t>ネンド</t>
    </rPh>
    <rPh sb="5" eb="7">
      <t>ジッセキ</t>
    </rPh>
    <rPh sb="7" eb="9">
      <t>ヨソク</t>
    </rPh>
    <phoneticPr fontId="3"/>
  </si>
  <si>
    <t>令和９年度実績予測</t>
    <rPh sb="0" eb="1">
      <t>レイ</t>
    </rPh>
    <rPh sb="1" eb="2">
      <t>ワ</t>
    </rPh>
    <rPh sb="3" eb="5">
      <t>ネンド</t>
    </rPh>
    <rPh sb="5" eb="7">
      <t>ジッセキ</t>
    </rPh>
    <rPh sb="7" eb="9">
      <t>ヨソク</t>
    </rPh>
    <phoneticPr fontId="2"/>
  </si>
  <si>
    <t>令和７年度実績</t>
    <rPh sb="0" eb="1">
      <t>レイ</t>
    </rPh>
    <rPh sb="1" eb="2">
      <t>ワ</t>
    </rPh>
    <rPh sb="3" eb="5">
      <t>ネンド</t>
    </rPh>
    <rPh sb="5" eb="7">
      <t>ジッセキ</t>
    </rPh>
    <phoneticPr fontId="3"/>
  </si>
  <si>
    <t>令和１０年度実績予測</t>
    <rPh sb="0" eb="1">
      <t>レイ</t>
    </rPh>
    <rPh sb="1" eb="2">
      <t>ワ</t>
    </rPh>
    <rPh sb="4" eb="6">
      <t>ネンド</t>
    </rPh>
    <rPh sb="6" eb="8">
      <t>ジッセキ</t>
    </rPh>
    <rPh sb="8" eb="10">
      <t>ヨソク</t>
    </rPh>
    <phoneticPr fontId="3"/>
  </si>
  <si>
    <t>令和７年度実績</t>
    <rPh sb="0" eb="1">
      <t>レイ</t>
    </rPh>
    <rPh sb="1" eb="2">
      <t>ワ</t>
    </rPh>
    <rPh sb="3" eb="5">
      <t>ネンド</t>
    </rPh>
    <rPh sb="5" eb="7">
      <t>ジッセキ</t>
    </rPh>
    <phoneticPr fontId="2"/>
  </si>
  <si>
    <t>令和１０年度実績予測</t>
    <rPh sb="0" eb="1">
      <t>レイ</t>
    </rPh>
    <rPh sb="1" eb="2">
      <t>ワ</t>
    </rPh>
    <rPh sb="4" eb="6">
      <t>ネンド</t>
    </rPh>
    <rPh sb="6" eb="8">
      <t>ジッセキ</t>
    </rPh>
    <rPh sb="8" eb="10">
      <t>ヨソク</t>
    </rPh>
    <phoneticPr fontId="2"/>
  </si>
  <si>
    <t>１日あたりの平均利用者数（D)</t>
    <rPh sb="1" eb="2">
      <t>ニチ</t>
    </rPh>
    <rPh sb="6" eb="8">
      <t>ヘイキン</t>
    </rPh>
    <rPh sb="8" eb="10">
      <t>リヨウ</t>
    </rPh>
    <rPh sb="10" eb="11">
      <t>シャ</t>
    </rPh>
    <rPh sb="11" eb="12">
      <t>スウ</t>
    </rPh>
    <phoneticPr fontId="3"/>
  </si>
  <si>
    <t>オーブンの導入により、〇〇作業の月間販売数を2,000個から2,250個へ250個増産する。既存販売先における直近の販売実績が安定しており、取引先から追加納品の打診もあることから、増産分250個についても販売が見込まれる。これにより売上は50,000円増加し、工賃向上額は1人当たり月額1,667円となる。</t>
    <rPh sb="125" eb="126">
      <t>エン</t>
    </rPh>
    <rPh sb="126" eb="128">
      <t>ゾウカ</t>
    </rPh>
    <phoneticPr fontId="2"/>
  </si>
  <si>
    <t>オーブンの導入により、〇〇作業の月間販売数を2,000個から2,375個へ375個増産する。既存販売先への納品拡大に加え、○○のイベント販売や○○といった新規販売先への販路拡大を進める計画であり、これまでの販売実績及び引合い状況から、増産分375個の販売が見込まれる。これにより売上は75,000円増加し、工賃向上額は1人当たり月額2,526円となる。</t>
    <phoneticPr fontId="2"/>
  </si>
  <si>
    <t>オーブンの導入により、〇〇作業の月間販売数を2,000個から2,500個へ500個増産する。既存販売先への継続納品、○○のイベント販売や○○といった新規販売先への販路拡大を進める計画であり、これまでの販売実績と取引先からの引合いを踏まえ、増産分500個の販売が見込まれる。これにより売上は100,000円増加し、工賃向上額は1人当たり月額3,386円となる。</t>
    <rPh sb="81" eb="83">
      <t>ハンロ</t>
    </rPh>
    <rPh sb="83" eb="85">
      <t>カクダイ</t>
    </rPh>
    <rPh sb="86" eb="87">
      <t>スス</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</si>
</sst>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0\)"/>
    <numFmt numFmtId="177" formatCode="#,##0;[Red]#,##0"/>
    <numFmt numFmtId="178" formatCode="0.0_);[Red]\(0.0\)"/>
  </numFmts>
  <fonts count="27" x14ac:knownFonts="1">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b/>
      <sz val="14"/>
      <name val="ＭＳ Ｐゴシック"/>
      <family val="3"/>
      <charset val="128"/>
    </font>
    <font>
      <b/>
      <sz val="16"/>
      <color rgb="FF0000FF"/>
      <name val="ＭＳ Ｐゴシック"/>
      <family val="3"/>
      <charset val="128"/>
    </font>
    <font>
      <b/>
      <u/>
      <sz val="16"/>
      <color indexed="12"/>
      <name val="ＭＳ Ｐゴシック"/>
      <family val="3"/>
      <charset val="128"/>
    </font>
    <font>
      <b/>
      <sz val="16"/>
      <color indexed="12"/>
      <name val="ＭＳ Ｐゴシック"/>
      <family val="3"/>
      <charset val="128"/>
    </font>
    <font>
      <sz val="11"/>
      <color theme="1"/>
      <name val="HG丸ｺﾞｼｯｸM-PRO"/>
      <family val="3"/>
      <charset val="128"/>
    </font>
    <font>
      <sz val="10"/>
      <color theme="1"/>
      <name val="HG丸ｺﾞｼｯｸM-PRO"/>
      <family val="3"/>
      <charset val="128"/>
    </font>
    <font>
      <b/>
      <sz val="18"/>
      <color theme="1"/>
      <name val="HG丸ｺﾞｼｯｸM-PRO"/>
      <family val="3"/>
      <charset val="128"/>
    </font>
    <font>
      <b/>
      <sz val="12"/>
      <color theme="1"/>
      <name val="HG丸ｺﾞｼｯｸM-PRO"/>
      <family val="3"/>
      <charset val="128"/>
    </font>
    <font>
      <sz val="8"/>
      <color theme="1"/>
      <name val="HG丸ｺﾞｼｯｸM-PRO"/>
      <family val="3"/>
      <charset val="128"/>
    </font>
    <font>
      <sz val="8"/>
      <color theme="1"/>
      <name val="ＭＳ Ｐゴシック"/>
      <family val="2"/>
      <scheme val="minor"/>
    </font>
    <font>
      <sz val="11"/>
      <color theme="0"/>
      <name val="HG丸ｺﾞｼｯｸM-PRO"/>
      <family val="3"/>
      <charset val="128"/>
    </font>
    <font>
      <sz val="11"/>
      <color theme="0"/>
      <name val="ＭＳ Ｐゴシック"/>
      <family val="2"/>
      <scheme val="minor"/>
    </font>
    <font>
      <b/>
      <sz val="11"/>
      <color theme="0"/>
      <name val="HG丸ｺﾞｼｯｸM-PRO"/>
      <family val="3"/>
      <charset val="128"/>
    </font>
    <font>
      <b/>
      <sz val="11"/>
      <name val="ＭＳ Ｐゴシック"/>
      <family val="3"/>
      <charset val="128"/>
    </font>
    <font>
      <sz val="11"/>
      <color theme="1"/>
      <name val="ＭＳ Ｐゴシック"/>
      <family val="2"/>
      <scheme val="minor"/>
    </font>
    <font>
      <b/>
      <sz val="11"/>
      <color theme="1"/>
      <name val="ＭＳ Ｐゴシック"/>
      <family val="3"/>
      <charset val="128"/>
      <scheme val="minor"/>
    </font>
    <font>
      <sz val="10.5"/>
      <color theme="0"/>
      <name val="HG丸ｺﾞｼｯｸM-PRO"/>
      <family val="3"/>
      <charset val="128"/>
    </font>
    <font>
      <b/>
      <sz val="11"/>
      <color theme="3"/>
      <name val="ＭＳ Ｐゴシック"/>
      <family val="3"/>
      <charset val="128"/>
      <scheme val="minor"/>
    </font>
    <font>
      <sz val="11"/>
      <color rgb="FFFF0000"/>
      <name val="ＭＳ Ｐゴシック"/>
      <family val="3"/>
      <charset val="128"/>
    </font>
    <font>
      <sz val="11"/>
      <color rgb="FFFF0000"/>
      <name val="ＭＳ Ｐゴシック"/>
      <family val="2"/>
      <scheme val="minor"/>
    </font>
    <font>
      <sz val="11"/>
      <color rgb="FFFF0000"/>
      <name val="ＭＳ Ｐゴシック"/>
      <family val="3"/>
      <charset val="128"/>
      <scheme val="minor"/>
    </font>
    <font>
      <sz val="16"/>
      <color rgb="FFFF0000"/>
      <name val="ＭＳ Ｐゴシック"/>
      <family val="3"/>
      <charset val="128"/>
    </font>
    <font>
      <sz val="16"/>
      <name val="ＭＳ Ｐゴシック"/>
      <family val="3"/>
      <charset val="128"/>
    </font>
  </fonts>
  <fills count="7">
    <fill>
      <patternFill patternType="none"/>
    </fill>
    <fill>
      <patternFill patternType="gray125"/>
    </fill>
    <fill>
      <patternFill patternType="solid">
        <fgColor theme="0" tint="-0.249977111117893"/>
        <bgColor indexed="64"/>
      </patternFill>
    </fill>
    <fill>
      <patternFill patternType="solid">
        <fgColor rgb="FF0070C0"/>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s>
  <borders count="6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diagonalUp="1">
      <left/>
      <right/>
      <top style="thin">
        <color indexed="64"/>
      </top>
      <bottom style="medium">
        <color indexed="64"/>
      </bottom>
      <diagonal style="thin">
        <color indexed="64"/>
      </diagonal>
    </border>
    <border>
      <left style="thin">
        <color indexed="64"/>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ck">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ck">
        <color indexed="64"/>
      </left>
      <right/>
      <top style="dotted">
        <color indexed="64"/>
      </top>
      <bottom style="thick">
        <color indexed="64"/>
      </bottom>
      <diagonal/>
    </border>
    <border>
      <left/>
      <right/>
      <top style="dotted">
        <color indexed="64"/>
      </top>
      <bottom style="thick">
        <color indexed="64"/>
      </bottom>
      <diagonal/>
    </border>
    <border>
      <left/>
      <right style="thick">
        <color indexed="64"/>
      </right>
      <top style="dotted">
        <color indexed="64"/>
      </top>
      <bottom style="thick">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1" fillId="0" borderId="0">
      <alignment vertical="center"/>
    </xf>
    <xf numFmtId="38" fontId="18" fillId="0" borderId="0" applyFont="0" applyFill="0" applyBorder="0" applyAlignment="0" applyProtection="0">
      <alignment vertical="center"/>
    </xf>
  </cellStyleXfs>
  <cellXfs count="319">
    <xf numFmtId="0" fontId="0" fillId="0" borderId="0" xfId="0"/>
    <xf numFmtId="0" fontId="1" fillId="0" borderId="0" xfId="1">
      <alignment vertical="center"/>
    </xf>
    <xf numFmtId="0" fontId="1" fillId="0" borderId="10" xfId="1" applyBorder="1">
      <alignment vertical="center"/>
    </xf>
    <xf numFmtId="0" fontId="1" fillId="0" borderId="11" xfId="1" applyBorder="1">
      <alignment vertical="center"/>
    </xf>
    <xf numFmtId="0" fontId="1" fillId="0" borderId="14" xfId="1" applyBorder="1">
      <alignment vertical="center"/>
    </xf>
    <xf numFmtId="176" fontId="1" fillId="0" borderId="17" xfId="1" applyNumberFormat="1" applyBorder="1">
      <alignment vertical="center"/>
    </xf>
    <xf numFmtId="0" fontId="1" fillId="0" borderId="17" xfId="1" applyBorder="1">
      <alignment vertical="center"/>
    </xf>
    <xf numFmtId="0" fontId="1" fillId="2" borderId="14" xfId="1" applyFill="1" applyBorder="1" applyAlignment="1">
      <alignment horizontal="center" vertical="center"/>
    </xf>
    <xf numFmtId="0" fontId="1" fillId="0" borderId="17" xfId="1" applyBorder="1" applyAlignment="1">
      <alignment vertical="center" wrapText="1"/>
    </xf>
    <xf numFmtId="0" fontId="1" fillId="2" borderId="17" xfId="1" applyFill="1" applyBorder="1">
      <alignment vertical="center"/>
    </xf>
    <xf numFmtId="0" fontId="1" fillId="2" borderId="20" xfId="1" applyFill="1" applyBorder="1">
      <alignment vertical="center"/>
    </xf>
    <xf numFmtId="0" fontId="1" fillId="2" borderId="21" xfId="1" applyFill="1" applyBorder="1">
      <alignment vertical="center"/>
    </xf>
    <xf numFmtId="0" fontId="1" fillId="0" borderId="0" xfId="1" applyAlignment="1">
      <alignment horizontal="center" vertical="center"/>
    </xf>
    <xf numFmtId="3" fontId="1" fillId="0" borderId="0" xfId="1" applyNumberFormat="1" applyAlignment="1">
      <alignment horizontal="right" vertical="center"/>
    </xf>
    <xf numFmtId="0" fontId="8" fillId="0" borderId="0" xfId="0" applyFont="1" applyAlignment="1">
      <alignment vertical="center"/>
    </xf>
    <xf numFmtId="0" fontId="12" fillId="0" borderId="0" xfId="0" applyFont="1" applyAlignment="1">
      <alignment vertical="center"/>
    </xf>
    <xf numFmtId="0" fontId="8" fillId="0" borderId="44" xfId="0" applyFont="1" applyBorder="1" applyAlignment="1">
      <alignment horizontal="left" vertical="center"/>
    </xf>
    <xf numFmtId="0" fontId="8" fillId="0" borderId="43" xfId="0" applyFont="1" applyBorder="1" applyAlignment="1">
      <alignment horizontal="left" vertical="center"/>
    </xf>
    <xf numFmtId="0" fontId="8" fillId="0" borderId="45" xfId="0" applyFont="1" applyBorder="1" applyAlignment="1">
      <alignment horizontal="left" vertical="center"/>
    </xf>
    <xf numFmtId="0" fontId="14" fillId="3" borderId="0" xfId="0" applyFont="1" applyFill="1" applyAlignment="1">
      <alignment vertical="center"/>
    </xf>
    <xf numFmtId="0" fontId="15" fillId="3" borderId="0" xfId="0" applyFont="1" applyFill="1"/>
    <xf numFmtId="0" fontId="14" fillId="3" borderId="0" xfId="0" applyFont="1" applyFill="1" applyAlignment="1">
      <alignment horizontal="left" vertical="center"/>
    </xf>
    <xf numFmtId="0" fontId="0" fillId="0" borderId="0" xfId="0" applyAlignment="1">
      <alignment vertical="center"/>
    </xf>
    <xf numFmtId="0" fontId="1" fillId="0" borderId="46" xfId="1" applyBorder="1">
      <alignment vertical="center"/>
    </xf>
    <xf numFmtId="0" fontId="1" fillId="0" borderId="49" xfId="1" applyBorder="1" applyAlignment="1">
      <alignment horizontal="center" vertical="center"/>
    </xf>
    <xf numFmtId="176" fontId="1" fillId="0" borderId="50" xfId="1" applyNumberFormat="1" applyBorder="1">
      <alignment vertical="center"/>
    </xf>
    <xf numFmtId="176" fontId="1" fillId="0" borderId="33" xfId="1" applyNumberFormat="1" applyBorder="1">
      <alignment vertical="center"/>
    </xf>
    <xf numFmtId="0" fontId="1" fillId="2" borderId="46" xfId="1" applyFill="1" applyBorder="1" applyAlignment="1">
      <alignment horizontal="center" vertical="center"/>
    </xf>
    <xf numFmtId="0" fontId="17" fillId="0" borderId="48" xfId="1" applyFont="1" applyBorder="1" applyAlignment="1">
      <alignment horizontal="center" vertical="center"/>
    </xf>
    <xf numFmtId="38" fontId="0" fillId="0" borderId="0" xfId="2" applyFont="1" applyAlignment="1"/>
    <xf numFmtId="38" fontId="0" fillId="0" borderId="0" xfId="2" applyFont="1" applyAlignment="1">
      <alignment horizontal="right"/>
    </xf>
    <xf numFmtId="38" fontId="0" fillId="0" borderId="0" xfId="2" applyFont="1" applyBorder="1" applyAlignment="1"/>
    <xf numFmtId="38" fontId="19" fillId="0" borderId="0" xfId="2" applyFont="1" applyAlignment="1">
      <alignment vertical="center"/>
    </xf>
    <xf numFmtId="38" fontId="0" fillId="0" borderId="0" xfId="2" applyFont="1" applyAlignment="1">
      <alignment vertical="center"/>
    </xf>
    <xf numFmtId="38" fontId="0" fillId="0" borderId="0" xfId="2" applyFont="1" applyAlignment="1">
      <alignment horizontal="right" vertical="center"/>
    </xf>
    <xf numFmtId="38" fontId="0" fillId="0" borderId="10" xfId="2" applyFont="1" applyBorder="1" applyAlignment="1">
      <alignment vertical="center"/>
    </xf>
    <xf numFmtId="38" fontId="19" fillId="0" borderId="13" xfId="2" applyFont="1" applyBorder="1" applyAlignment="1">
      <alignment vertical="center"/>
    </xf>
    <xf numFmtId="38" fontId="0" fillId="0" borderId="14" xfId="2" applyFont="1" applyBorder="1" applyAlignment="1">
      <alignment horizontal="right" vertical="center"/>
    </xf>
    <xf numFmtId="38" fontId="0" fillId="0" borderId="15" xfId="2" applyFont="1" applyBorder="1" applyAlignment="1">
      <alignment horizontal="right" vertical="center"/>
    </xf>
    <xf numFmtId="38" fontId="0" fillId="0" borderId="17" xfId="2" applyFont="1" applyBorder="1" applyAlignment="1">
      <alignment horizontal="right" vertical="center"/>
    </xf>
    <xf numFmtId="38" fontId="0" fillId="0" borderId="18" xfId="2" applyFont="1" applyBorder="1" applyAlignment="1">
      <alignment horizontal="right" vertical="center"/>
    </xf>
    <xf numFmtId="38" fontId="0" fillId="0" borderId="33" xfId="2" applyFont="1" applyBorder="1" applyAlignment="1">
      <alignment horizontal="right" vertical="center"/>
    </xf>
    <xf numFmtId="38" fontId="0" fillId="0" borderId="40" xfId="2" applyFont="1" applyBorder="1" applyAlignment="1">
      <alignment horizontal="right" vertical="center"/>
    </xf>
    <xf numFmtId="38" fontId="0" fillId="0" borderId="19" xfId="2" applyFont="1" applyBorder="1" applyAlignment="1">
      <alignment horizontal="center" vertical="center"/>
    </xf>
    <xf numFmtId="38" fontId="0" fillId="0" borderId="21" xfId="2" applyFont="1" applyBorder="1" applyAlignment="1">
      <alignment horizontal="right" vertical="center"/>
    </xf>
    <xf numFmtId="38" fontId="0" fillId="2" borderId="14" xfId="2" applyFont="1" applyFill="1" applyBorder="1" applyAlignment="1">
      <alignment horizontal="right" vertical="center"/>
    </xf>
    <xf numFmtId="38" fontId="0" fillId="2" borderId="17" xfId="2" applyFont="1" applyFill="1" applyBorder="1" applyAlignment="1">
      <alignment horizontal="right" vertical="center"/>
    </xf>
    <xf numFmtId="38" fontId="0" fillId="2" borderId="17" xfId="2" applyFont="1" applyFill="1" applyBorder="1" applyAlignment="1">
      <alignment horizontal="right" vertical="center" shrinkToFit="1"/>
    </xf>
    <xf numFmtId="38" fontId="0" fillId="2" borderId="33" xfId="2" applyFont="1" applyFill="1" applyBorder="1" applyAlignment="1">
      <alignment horizontal="right" vertical="center"/>
    </xf>
    <xf numFmtId="38" fontId="0" fillId="2" borderId="21" xfId="2" applyFont="1" applyFill="1" applyBorder="1" applyAlignment="1">
      <alignment horizontal="right" vertical="center"/>
    </xf>
    <xf numFmtId="38" fontId="0" fillId="2" borderId="20" xfId="2" applyFont="1" applyFill="1" applyBorder="1" applyAlignment="1">
      <alignment horizontal="right" vertical="center"/>
    </xf>
    <xf numFmtId="0" fontId="8" fillId="0" borderId="52" xfId="0" applyFont="1" applyBorder="1" applyAlignment="1">
      <alignment horizontal="left" vertical="center"/>
    </xf>
    <xf numFmtId="0" fontId="8" fillId="0" borderId="53" xfId="0" applyFont="1" applyBorder="1" applyAlignment="1">
      <alignment horizontal="left" vertical="center"/>
    </xf>
    <xf numFmtId="0" fontId="8" fillId="0" borderId="54" xfId="0" applyFont="1" applyBorder="1" applyAlignment="1">
      <alignment horizontal="left" vertical="center"/>
    </xf>
    <xf numFmtId="0" fontId="8" fillId="0" borderId="55" xfId="0" applyFont="1" applyBorder="1" applyAlignment="1">
      <alignment horizontal="left" vertical="center"/>
    </xf>
    <xf numFmtId="0" fontId="8" fillId="0" borderId="56" xfId="0" applyFont="1" applyBorder="1" applyAlignment="1">
      <alignment horizontal="left" vertical="center"/>
    </xf>
    <xf numFmtId="0" fontId="8" fillId="0" borderId="57" xfId="0" applyFont="1" applyBorder="1" applyAlignment="1">
      <alignment horizontal="left" vertical="center"/>
    </xf>
    <xf numFmtId="0" fontId="8" fillId="3" borderId="0" xfId="0" applyFont="1" applyFill="1" applyAlignment="1">
      <alignment vertical="center"/>
    </xf>
    <xf numFmtId="0" fontId="0" fillId="3" borderId="0" xfId="0" applyFill="1"/>
    <xf numFmtId="0" fontId="20" fillId="3" borderId="0" xfId="0" applyFont="1" applyFill="1" applyAlignment="1">
      <alignment vertical="center"/>
    </xf>
    <xf numFmtId="0" fontId="12" fillId="0" borderId="49" xfId="0" applyFont="1" applyBorder="1" applyAlignment="1">
      <alignment vertical="center"/>
    </xf>
    <xf numFmtId="0" fontId="8" fillId="0" borderId="49" xfId="0" applyFont="1" applyBorder="1" applyAlignment="1">
      <alignment vertical="center"/>
    </xf>
    <xf numFmtId="0" fontId="8" fillId="0" borderId="30" xfId="0" applyFont="1" applyBorder="1" applyAlignment="1">
      <alignment horizontal="left" vertical="top"/>
    </xf>
    <xf numFmtId="0" fontId="12" fillId="0" borderId="35" xfId="0" applyFont="1" applyBorder="1" applyAlignment="1">
      <alignment horizontal="center" vertical="center"/>
    </xf>
    <xf numFmtId="0" fontId="12" fillId="0" borderId="30" xfId="0" applyFont="1" applyBorder="1" applyAlignment="1">
      <alignment horizontal="center" vertical="center"/>
    </xf>
    <xf numFmtId="0" fontId="12" fillId="3" borderId="0" xfId="0" applyFont="1" applyFill="1" applyAlignment="1">
      <alignment vertical="center"/>
    </xf>
    <xf numFmtId="38" fontId="0" fillId="0" borderId="0" xfId="2" applyFont="1" applyAlignment="1">
      <alignment horizontal="center"/>
    </xf>
    <xf numFmtId="38" fontId="0" fillId="0" borderId="6" xfId="2" applyFont="1" applyBorder="1" applyAlignment="1">
      <alignment horizontal="center"/>
    </xf>
    <xf numFmtId="38" fontId="21" fillId="0" borderId="6" xfId="2" applyFont="1" applyBorder="1" applyAlignment="1">
      <alignment horizontal="left"/>
    </xf>
    <xf numFmtId="0" fontId="22" fillId="0" borderId="0" xfId="1" applyFont="1">
      <alignment vertical="center"/>
    </xf>
    <xf numFmtId="0" fontId="22" fillId="0" borderId="17" xfId="1" applyFont="1" applyBorder="1" applyAlignment="1">
      <alignment vertical="center" wrapText="1"/>
    </xf>
    <xf numFmtId="176" fontId="22" fillId="0" borderId="14" xfId="1" applyNumberFormat="1" applyFont="1" applyBorder="1">
      <alignment vertical="center"/>
    </xf>
    <xf numFmtId="176" fontId="22" fillId="0" borderId="17" xfId="1" applyNumberFormat="1" applyFont="1" applyBorder="1" applyAlignment="1">
      <alignment horizontal="right" vertical="center"/>
    </xf>
    <xf numFmtId="176" fontId="22" fillId="0" borderId="14" xfId="1" applyNumberFormat="1" applyFont="1" applyBorder="1" applyAlignment="1">
      <alignment horizontal="right" vertical="center"/>
    </xf>
    <xf numFmtId="0" fontId="22" fillId="0" borderId="17" xfId="1" applyFont="1" applyBorder="1">
      <alignment vertical="center"/>
    </xf>
    <xf numFmtId="176" fontId="22" fillId="0" borderId="17" xfId="1" applyNumberFormat="1" applyFont="1" applyBorder="1">
      <alignment vertical="center"/>
    </xf>
    <xf numFmtId="176" fontId="22" fillId="0" borderId="48" xfId="1" applyNumberFormat="1" applyFont="1" applyBorder="1">
      <alignment vertical="center"/>
    </xf>
    <xf numFmtId="38" fontId="23" fillId="0" borderId="16" xfId="2" applyFont="1" applyBorder="1" applyAlignment="1">
      <alignment horizontal="left" vertical="center"/>
    </xf>
    <xf numFmtId="38" fontId="24" fillId="0" borderId="17" xfId="2" applyFont="1" applyBorder="1" applyAlignment="1">
      <alignment horizontal="right" vertical="center"/>
    </xf>
    <xf numFmtId="38" fontId="24" fillId="0" borderId="18" xfId="2" applyFont="1" applyBorder="1" applyAlignment="1">
      <alignment horizontal="right" vertical="center"/>
    </xf>
    <xf numFmtId="38" fontId="24" fillId="0" borderId="16" xfId="2" applyFont="1" applyBorder="1" applyAlignment="1">
      <alignment horizontal="right" vertical="center"/>
    </xf>
    <xf numFmtId="38" fontId="24" fillId="0" borderId="17" xfId="2" applyFont="1" applyBorder="1" applyAlignment="1">
      <alignment horizontal="right" vertical="center" shrinkToFit="1"/>
    </xf>
    <xf numFmtId="38" fontId="24" fillId="0" borderId="16" xfId="2" applyFont="1" applyBorder="1" applyAlignment="1">
      <alignment horizontal="right" vertical="center" shrinkToFit="1"/>
    </xf>
    <xf numFmtId="38" fontId="24" fillId="0" borderId="32" xfId="2" applyFont="1" applyBorder="1" applyAlignment="1">
      <alignment horizontal="right" vertical="center"/>
    </xf>
    <xf numFmtId="38" fontId="24" fillId="0" borderId="33" xfId="2" applyFont="1" applyBorder="1" applyAlignment="1">
      <alignment horizontal="right" vertical="center"/>
    </xf>
    <xf numFmtId="38" fontId="24" fillId="0" borderId="33" xfId="2" applyFont="1" applyBorder="1" applyAlignment="1">
      <alignment horizontal="right" vertical="center" shrinkToFit="1"/>
    </xf>
    <xf numFmtId="38" fontId="24" fillId="0" borderId="51" xfId="2" applyFont="1" applyBorder="1" applyAlignment="1">
      <alignment horizontal="right" vertical="center"/>
    </xf>
    <xf numFmtId="38" fontId="24" fillId="0" borderId="32" xfId="2" applyFont="1" applyBorder="1" applyAlignment="1">
      <alignment horizontal="right" vertical="center" shrinkToFit="1"/>
    </xf>
    <xf numFmtId="38" fontId="23" fillId="0" borderId="20" xfId="2" applyFont="1" applyBorder="1" applyAlignment="1">
      <alignment horizontal="right" vertical="center"/>
    </xf>
    <xf numFmtId="38" fontId="23" fillId="0" borderId="22" xfId="2" applyFont="1" applyBorder="1" applyAlignment="1">
      <alignment horizontal="right" vertical="center"/>
    </xf>
    <xf numFmtId="38" fontId="24" fillId="0" borderId="16" xfId="2" applyFont="1" applyBorder="1" applyAlignment="1">
      <alignment horizontal="left" vertical="center" shrinkToFit="1"/>
    </xf>
    <xf numFmtId="38" fontId="23" fillId="0" borderId="17" xfId="2" applyFont="1" applyBorder="1" applyAlignment="1">
      <alignment horizontal="right" vertical="center"/>
    </xf>
    <xf numFmtId="38" fontId="23" fillId="0" borderId="33" xfId="2" applyFont="1" applyBorder="1" applyAlignment="1">
      <alignment horizontal="right" vertical="center"/>
    </xf>
    <xf numFmtId="38" fontId="23" fillId="0" borderId="18" xfId="2" applyFont="1" applyBorder="1" applyAlignment="1">
      <alignment horizontal="right" vertical="center"/>
    </xf>
    <xf numFmtId="38" fontId="23" fillId="0" borderId="51" xfId="2" applyFont="1" applyBorder="1" applyAlignment="1">
      <alignment horizontal="right" vertical="center"/>
    </xf>
    <xf numFmtId="38" fontId="24" fillId="0" borderId="16" xfId="2" applyFont="1" applyBorder="1" applyAlignment="1">
      <alignment horizontal="left" vertical="center"/>
    </xf>
    <xf numFmtId="176" fontId="22" fillId="0" borderId="15" xfId="1" applyNumberFormat="1" applyFont="1" applyBorder="1">
      <alignment vertical="center"/>
    </xf>
    <xf numFmtId="176" fontId="1" fillId="0" borderId="18" xfId="1" applyNumberFormat="1" applyBorder="1">
      <alignment vertical="center"/>
    </xf>
    <xf numFmtId="38" fontId="0" fillId="5" borderId="16" xfId="2" applyFont="1" applyFill="1" applyBorder="1" applyAlignment="1">
      <alignment horizontal="center" vertical="center"/>
    </xf>
    <xf numFmtId="38" fontId="0" fillId="5" borderId="17" xfId="2" applyFont="1" applyFill="1" applyBorder="1" applyAlignment="1">
      <alignment horizontal="right" vertical="center"/>
    </xf>
    <xf numFmtId="38" fontId="0" fillId="5" borderId="18" xfId="2" applyFont="1" applyFill="1" applyBorder="1" applyAlignment="1">
      <alignment horizontal="right" vertical="center"/>
    </xf>
    <xf numFmtId="38" fontId="0" fillId="5" borderId="16" xfId="2" applyFont="1" applyFill="1" applyBorder="1" applyAlignment="1">
      <alignment horizontal="left" vertical="center"/>
    </xf>
    <xf numFmtId="38" fontId="0" fillId="5" borderId="16" xfId="2" applyFont="1" applyFill="1" applyBorder="1" applyAlignment="1">
      <alignment horizontal="right" vertical="center"/>
    </xf>
    <xf numFmtId="38" fontId="0" fillId="5" borderId="17" xfId="2" applyFont="1" applyFill="1" applyBorder="1" applyAlignment="1">
      <alignment horizontal="right" vertical="center" shrinkToFit="1"/>
    </xf>
    <xf numFmtId="38" fontId="0" fillId="5" borderId="16" xfId="2" applyFont="1" applyFill="1" applyBorder="1" applyAlignment="1">
      <alignment horizontal="left" vertical="center" shrinkToFit="1"/>
    </xf>
    <xf numFmtId="38" fontId="0" fillId="5" borderId="32" xfId="2" applyFont="1" applyFill="1" applyBorder="1" applyAlignment="1">
      <alignment horizontal="center" vertical="center" shrinkToFit="1"/>
    </xf>
    <xf numFmtId="38" fontId="0" fillId="5" borderId="33" xfId="2" applyFont="1" applyFill="1" applyBorder="1" applyAlignment="1">
      <alignment horizontal="right" vertical="center"/>
    </xf>
    <xf numFmtId="38" fontId="0" fillId="5" borderId="51" xfId="2" applyFont="1" applyFill="1" applyBorder="1" applyAlignment="1">
      <alignment horizontal="right" vertical="center"/>
    </xf>
    <xf numFmtId="38" fontId="0" fillId="5" borderId="32" xfId="2" applyFont="1" applyFill="1" applyBorder="1" applyAlignment="1">
      <alignment horizontal="right" vertical="center"/>
    </xf>
    <xf numFmtId="38" fontId="0" fillId="6" borderId="20" xfId="2" applyFont="1" applyFill="1" applyBorder="1" applyAlignment="1">
      <alignment horizontal="right" vertical="center"/>
    </xf>
    <xf numFmtId="38" fontId="0" fillId="6" borderId="22" xfId="2" applyFont="1" applyFill="1" applyBorder="1" applyAlignment="1">
      <alignment horizontal="right" vertical="center"/>
    </xf>
    <xf numFmtId="176" fontId="1" fillId="6" borderId="14" xfId="1" applyNumberFormat="1" applyFill="1" applyBorder="1">
      <alignment vertical="center"/>
    </xf>
    <xf numFmtId="176" fontId="1" fillId="6" borderId="48" xfId="1" applyNumberFormat="1" applyFill="1" applyBorder="1">
      <alignment vertical="center"/>
    </xf>
    <xf numFmtId="0" fontId="1" fillId="5" borderId="17" xfId="1" applyFill="1" applyBorder="1" applyAlignment="1">
      <alignment vertical="center" wrapText="1"/>
    </xf>
    <xf numFmtId="176" fontId="1" fillId="5" borderId="14" xfId="1" applyNumberFormat="1" applyFill="1" applyBorder="1">
      <alignment vertical="center"/>
    </xf>
    <xf numFmtId="176" fontId="1" fillId="5" borderId="17" xfId="1" applyNumberFormat="1" applyFill="1" applyBorder="1" applyAlignment="1">
      <alignment horizontal="right" vertical="center"/>
    </xf>
    <xf numFmtId="176" fontId="1" fillId="5" borderId="14" xfId="1" applyNumberFormat="1" applyFill="1" applyBorder="1" applyAlignment="1">
      <alignment horizontal="right" vertical="center"/>
    </xf>
    <xf numFmtId="0" fontId="1" fillId="5" borderId="17" xfId="1" applyFill="1" applyBorder="1">
      <alignment vertical="center"/>
    </xf>
    <xf numFmtId="176" fontId="1" fillId="5" borderId="17" xfId="1" applyNumberFormat="1" applyFill="1" applyBorder="1">
      <alignment vertical="center"/>
    </xf>
    <xf numFmtId="176" fontId="1" fillId="5" borderId="33" xfId="1" applyNumberFormat="1" applyFill="1" applyBorder="1">
      <alignment vertical="center"/>
    </xf>
    <xf numFmtId="176" fontId="1" fillId="5" borderId="46" xfId="1" applyNumberFormat="1" applyFill="1" applyBorder="1">
      <alignment vertical="center"/>
    </xf>
    <xf numFmtId="176" fontId="1" fillId="5" borderId="29" xfId="1" applyNumberFormat="1" applyFill="1" applyBorder="1">
      <alignment vertical="center"/>
    </xf>
    <xf numFmtId="176" fontId="1" fillId="6" borderId="15" xfId="1" applyNumberFormat="1" applyFill="1" applyBorder="1">
      <alignment vertical="center"/>
    </xf>
    <xf numFmtId="0" fontId="1" fillId="6" borderId="14" xfId="1" applyFill="1" applyBorder="1">
      <alignment vertical="center"/>
    </xf>
    <xf numFmtId="0" fontId="1" fillId="6" borderId="15" xfId="1" applyFill="1" applyBorder="1">
      <alignment vertical="center"/>
    </xf>
    <xf numFmtId="0" fontId="1" fillId="5" borderId="14" xfId="1" applyFill="1" applyBorder="1">
      <alignment vertical="center"/>
    </xf>
    <xf numFmtId="0" fontId="1" fillId="5" borderId="46" xfId="1" applyFill="1" applyBorder="1">
      <alignment vertical="center"/>
    </xf>
    <xf numFmtId="0" fontId="1" fillId="5" borderId="29" xfId="1" applyFill="1" applyBorder="1">
      <alignment vertical="center"/>
    </xf>
    <xf numFmtId="0" fontId="12" fillId="0" borderId="29"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8" fillId="0" borderId="40" xfId="0" applyFont="1" applyBorder="1" applyAlignment="1">
      <alignment horizontal="center" vertical="center"/>
    </xf>
    <xf numFmtId="0" fontId="8" fillId="0" borderId="18" xfId="0" applyFont="1" applyBorder="1" applyAlignment="1">
      <alignment horizontal="center" vertical="center"/>
    </xf>
    <xf numFmtId="0" fontId="9" fillId="5" borderId="33"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2" xfId="0" applyFont="1" applyBorder="1" applyAlignment="1">
      <alignment horizontal="center" vertical="center"/>
    </xf>
    <xf numFmtId="0" fontId="8" fillId="0" borderId="20" xfId="0" applyFont="1" applyBorder="1" applyAlignment="1">
      <alignment horizontal="left" vertical="center" wrapText="1"/>
    </xf>
    <xf numFmtId="0" fontId="8" fillId="0" borderId="22" xfId="0" applyFont="1" applyBorder="1" applyAlignment="1">
      <alignment horizontal="left" vertical="center" wrapText="1"/>
    </xf>
    <xf numFmtId="0" fontId="8" fillId="0" borderId="17" xfId="0" applyFont="1" applyBorder="1" applyAlignment="1">
      <alignment horizontal="left" vertical="top"/>
    </xf>
    <xf numFmtId="0" fontId="12" fillId="0" borderId="17" xfId="0" applyFont="1" applyBorder="1" applyAlignment="1">
      <alignment horizontal="center" vertical="center"/>
    </xf>
    <xf numFmtId="0" fontId="13" fillId="0" borderId="1" xfId="0" applyFont="1" applyBorder="1" applyAlignment="1">
      <alignment horizontal="center" vertical="top"/>
    </xf>
    <xf numFmtId="0" fontId="13" fillId="0" borderId="6" xfId="0" applyFont="1" applyBorder="1" applyAlignment="1">
      <alignment horizontal="center" vertical="top"/>
    </xf>
    <xf numFmtId="0" fontId="13" fillId="0" borderId="2" xfId="0" applyFont="1" applyBorder="1" applyAlignment="1">
      <alignment horizontal="center" vertical="top"/>
    </xf>
    <xf numFmtId="0" fontId="13" fillId="0" borderId="41" xfId="0" applyFont="1" applyBorder="1" applyAlignment="1">
      <alignment horizontal="center" vertical="top"/>
    </xf>
    <xf numFmtId="0" fontId="13" fillId="0" borderId="0" xfId="0" applyFont="1" applyAlignment="1">
      <alignment horizontal="center" vertical="top"/>
    </xf>
    <xf numFmtId="0" fontId="13" fillId="0" borderId="42" xfId="0" applyFont="1" applyBorder="1" applyAlignment="1">
      <alignment horizontal="center" vertical="top"/>
    </xf>
    <xf numFmtId="0" fontId="13" fillId="0" borderId="7" xfId="0" applyFont="1" applyBorder="1" applyAlignment="1">
      <alignment horizontal="center" vertical="top"/>
    </xf>
    <xf numFmtId="0" fontId="13" fillId="0" borderId="8" xfId="0" applyFont="1" applyBorder="1" applyAlignment="1">
      <alignment horizontal="center" vertical="top"/>
    </xf>
    <xf numFmtId="0" fontId="13" fillId="0" borderId="9" xfId="0" applyFont="1" applyBorder="1" applyAlignment="1">
      <alignment horizontal="center" vertical="top"/>
    </xf>
    <xf numFmtId="0" fontId="12" fillId="0" borderId="41" xfId="0" applyFont="1" applyBorder="1" applyAlignment="1">
      <alignment horizontal="left" vertical="center"/>
    </xf>
    <xf numFmtId="0" fontId="12" fillId="0" borderId="0" xfId="0" applyFont="1" applyAlignment="1">
      <alignment horizontal="left" vertical="center"/>
    </xf>
    <xf numFmtId="0" fontId="12" fillId="0" borderId="42"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0" borderId="0" xfId="0" applyFont="1" applyAlignment="1">
      <alignment horizontal="left" vertical="center" wrapText="1"/>
    </xf>
    <xf numFmtId="0" fontId="8" fillId="0" borderId="44" xfId="0" applyFont="1" applyBorder="1" applyAlignment="1">
      <alignment horizontal="left" vertical="center" shrinkToFit="1"/>
    </xf>
    <xf numFmtId="0" fontId="8" fillId="0" borderId="43" xfId="0" applyFont="1" applyBorder="1" applyAlignment="1">
      <alignment horizontal="left" vertical="center" shrinkToFit="1"/>
    </xf>
    <xf numFmtId="0" fontId="8" fillId="0" borderId="45" xfId="0" applyFont="1" applyBorder="1" applyAlignment="1">
      <alignment horizontal="left" vertical="center" shrinkToFi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8" fillId="0" borderId="60" xfId="0" applyFont="1" applyBorder="1" applyAlignment="1">
      <alignment horizontal="center" vertical="center" wrapText="1"/>
    </xf>
    <xf numFmtId="3" fontId="1" fillId="6" borderId="38" xfId="1" applyNumberFormat="1" applyFill="1" applyBorder="1" applyAlignment="1">
      <alignment horizontal="right" vertical="center"/>
    </xf>
    <xf numFmtId="3" fontId="1" fillId="6" borderId="4" xfId="1" applyNumberFormat="1" applyFill="1" applyBorder="1" applyAlignment="1">
      <alignment horizontal="right" vertical="center"/>
    </xf>
    <xf numFmtId="3" fontId="1" fillId="6" borderId="39" xfId="1" applyNumberFormat="1" applyFill="1" applyBorder="1" applyAlignment="1">
      <alignment horizontal="right" vertical="center"/>
    </xf>
    <xf numFmtId="3" fontId="1" fillId="6" borderId="5" xfId="1" applyNumberFormat="1" applyFill="1" applyBorder="1" applyAlignment="1">
      <alignment horizontal="right" vertical="center"/>
    </xf>
    <xf numFmtId="3" fontId="1" fillId="6" borderId="25" xfId="1" applyNumberFormat="1" applyFill="1" applyBorder="1" applyAlignment="1">
      <alignment horizontal="right" vertical="center"/>
    </xf>
    <xf numFmtId="3" fontId="1" fillId="6" borderId="26" xfId="1" applyNumberFormat="1" applyFill="1" applyBorder="1" applyAlignment="1">
      <alignment horizontal="right" vertical="center"/>
    </xf>
    <xf numFmtId="3" fontId="1" fillId="6" borderId="28" xfId="1" applyNumberFormat="1" applyFill="1" applyBorder="1" applyAlignment="1">
      <alignment horizontal="right" vertical="center"/>
    </xf>
    <xf numFmtId="3" fontId="1" fillId="6" borderId="27" xfId="1" applyNumberFormat="1" applyFill="1" applyBorder="1" applyAlignment="1">
      <alignment horizontal="right" vertical="center"/>
    </xf>
    <xf numFmtId="3" fontId="1" fillId="0" borderId="3" xfId="1" applyNumberFormat="1" applyBorder="1" applyAlignment="1">
      <alignment horizontal="center" vertical="center" shrinkToFit="1"/>
    </xf>
    <xf numFmtId="3" fontId="1" fillId="0" borderId="4" xfId="1" applyNumberFormat="1" applyBorder="1" applyAlignment="1">
      <alignment horizontal="center" vertical="center" shrinkToFit="1"/>
    </xf>
    <xf numFmtId="3" fontId="1" fillId="0" borderId="5" xfId="1" applyNumberFormat="1" applyBorder="1" applyAlignment="1">
      <alignment horizontal="center" vertical="center" shrinkToFit="1"/>
    </xf>
    <xf numFmtId="3" fontId="1" fillId="6" borderId="10" xfId="1" applyNumberFormat="1" applyFill="1" applyBorder="1" applyAlignment="1">
      <alignment horizontal="center" vertical="center"/>
    </xf>
    <xf numFmtId="3" fontId="1" fillId="6" borderId="11" xfId="1" applyNumberFormat="1" applyFill="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3" fontId="1" fillId="2" borderId="29" xfId="1" applyNumberFormat="1" applyFill="1" applyBorder="1" applyAlignment="1">
      <alignment horizontal="right" vertical="center"/>
    </xf>
    <xf numFmtId="3" fontId="1" fillId="2" borderId="30" xfId="1" applyNumberFormat="1" applyFill="1" applyBorder="1" applyAlignment="1">
      <alignment horizontal="right" vertical="center"/>
    </xf>
    <xf numFmtId="3" fontId="1" fillId="2" borderId="31" xfId="1" applyNumberFormat="1" applyFill="1" applyBorder="1" applyAlignment="1">
      <alignment horizontal="right" vertical="center"/>
    </xf>
    <xf numFmtId="3" fontId="1" fillId="6" borderId="29" xfId="1" applyNumberFormat="1" applyFill="1" applyBorder="1" applyAlignment="1">
      <alignment horizontal="right" vertical="center"/>
    </xf>
    <xf numFmtId="3" fontId="1" fillId="6" borderId="30" xfId="1" applyNumberFormat="1" applyFill="1" applyBorder="1" applyAlignment="1">
      <alignment horizontal="right" vertical="center"/>
    </xf>
    <xf numFmtId="3" fontId="1" fillId="6" borderId="31" xfId="1" applyNumberFormat="1" applyFill="1" applyBorder="1" applyAlignment="1">
      <alignment horizontal="right" vertical="center"/>
    </xf>
    <xf numFmtId="3" fontId="1" fillId="6" borderId="61" xfId="1" applyNumberFormat="1" applyFill="1" applyBorder="1" applyAlignment="1">
      <alignment horizontal="right" vertical="center"/>
    </xf>
    <xf numFmtId="3" fontId="1" fillId="2" borderId="34" xfId="1" applyNumberFormat="1" applyFill="1" applyBorder="1" applyAlignment="1">
      <alignment horizontal="right" vertical="center"/>
    </xf>
    <xf numFmtId="3" fontId="1" fillId="2" borderId="35" xfId="1" applyNumberFormat="1" applyFill="1" applyBorder="1" applyAlignment="1">
      <alignment horizontal="right" vertical="center"/>
    </xf>
    <xf numFmtId="3" fontId="1" fillId="2" borderId="36" xfId="1" applyNumberFormat="1" applyFill="1" applyBorder="1" applyAlignment="1">
      <alignment horizontal="right" vertical="center"/>
    </xf>
    <xf numFmtId="178" fontId="1" fillId="5" borderId="47" xfId="1" applyNumberFormat="1" applyFill="1" applyBorder="1" applyAlignment="1">
      <alignment horizontal="right" vertical="center"/>
    </xf>
    <xf numFmtId="178" fontId="1" fillId="5" borderId="62" xfId="1" applyNumberFormat="1" applyFill="1" applyBorder="1" applyAlignment="1">
      <alignment horizontal="right" vertical="center"/>
    </xf>
    <xf numFmtId="178" fontId="1" fillId="5" borderId="64" xfId="1" applyNumberFormat="1" applyFill="1" applyBorder="1" applyAlignment="1">
      <alignment horizontal="right" vertical="center"/>
    </xf>
    <xf numFmtId="178" fontId="1" fillId="5" borderId="63" xfId="1" applyNumberFormat="1" applyFill="1" applyBorder="1" applyAlignment="1">
      <alignment horizontal="right" vertical="center"/>
    </xf>
    <xf numFmtId="0" fontId="1" fillId="0" borderId="10" xfId="1" applyBorder="1" applyAlignment="1">
      <alignment horizontal="center" vertical="center"/>
    </xf>
    <xf numFmtId="0" fontId="1" fillId="0" borderId="11" xfId="1" applyBorder="1" applyAlignment="1">
      <alignment horizontal="center" vertical="center"/>
    </xf>
    <xf numFmtId="3" fontId="1" fillId="2" borderId="38" xfId="1" applyNumberFormat="1" applyFill="1" applyBorder="1" applyAlignment="1">
      <alignment horizontal="right" vertical="center"/>
    </xf>
    <xf numFmtId="3" fontId="1" fillId="2" borderId="4" xfId="1" applyNumberFormat="1" applyFill="1" applyBorder="1" applyAlignment="1">
      <alignment horizontal="right" vertical="center"/>
    </xf>
    <xf numFmtId="3" fontId="1" fillId="2" borderId="39" xfId="1" applyNumberFormat="1" applyFill="1" applyBorder="1" applyAlignment="1">
      <alignment horizontal="right" vertical="center"/>
    </xf>
    <xf numFmtId="0" fontId="4" fillId="0" borderId="4" xfId="1" applyFont="1" applyBorder="1" applyAlignment="1">
      <alignment horizontal="left" vertical="center"/>
    </xf>
    <xf numFmtId="0" fontId="1" fillId="0" borderId="38"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wrapText="1"/>
    </xf>
    <xf numFmtId="0" fontId="1" fillId="0" borderId="16" xfId="1" applyBorder="1" applyAlignment="1">
      <alignment horizontal="center" vertical="center" wrapText="1"/>
    </xf>
    <xf numFmtId="0" fontId="1" fillId="0" borderId="19" xfId="1" applyBorder="1" applyAlignment="1">
      <alignment horizontal="center" vertical="center"/>
    </xf>
    <xf numFmtId="0" fontId="1" fillId="0" borderId="20"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3" fontId="1" fillId="2" borderId="25" xfId="1" applyNumberFormat="1" applyFill="1" applyBorder="1" applyAlignment="1">
      <alignment horizontal="right" vertical="center"/>
    </xf>
    <xf numFmtId="3" fontId="1" fillId="2" borderId="26" xfId="1" applyNumberFormat="1" applyFill="1" applyBorder="1" applyAlignment="1">
      <alignment horizontal="right" vertical="center"/>
    </xf>
    <xf numFmtId="3" fontId="1" fillId="2" borderId="27" xfId="1" applyNumberFormat="1" applyFill="1" applyBorder="1" applyAlignment="1">
      <alignment horizontal="right" vertical="center"/>
    </xf>
    <xf numFmtId="178" fontId="1" fillId="5" borderId="34" xfId="1" applyNumberFormat="1" applyFill="1" applyBorder="1" applyAlignment="1">
      <alignment horizontal="right" vertical="center"/>
    </xf>
    <xf numFmtId="178" fontId="1" fillId="5" borderId="35" xfId="1" applyNumberFormat="1" applyFill="1" applyBorder="1" applyAlignment="1">
      <alignment horizontal="right" vertical="center"/>
    </xf>
    <xf numFmtId="178" fontId="1" fillId="5" borderId="36" xfId="1" applyNumberFormat="1" applyFill="1" applyBorder="1" applyAlignment="1">
      <alignment horizontal="right" vertical="center"/>
    </xf>
    <xf numFmtId="178" fontId="1" fillId="5" borderId="37" xfId="1" applyNumberFormat="1" applyFill="1" applyBorder="1" applyAlignment="1">
      <alignment horizontal="right" vertical="center"/>
    </xf>
    <xf numFmtId="177" fontId="1" fillId="6" borderId="38" xfId="1" applyNumberFormat="1" applyFill="1" applyBorder="1" applyAlignment="1">
      <alignment horizontal="right" vertical="center"/>
    </xf>
    <xf numFmtId="177" fontId="1" fillId="6" borderId="4" xfId="1" applyNumberFormat="1" applyFill="1" applyBorder="1" applyAlignment="1">
      <alignment horizontal="right" vertical="center"/>
    </xf>
    <xf numFmtId="177" fontId="1" fillId="6" borderId="39" xfId="1" applyNumberFormat="1" applyFill="1" applyBorder="1" applyAlignment="1">
      <alignment horizontal="right" vertical="center"/>
    </xf>
    <xf numFmtId="177" fontId="1" fillId="6" borderId="5" xfId="1" applyNumberFormat="1" applyFill="1" applyBorder="1" applyAlignment="1">
      <alignment horizontal="right" vertical="center"/>
    </xf>
    <xf numFmtId="177" fontId="1" fillId="6" borderId="25" xfId="1" applyNumberFormat="1" applyFill="1" applyBorder="1" applyAlignment="1">
      <alignment horizontal="right" vertical="center"/>
    </xf>
    <xf numFmtId="177" fontId="1" fillId="6" borderId="26" xfId="1" applyNumberFormat="1" applyFill="1" applyBorder="1" applyAlignment="1">
      <alignment horizontal="right" vertical="center"/>
    </xf>
    <xf numFmtId="177" fontId="1" fillId="6" borderId="27" xfId="1" applyNumberFormat="1" applyFill="1" applyBorder="1" applyAlignment="1">
      <alignment horizontal="right" vertical="center"/>
    </xf>
    <xf numFmtId="177" fontId="1" fillId="6" borderId="28" xfId="1" applyNumberFormat="1" applyFill="1" applyBorder="1" applyAlignment="1">
      <alignment horizontal="right" vertical="center"/>
    </xf>
    <xf numFmtId="177" fontId="1" fillId="6" borderId="29" xfId="1" applyNumberFormat="1" applyFill="1" applyBorder="1" applyAlignment="1">
      <alignment horizontal="right" vertical="center"/>
    </xf>
    <xf numFmtId="177" fontId="1" fillId="6" borderId="30" xfId="1" applyNumberFormat="1" applyFill="1" applyBorder="1" applyAlignment="1">
      <alignment horizontal="right" vertical="center"/>
    </xf>
    <xf numFmtId="177" fontId="1" fillId="6" borderId="31" xfId="1" applyNumberFormat="1" applyFill="1" applyBorder="1" applyAlignment="1">
      <alignment horizontal="right" vertical="center"/>
    </xf>
    <xf numFmtId="177" fontId="1" fillId="6" borderId="61" xfId="1" applyNumberFormat="1" applyFill="1" applyBorder="1" applyAlignment="1">
      <alignment horizontal="right" vertical="center"/>
    </xf>
    <xf numFmtId="0" fontId="1" fillId="0" borderId="47" xfId="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5" borderId="3" xfId="1" applyFill="1" applyBorder="1" applyAlignment="1">
      <alignment horizontal="left" vertical="center"/>
    </xf>
    <xf numFmtId="0" fontId="1" fillId="5" borderId="4" xfId="1" applyFill="1" applyBorder="1" applyAlignment="1">
      <alignment horizontal="left" vertical="center"/>
    </xf>
    <xf numFmtId="0" fontId="1" fillId="5" borderId="5" xfId="1" applyFill="1" applyBorder="1" applyAlignment="1">
      <alignment horizontal="left"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5" borderId="1" xfId="1" applyFill="1" applyBorder="1" applyAlignment="1">
      <alignment horizontal="left" vertical="center"/>
    </xf>
    <xf numFmtId="0" fontId="1" fillId="5" borderId="6" xfId="1" applyFill="1" applyBorder="1" applyAlignment="1">
      <alignment horizontal="left" vertical="center"/>
    </xf>
    <xf numFmtId="0" fontId="1" fillId="5" borderId="2" xfId="1" applyFill="1" applyBorder="1" applyAlignment="1">
      <alignment horizontal="left" vertical="center"/>
    </xf>
    <xf numFmtId="0" fontId="1" fillId="5" borderId="7" xfId="1" applyFill="1" applyBorder="1" applyAlignment="1">
      <alignment horizontal="left" vertical="center"/>
    </xf>
    <xf numFmtId="0" fontId="1" fillId="5" borderId="8" xfId="1" applyFill="1" applyBorder="1" applyAlignment="1">
      <alignment horizontal="left" vertical="center"/>
    </xf>
    <xf numFmtId="0" fontId="1" fillId="5" borderId="9" xfId="1" applyFill="1" applyBorder="1" applyAlignment="1">
      <alignment horizontal="left" vertical="center"/>
    </xf>
    <xf numFmtId="0" fontId="5" fillId="0" borderId="4" xfId="1" applyFont="1" applyBorder="1" applyAlignment="1">
      <alignment horizontal="left" vertical="center" wrapText="1"/>
    </xf>
    <xf numFmtId="0" fontId="1" fillId="5" borderId="1" xfId="1" applyFill="1" applyBorder="1" applyAlignment="1">
      <alignment horizontal="center" vertical="center" wrapText="1"/>
    </xf>
    <xf numFmtId="0" fontId="1" fillId="5" borderId="6" xfId="1" applyFill="1" applyBorder="1" applyAlignment="1">
      <alignment horizontal="center" vertical="center" wrapText="1"/>
    </xf>
    <xf numFmtId="0" fontId="1" fillId="5" borderId="2" xfId="1" applyFill="1" applyBorder="1" applyAlignment="1">
      <alignment horizontal="center" vertical="center" wrapText="1"/>
    </xf>
    <xf numFmtId="0" fontId="1" fillId="5" borderId="41" xfId="1" applyFill="1" applyBorder="1" applyAlignment="1">
      <alignment horizontal="center" vertical="center" wrapText="1"/>
    </xf>
    <xf numFmtId="0" fontId="1" fillId="5" borderId="0" xfId="1" applyFill="1" applyAlignment="1">
      <alignment horizontal="center" vertical="center" wrapText="1"/>
    </xf>
    <xf numFmtId="0" fontId="1" fillId="5" borderId="42" xfId="1" applyFill="1" applyBorder="1" applyAlignment="1">
      <alignment horizontal="center" vertical="center" wrapText="1"/>
    </xf>
    <xf numFmtId="0" fontId="1" fillId="5" borderId="7" xfId="1" applyFill="1" applyBorder="1" applyAlignment="1">
      <alignment horizontal="center" vertical="center" wrapText="1"/>
    </xf>
    <xf numFmtId="0" fontId="1" fillId="5" borderId="8" xfId="1" applyFill="1" applyBorder="1" applyAlignment="1">
      <alignment horizontal="center" vertical="center" wrapText="1"/>
    </xf>
    <xf numFmtId="0" fontId="1" fillId="5" borderId="9" xfId="1" applyFill="1" applyBorder="1" applyAlignment="1">
      <alignment horizontal="center" vertical="center" wrapText="1"/>
    </xf>
    <xf numFmtId="0" fontId="1" fillId="4" borderId="1" xfId="1" applyFill="1" applyBorder="1" applyAlignment="1">
      <alignment horizontal="center" vertical="center"/>
    </xf>
    <xf numFmtId="0" fontId="1" fillId="4" borderId="6" xfId="1" applyFill="1" applyBorder="1" applyAlignment="1">
      <alignment horizontal="center" vertical="center"/>
    </xf>
    <xf numFmtId="0" fontId="1" fillId="4" borderId="2" xfId="1" applyFill="1" applyBorder="1" applyAlignment="1">
      <alignment horizontal="center" vertical="center"/>
    </xf>
    <xf numFmtId="0" fontId="1" fillId="4" borderId="7" xfId="1" applyFill="1" applyBorder="1" applyAlignment="1">
      <alignment horizontal="center" vertical="center"/>
    </xf>
    <xf numFmtId="0" fontId="1" fillId="4" borderId="8" xfId="1" applyFill="1" applyBorder="1" applyAlignment="1">
      <alignment horizontal="center" vertical="center"/>
    </xf>
    <xf numFmtId="0" fontId="1" fillId="4" borderId="9" xfId="1" applyFill="1" applyBorder="1" applyAlignment="1">
      <alignment horizontal="center" vertical="center"/>
    </xf>
    <xf numFmtId="177" fontId="22" fillId="0" borderId="38" xfId="1" applyNumberFormat="1" applyFont="1" applyBorder="1" applyAlignment="1">
      <alignment horizontal="right" vertical="center"/>
    </xf>
    <xf numFmtId="177" fontId="22" fillId="0" borderId="4" xfId="1" applyNumberFormat="1" applyFont="1" applyBorder="1" applyAlignment="1">
      <alignment horizontal="right" vertical="center"/>
    </xf>
    <xf numFmtId="177" fontId="22" fillId="0" borderId="39" xfId="1" applyNumberFormat="1" applyFont="1" applyBorder="1" applyAlignment="1">
      <alignment horizontal="right" vertical="center"/>
    </xf>
    <xf numFmtId="177" fontId="22" fillId="0" borderId="5" xfId="1" applyNumberFormat="1" applyFont="1" applyBorder="1" applyAlignment="1">
      <alignment horizontal="right" vertical="center"/>
    </xf>
    <xf numFmtId="3" fontId="1" fillId="4" borderId="3" xfId="1" applyNumberFormat="1" applyFill="1" applyBorder="1" applyAlignment="1">
      <alignment horizontal="center" vertical="center" shrinkToFit="1"/>
    </xf>
    <xf numFmtId="3" fontId="1" fillId="4" borderId="4" xfId="1" applyNumberFormat="1" applyFill="1" applyBorder="1" applyAlignment="1">
      <alignment horizontal="center" vertical="center" shrinkToFit="1"/>
    </xf>
    <xf numFmtId="3" fontId="1" fillId="4" borderId="5" xfId="1" applyNumberFormat="1" applyFill="1" applyBorder="1" applyAlignment="1">
      <alignment horizontal="center" vertical="center" shrinkToFit="1"/>
    </xf>
    <xf numFmtId="3" fontId="22" fillId="4" borderId="10" xfId="1" applyNumberFormat="1" applyFont="1" applyFill="1" applyBorder="1" applyAlignment="1">
      <alignment horizontal="center" vertical="center"/>
    </xf>
    <xf numFmtId="3" fontId="22" fillId="4" borderId="11" xfId="1" applyNumberFormat="1" applyFont="1" applyFill="1" applyBorder="1" applyAlignment="1">
      <alignment horizontal="center" vertical="center"/>
    </xf>
    <xf numFmtId="177" fontId="22" fillId="0" borderId="34" xfId="1" applyNumberFormat="1" applyFont="1" applyBorder="1" applyAlignment="1">
      <alignment horizontal="right" vertical="center"/>
    </xf>
    <xf numFmtId="177" fontId="22" fillId="0" borderId="35" xfId="1" applyNumberFormat="1" applyFont="1" applyBorder="1" applyAlignment="1">
      <alignment horizontal="right" vertical="center"/>
    </xf>
    <xf numFmtId="177" fontId="22" fillId="0" borderId="36" xfId="1" applyNumberFormat="1" applyFont="1" applyBorder="1" applyAlignment="1">
      <alignment horizontal="right" vertical="center"/>
    </xf>
    <xf numFmtId="177" fontId="22" fillId="0" borderId="37" xfId="1" applyNumberFormat="1" applyFont="1" applyBorder="1" applyAlignment="1">
      <alignment horizontal="right" vertical="center"/>
    </xf>
    <xf numFmtId="177" fontId="22" fillId="0" borderId="29" xfId="1" applyNumberFormat="1" applyFont="1" applyBorder="1" applyAlignment="1">
      <alignment horizontal="right" vertical="center"/>
    </xf>
    <xf numFmtId="177" fontId="22" fillId="0" borderId="30" xfId="1" applyNumberFormat="1" applyFont="1" applyBorder="1" applyAlignment="1">
      <alignment horizontal="right" vertical="center"/>
    </xf>
    <xf numFmtId="177" fontId="22" fillId="0" borderId="31" xfId="1" applyNumberFormat="1" applyFont="1" applyBorder="1" applyAlignment="1">
      <alignment horizontal="right" vertical="center"/>
    </xf>
    <xf numFmtId="177" fontId="22" fillId="0" borderId="61" xfId="1" applyNumberFormat="1" applyFont="1" applyBorder="1" applyAlignment="1">
      <alignment horizontal="right" vertical="center"/>
    </xf>
    <xf numFmtId="177" fontId="22" fillId="0" borderId="25" xfId="1" applyNumberFormat="1" applyFont="1" applyBorder="1" applyAlignment="1">
      <alignment horizontal="right" vertical="center"/>
    </xf>
    <xf numFmtId="177" fontId="22" fillId="0" borderId="26" xfId="1" applyNumberFormat="1" applyFont="1" applyBorder="1" applyAlignment="1">
      <alignment horizontal="right" vertical="center"/>
    </xf>
    <xf numFmtId="177" fontId="22" fillId="0" borderId="28" xfId="1" applyNumberFormat="1" applyFont="1" applyBorder="1" applyAlignment="1">
      <alignment horizontal="right" vertical="center"/>
    </xf>
    <xf numFmtId="177" fontId="22" fillId="0" borderId="27" xfId="1" applyNumberFormat="1" applyFont="1" applyBorder="1" applyAlignment="1">
      <alignment horizontal="right" vertical="center"/>
    </xf>
    <xf numFmtId="0" fontId="1" fillId="0" borderId="32" xfId="1" applyBorder="1" applyAlignment="1">
      <alignment horizontal="center" vertical="center"/>
    </xf>
    <xf numFmtId="0" fontId="1" fillId="0" borderId="33" xfId="1" applyBorder="1" applyAlignment="1">
      <alignment horizontal="center" vertical="center"/>
    </xf>
    <xf numFmtId="0" fontId="22" fillId="0" borderId="3" xfId="1" applyFont="1" applyBorder="1" applyAlignment="1">
      <alignment horizontal="left" vertical="center"/>
    </xf>
    <xf numFmtId="0" fontId="22" fillId="0" borderId="4" xfId="1" applyFont="1" applyBorder="1" applyAlignment="1">
      <alignment horizontal="left" vertical="center"/>
    </xf>
    <xf numFmtId="0" fontId="22" fillId="0" borderId="5" xfId="1" applyFont="1" applyBorder="1" applyAlignment="1">
      <alignment horizontal="left" vertical="center"/>
    </xf>
    <xf numFmtId="0" fontId="22" fillId="0" borderId="1" xfId="1" applyFont="1" applyBorder="1" applyAlignment="1">
      <alignment horizontal="left" vertical="center"/>
    </xf>
    <xf numFmtId="0" fontId="22" fillId="0" borderId="6" xfId="1" applyFont="1" applyBorder="1" applyAlignment="1">
      <alignment horizontal="left" vertical="center"/>
    </xf>
    <xf numFmtId="0" fontId="22" fillId="0" borderId="2" xfId="1" applyFont="1" applyBorder="1" applyAlignment="1">
      <alignment horizontal="left" vertical="center"/>
    </xf>
    <xf numFmtId="0" fontId="22" fillId="0" borderId="7" xfId="1" applyFont="1" applyBorder="1" applyAlignment="1">
      <alignment horizontal="left" vertical="center"/>
    </xf>
    <xf numFmtId="0" fontId="22" fillId="0" borderId="8" xfId="1" applyFont="1" applyBorder="1" applyAlignment="1">
      <alignment horizontal="left" vertical="center"/>
    </xf>
    <xf numFmtId="0" fontId="22" fillId="0" borderId="9" xfId="1" applyFont="1" applyBorder="1" applyAlignment="1">
      <alignment horizontal="left" vertical="center"/>
    </xf>
    <xf numFmtId="0" fontId="25" fillId="5" borderId="1" xfId="1" applyFont="1" applyFill="1" applyBorder="1" applyAlignment="1">
      <alignment horizontal="left" vertical="top" wrapText="1"/>
    </xf>
    <xf numFmtId="0" fontId="26" fillId="5" borderId="6" xfId="1" applyFont="1" applyFill="1" applyBorder="1" applyAlignment="1">
      <alignment horizontal="left" vertical="top" wrapText="1"/>
    </xf>
    <xf numFmtId="0" fontId="26" fillId="5" borderId="2" xfId="1" applyFont="1" applyFill="1" applyBorder="1" applyAlignment="1">
      <alignment horizontal="left" vertical="top" wrapText="1"/>
    </xf>
    <xf numFmtId="0" fontId="26" fillId="5" borderId="41" xfId="1" applyFont="1" applyFill="1" applyBorder="1" applyAlignment="1">
      <alignment horizontal="left" vertical="top" wrapText="1"/>
    </xf>
    <xf numFmtId="0" fontId="26" fillId="5" borderId="0" xfId="1" applyFont="1" applyFill="1" applyAlignment="1">
      <alignment horizontal="left" vertical="top" wrapText="1"/>
    </xf>
    <xf numFmtId="0" fontId="26" fillId="5" borderId="42" xfId="1" applyFont="1" applyFill="1" applyBorder="1" applyAlignment="1">
      <alignment horizontal="left" vertical="top" wrapText="1"/>
    </xf>
    <xf numFmtId="0" fontId="26" fillId="5" borderId="7" xfId="1" applyFont="1" applyFill="1" applyBorder="1" applyAlignment="1">
      <alignment horizontal="left" vertical="top" wrapText="1"/>
    </xf>
    <xf numFmtId="0" fontId="26" fillId="5" borderId="8" xfId="1" applyFont="1" applyFill="1" applyBorder="1" applyAlignment="1">
      <alignment horizontal="left" vertical="top" wrapText="1"/>
    </xf>
    <xf numFmtId="0" fontId="26" fillId="5" borderId="9" xfId="1" applyFont="1" applyFill="1" applyBorder="1" applyAlignment="1">
      <alignment horizontal="left" vertical="top" wrapText="1"/>
    </xf>
    <xf numFmtId="38" fontId="0" fillId="0" borderId="41" xfId="2" applyFont="1" applyBorder="1" applyAlignment="1">
      <alignment horizontal="center"/>
    </xf>
    <xf numFmtId="38" fontId="0" fillId="0" borderId="0" xfId="2" applyFont="1" applyBorder="1" applyAlignment="1">
      <alignment horizontal="center"/>
    </xf>
    <xf numFmtId="38" fontId="0" fillId="0" borderId="38" xfId="2" applyFont="1" applyBorder="1" applyAlignment="1">
      <alignment horizontal="center" vertical="center"/>
    </xf>
    <xf numFmtId="38" fontId="0" fillId="0" borderId="39" xfId="2" applyFont="1" applyBorder="1" applyAlignment="1">
      <alignment horizontal="center" vertical="center"/>
    </xf>
    <xf numFmtId="38" fontId="0" fillId="0" borderId="5" xfId="2" applyFont="1" applyBorder="1" applyAlignment="1">
      <alignment horizontal="center" vertical="center"/>
    </xf>
    <xf numFmtId="0" fontId="1" fillId="0" borderId="32" xfId="1" applyFill="1" applyBorder="1" applyAlignment="1">
      <alignment horizontal="center" vertical="center"/>
    </xf>
    <xf numFmtId="0" fontId="1" fillId="0" borderId="33" xfId="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2" defaultPivotStyle="PivotStyleMedium9"/>
  <colors>
    <mruColors>
      <color rgb="FFFFFF99"/>
      <color rgb="FFCC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123825</xdr:colOff>
      <xdr:row>4</xdr:row>
      <xdr:rowOff>0</xdr:rowOff>
    </xdr:from>
    <xdr:to>
      <xdr:col>14</xdr:col>
      <xdr:colOff>409575</xdr:colOff>
      <xdr:row>6</xdr:row>
      <xdr:rowOff>247650</xdr:rowOff>
    </xdr:to>
    <xdr:sp macro="" textlink="">
      <xdr:nvSpPr>
        <xdr:cNvPr id="3" name="四角形吹き出し 2">
          <a:extLst>
            <a:ext uri="{FF2B5EF4-FFF2-40B4-BE49-F238E27FC236}">
              <a16:creationId xmlns:a16="http://schemas.microsoft.com/office/drawing/2014/main" id="{00000000-0008-0000-0000-000003000000}"/>
            </a:ext>
          </a:extLst>
        </xdr:cNvPr>
        <xdr:cNvSpPr/>
      </xdr:nvSpPr>
      <xdr:spPr>
        <a:xfrm>
          <a:off x="6981825" y="1533525"/>
          <a:ext cx="3028950" cy="742950"/>
        </a:xfrm>
        <a:prstGeom prst="wedgeRectCallout">
          <a:avLst>
            <a:gd name="adj1" fmla="val -45676"/>
            <a:gd name="adj2" fmla="val 7660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a:t>
          </a:r>
          <a:r>
            <a:rPr kumimoji="1" lang="ja-JP" altLang="en-US" sz="1100"/>
            <a:t>事業開始の経緯や現在の利用者の状況、工賃向上に向けた取り組み等を自由に記載してください。</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12</xdr:col>
      <xdr:colOff>454478</xdr:colOff>
      <xdr:row>8</xdr:row>
      <xdr:rowOff>114300</xdr:rowOff>
    </xdr:from>
    <xdr:ext cx="914400" cy="264560"/>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8700407" y="2672443"/>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4</xdr:col>
      <xdr:colOff>526472</xdr:colOff>
      <xdr:row>19</xdr:row>
      <xdr:rowOff>55419</xdr:rowOff>
    </xdr:from>
    <xdr:to>
      <xdr:col>6</xdr:col>
      <xdr:colOff>872836</xdr:colOff>
      <xdr:row>21</xdr:row>
      <xdr:rowOff>27710</xdr:rowOff>
    </xdr:to>
    <xdr:sp macro="" textlink="">
      <xdr:nvSpPr>
        <xdr:cNvPr id="4" name="角丸四角形吹き出し 3">
          <a:extLst>
            <a:ext uri="{FF2B5EF4-FFF2-40B4-BE49-F238E27FC236}">
              <a16:creationId xmlns:a16="http://schemas.microsoft.com/office/drawing/2014/main" id="{00000000-0008-0000-0200-000004000000}"/>
            </a:ext>
          </a:extLst>
        </xdr:cNvPr>
        <xdr:cNvSpPr/>
      </xdr:nvSpPr>
      <xdr:spPr>
        <a:xfrm>
          <a:off x="4073236" y="10349346"/>
          <a:ext cx="2286000" cy="942109"/>
        </a:xfrm>
        <a:prstGeom prst="wedgeRoundRectCallout">
          <a:avLst>
            <a:gd name="adj1" fmla="val 67046"/>
            <a:gd name="adj2" fmla="val -7573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設備整備導入後の令和</a:t>
          </a:r>
          <a:r>
            <a:rPr kumimoji="1" lang="ja-JP" altLang="en-US" sz="1100">
              <a:solidFill>
                <a:schemeClr val="tx1"/>
              </a:solidFill>
              <a:effectLst/>
              <a:latin typeface="+mn-lt"/>
              <a:ea typeface="+mn-ea"/>
              <a:cs typeface="+mn-cs"/>
            </a:rPr>
            <a:t>８</a:t>
          </a:r>
          <a:r>
            <a:rPr kumimoji="1" lang="ja-JP" altLang="ja-JP" sz="1100">
              <a:solidFill>
                <a:schemeClr val="tx1"/>
              </a:solidFill>
              <a:effectLst/>
              <a:latin typeface="+mn-lt"/>
              <a:ea typeface="+mn-ea"/>
              <a:cs typeface="+mn-cs"/>
            </a:rPr>
            <a:t>年度実績予測については、本年度中に売上増の見込みがある場合に記載して</a:t>
          </a:r>
          <a:r>
            <a:rPr kumimoji="1" lang="ja-JP" altLang="en-US" sz="1100">
              <a:solidFill>
                <a:schemeClr val="tx1"/>
              </a:solidFill>
              <a:effectLst/>
              <a:latin typeface="+mn-lt"/>
              <a:ea typeface="+mn-ea"/>
              <a:cs typeface="+mn-cs"/>
            </a:rPr>
            <a:t>ください。</a:t>
          </a:r>
          <a:r>
            <a:rPr kumimoji="1" lang="ja-JP" altLang="ja-JP" sz="1100">
              <a:solidFill>
                <a:schemeClr val="lt1"/>
              </a:solidFill>
              <a:effectLst/>
              <a:latin typeface="+mn-lt"/>
              <a:ea typeface="+mn-ea"/>
              <a:cs typeface="+mn-cs"/>
            </a:rPr>
            <a:t>ください。</a:t>
          </a:r>
          <a:endParaRPr lang="ja-JP" altLang="ja-JP">
            <a:effectLst/>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twoCellAnchor>
    <xdr:from>
      <xdr:col>21</xdr:col>
      <xdr:colOff>882237</xdr:colOff>
      <xdr:row>3</xdr:row>
      <xdr:rowOff>193963</xdr:rowOff>
    </xdr:from>
    <xdr:to>
      <xdr:col>28</xdr:col>
      <xdr:colOff>138546</xdr:colOff>
      <xdr:row>5</xdr:row>
      <xdr:rowOff>443346</xdr:rowOff>
    </xdr:to>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21331546" y="1607127"/>
          <a:ext cx="3481945" cy="1898074"/>
        </a:xfrm>
        <a:prstGeom prst="wedgeRectCallout">
          <a:avLst>
            <a:gd name="adj1" fmla="val -99633"/>
            <a:gd name="adj2" fmla="val 47444"/>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400" b="1">
              <a:solidFill>
                <a:schemeClr val="dk1"/>
              </a:solidFill>
              <a:effectLst/>
              <a:latin typeface="メイリオ" panose="020B0604030504040204" pitchFamily="50" charset="-128"/>
              <a:ea typeface="メイリオ" panose="020B0604030504040204" pitchFamily="50" charset="-128"/>
              <a:cs typeface="+mn-cs"/>
            </a:rPr>
            <a:t>黄色セル</a:t>
          </a:r>
          <a:r>
            <a:rPr kumimoji="1" lang="ja-JP" altLang="en-US" sz="1400" b="1">
              <a:solidFill>
                <a:schemeClr val="dk1"/>
              </a:solidFill>
              <a:effectLst/>
              <a:latin typeface="メイリオ" panose="020B0604030504040204" pitchFamily="50" charset="-128"/>
              <a:ea typeface="メイリオ" panose="020B0604030504040204" pitchFamily="50" charset="-128"/>
              <a:cs typeface="+mn-cs"/>
            </a:rPr>
            <a:t>に入力</a:t>
          </a:r>
          <a:r>
            <a:rPr kumimoji="1" lang="ja-JP" altLang="ja-JP" sz="1400" b="1">
              <a:solidFill>
                <a:schemeClr val="dk1"/>
              </a:solidFill>
              <a:effectLst/>
              <a:latin typeface="メイリオ" panose="020B0604030504040204" pitchFamily="50" charset="-128"/>
              <a:ea typeface="メイリオ" panose="020B0604030504040204" pitchFamily="50" charset="-128"/>
              <a:cs typeface="+mn-cs"/>
            </a:rPr>
            <a:t>してください。</a:t>
          </a:r>
          <a:endParaRPr lang="ja-JP" altLang="ja-JP" sz="1400" b="1">
            <a:effectLst/>
            <a:latin typeface="メイリオ" panose="020B0604030504040204" pitchFamily="50" charset="-128"/>
            <a:ea typeface="メイリオ" panose="020B0604030504040204" pitchFamily="50" charset="-128"/>
          </a:endParaRPr>
        </a:p>
        <a:p>
          <a:pPr algn="l"/>
          <a:r>
            <a:rPr kumimoji="1" lang="ja-JP" altLang="en-US" sz="1400" b="1">
              <a:latin typeface="メイリオ" panose="020B0604030504040204" pitchFamily="50" charset="-128"/>
              <a:ea typeface="メイリオ" panose="020B0604030504040204" pitchFamily="50" charset="-128"/>
            </a:rPr>
            <a:t>行が不足する場合は、黄色セル部分の「挿入」により行を追加してください。</a:t>
          </a:r>
          <a:endParaRPr kumimoji="1" lang="en-US" altLang="ja-JP" sz="1400" b="1">
            <a:latin typeface="メイリオ" panose="020B0604030504040204" pitchFamily="50" charset="-128"/>
            <a:ea typeface="メイリオ" panose="020B0604030504040204" pitchFamily="50" charset="-128"/>
          </a:endParaRPr>
        </a:p>
        <a:p>
          <a:pPr algn="l"/>
          <a:r>
            <a:rPr kumimoji="1" lang="ja-JP" altLang="en-US" sz="1400" b="1">
              <a:latin typeface="メイリオ" panose="020B0604030504040204" pitchFamily="50" charset="-128"/>
              <a:ea typeface="メイリオ" panose="020B0604030504040204" pitchFamily="50" charset="-128"/>
            </a:rPr>
            <a:t>水色セルには計算式が入っているため、手入力はしないでください。</a:t>
          </a:r>
          <a:endParaRPr kumimoji="1" lang="en-US" altLang="ja-JP" sz="1400" b="1">
            <a:latin typeface="メイリオ" panose="020B0604030504040204" pitchFamily="50" charset="-128"/>
            <a:ea typeface="メイリオ" panose="020B0604030504040204" pitchFamily="50" charset="-128"/>
          </a:endParaRPr>
        </a:p>
      </xdr:txBody>
    </xdr:sp>
    <xdr:clientData/>
  </xdr:twoCellAnchor>
  <xdr:twoCellAnchor>
    <xdr:from>
      <xdr:col>9</xdr:col>
      <xdr:colOff>272415</xdr:colOff>
      <xdr:row>32</xdr:row>
      <xdr:rowOff>78105</xdr:rowOff>
    </xdr:from>
    <xdr:to>
      <xdr:col>9</xdr:col>
      <xdr:colOff>762762</xdr:colOff>
      <xdr:row>34</xdr:row>
      <xdr:rowOff>144780</xdr:rowOff>
    </xdr:to>
    <xdr:sp macro="" textlink="">
      <xdr:nvSpPr>
        <xdr:cNvPr id="2" name="矢印: 下 1">
          <a:extLst>
            <a:ext uri="{FF2B5EF4-FFF2-40B4-BE49-F238E27FC236}">
              <a16:creationId xmlns:a16="http://schemas.microsoft.com/office/drawing/2014/main" id="{4371ED89-95AC-77FC-1A90-39CC2BB14901}"/>
            </a:ext>
          </a:extLst>
        </xdr:cNvPr>
        <xdr:cNvSpPr/>
      </xdr:nvSpPr>
      <xdr:spPr>
        <a:xfrm>
          <a:off x="9102090" y="16642080"/>
          <a:ext cx="490347" cy="409575"/>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243840</xdr:colOff>
      <xdr:row>32</xdr:row>
      <xdr:rowOff>97157</xdr:rowOff>
    </xdr:from>
    <xdr:to>
      <xdr:col>14</xdr:col>
      <xdr:colOff>722757</xdr:colOff>
      <xdr:row>34</xdr:row>
      <xdr:rowOff>133351</xdr:rowOff>
    </xdr:to>
    <xdr:sp macro="" textlink="">
      <xdr:nvSpPr>
        <xdr:cNvPr id="6" name="矢印: 下 5">
          <a:extLst>
            <a:ext uri="{FF2B5EF4-FFF2-40B4-BE49-F238E27FC236}">
              <a16:creationId xmlns:a16="http://schemas.microsoft.com/office/drawing/2014/main" id="{9BD3B34D-B415-DF3F-FA1B-6C9EC5554BD4}"/>
            </a:ext>
          </a:extLst>
        </xdr:cNvPr>
        <xdr:cNvSpPr/>
      </xdr:nvSpPr>
      <xdr:spPr>
        <a:xfrm>
          <a:off x="13931265" y="16661132"/>
          <a:ext cx="478917" cy="379094"/>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520065</xdr:colOff>
      <xdr:row>32</xdr:row>
      <xdr:rowOff>66675</xdr:rowOff>
    </xdr:from>
    <xdr:to>
      <xdr:col>20</xdr:col>
      <xdr:colOff>36957</xdr:colOff>
      <xdr:row>34</xdr:row>
      <xdr:rowOff>140970</xdr:rowOff>
    </xdr:to>
    <xdr:sp macro="" textlink="">
      <xdr:nvSpPr>
        <xdr:cNvPr id="7" name="矢印: 下 6">
          <a:extLst>
            <a:ext uri="{FF2B5EF4-FFF2-40B4-BE49-F238E27FC236}">
              <a16:creationId xmlns:a16="http://schemas.microsoft.com/office/drawing/2014/main" id="{9889F139-C33A-ABFB-0AE3-2C5B78C370B2}"/>
            </a:ext>
          </a:extLst>
        </xdr:cNvPr>
        <xdr:cNvSpPr/>
      </xdr:nvSpPr>
      <xdr:spPr>
        <a:xfrm>
          <a:off x="19065240" y="16630650"/>
          <a:ext cx="488442" cy="417195"/>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8</xdr:col>
      <xdr:colOff>454478</xdr:colOff>
      <xdr:row>8</xdr:row>
      <xdr:rowOff>114300</xdr:rowOff>
    </xdr:from>
    <xdr:ext cx="914400" cy="264560"/>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8703128" y="2657475"/>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13</xdr:col>
      <xdr:colOff>454478</xdr:colOff>
      <xdr:row>8</xdr:row>
      <xdr:rowOff>114300</xdr:rowOff>
    </xdr:from>
    <xdr:ext cx="914400" cy="264560"/>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8700407"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13</xdr:col>
      <xdr:colOff>454478</xdr:colOff>
      <xdr:row>9</xdr:row>
      <xdr:rowOff>114300</xdr:rowOff>
    </xdr:from>
    <xdr:ext cx="914400" cy="264560"/>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a:xfrm>
          <a:off x="14075228"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18</xdr:col>
      <xdr:colOff>454478</xdr:colOff>
      <xdr:row>8</xdr:row>
      <xdr:rowOff>114300</xdr:rowOff>
    </xdr:from>
    <xdr:ext cx="914400" cy="264560"/>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4075228" y="461826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oneCellAnchor>
    <xdr:from>
      <xdr:col>18</xdr:col>
      <xdr:colOff>454478</xdr:colOff>
      <xdr:row>9</xdr:row>
      <xdr:rowOff>114300</xdr:rowOff>
    </xdr:from>
    <xdr:ext cx="914400" cy="264560"/>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14075228" y="5094514"/>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2</xdr:col>
      <xdr:colOff>302077</xdr:colOff>
      <xdr:row>13</xdr:row>
      <xdr:rowOff>221798</xdr:rowOff>
    </xdr:from>
    <xdr:to>
      <xdr:col>5</xdr:col>
      <xdr:colOff>530677</xdr:colOff>
      <xdr:row>17</xdr:row>
      <xdr:rowOff>639536</xdr:rowOff>
    </xdr:to>
    <xdr:sp macro="" textlink="">
      <xdr:nvSpPr>
        <xdr:cNvPr id="9" name="角丸四角形 8">
          <a:extLst>
            <a:ext uri="{FF2B5EF4-FFF2-40B4-BE49-F238E27FC236}">
              <a16:creationId xmlns:a16="http://schemas.microsoft.com/office/drawing/2014/main" id="{00000000-0008-0000-0300-000009000000}"/>
            </a:ext>
          </a:extLst>
        </xdr:cNvPr>
        <xdr:cNvSpPr/>
      </xdr:nvSpPr>
      <xdr:spPr>
        <a:xfrm>
          <a:off x="2098220" y="7107012"/>
          <a:ext cx="3453493" cy="2322738"/>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100">
              <a:solidFill>
                <a:schemeClr val="tx1"/>
              </a:solidFill>
              <a:effectLst/>
              <a:latin typeface="+mn-lt"/>
              <a:ea typeface="+mn-ea"/>
              <a:cs typeface="+mn-cs"/>
            </a:rPr>
            <a:t>固定費の内訳及び積算方法については、別添（任意様式）に記載してください。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en-US" altLang="ja-JP" sz="1100">
              <a:solidFill>
                <a:schemeClr val="tx1"/>
              </a:solidFill>
              <a:effectLst/>
              <a:latin typeface="+mn-lt"/>
              <a:ea typeface="+mn-ea"/>
              <a:cs typeface="+mn-cs"/>
            </a:rPr>
            <a:t>※</a:t>
          </a:r>
          <a:r>
            <a:rPr lang="ja-JP" altLang="en-US">
              <a:solidFill>
                <a:schemeClr val="tx1"/>
              </a:solidFill>
            </a:rPr>
            <a:t>商品などの製造・販売数の増減に関係なく、毎期概ね一定に支払う費用</a:t>
          </a:r>
          <a:r>
            <a:rPr kumimoji="1" lang="ja-JP" altLang="en-US" sz="1100">
              <a:solidFill>
                <a:schemeClr val="tx1"/>
              </a:solidFill>
              <a:effectLst/>
              <a:latin typeface="+mn-lt"/>
              <a:ea typeface="+mn-ea"/>
              <a:cs typeface="+mn-cs"/>
            </a:rPr>
            <a:t>を記載してください。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ja-JP" altLang="en-US" sz="1100" b="1">
              <a:solidFill>
                <a:schemeClr val="tx1"/>
              </a:solidFill>
              <a:effectLst/>
              <a:latin typeface="+mn-lt"/>
              <a:ea typeface="+mn-ea"/>
              <a:cs typeface="+mn-cs"/>
            </a:rPr>
            <a:t>例：光熱水費、配送費、償却費、出店手数料費</a:t>
          </a:r>
          <a:r>
            <a:rPr kumimoji="1" lang="ja-JP" altLang="ja-JP" sz="1100" b="1">
              <a:solidFill>
                <a:schemeClr val="lt1"/>
              </a:solidFill>
              <a:effectLst/>
              <a:latin typeface="+mn-lt"/>
              <a:ea typeface="+mn-ea"/>
              <a:cs typeface="+mn-cs"/>
            </a:rPr>
            <a:t>整備</a:t>
          </a:r>
          <a:r>
            <a:rPr kumimoji="1" lang="ja-JP" altLang="ja-JP" sz="1100">
              <a:solidFill>
                <a:schemeClr val="lt1"/>
              </a:solidFill>
              <a:effectLst/>
              <a:latin typeface="+mn-lt"/>
              <a:ea typeface="+mn-ea"/>
              <a:cs typeface="+mn-cs"/>
            </a:rPr>
            <a:t>導入後の平成２８年度実績予測については、本年度中に売上増の見込みがある場合に記載してください。</a:t>
          </a:r>
          <a:endParaRPr lang="ja-JP" altLang="ja-JP">
            <a:effectLst/>
          </a:endParaRPr>
        </a:p>
      </xdr:txBody>
    </xdr:sp>
    <xdr:clientData/>
  </xdr:twoCellAnchor>
  <xdr:twoCellAnchor>
    <xdr:from>
      <xdr:col>0</xdr:col>
      <xdr:colOff>204109</xdr:colOff>
      <xdr:row>12</xdr:row>
      <xdr:rowOff>421822</xdr:rowOff>
    </xdr:from>
    <xdr:to>
      <xdr:col>1</xdr:col>
      <xdr:colOff>1387930</xdr:colOff>
      <xdr:row>14</xdr:row>
      <xdr:rowOff>27214</xdr:rowOff>
    </xdr:to>
    <xdr:sp macro="" textlink="">
      <xdr:nvSpPr>
        <xdr:cNvPr id="10" name="円/楕円 9">
          <a:extLst>
            <a:ext uri="{FF2B5EF4-FFF2-40B4-BE49-F238E27FC236}">
              <a16:creationId xmlns:a16="http://schemas.microsoft.com/office/drawing/2014/main" id="{00000000-0008-0000-0300-00000A000000}"/>
            </a:ext>
          </a:extLst>
        </xdr:cNvPr>
        <xdr:cNvSpPr/>
      </xdr:nvSpPr>
      <xdr:spPr>
        <a:xfrm>
          <a:off x="204109" y="6830786"/>
          <a:ext cx="1428750" cy="557892"/>
        </a:xfrm>
        <a:prstGeom prst="ellipse">
          <a:avLst/>
        </a:prstGeom>
        <a:no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1387930</xdr:colOff>
      <xdr:row>13</xdr:row>
      <xdr:rowOff>224518</xdr:rowOff>
    </xdr:from>
    <xdr:to>
      <xdr:col>2</xdr:col>
      <xdr:colOff>302077</xdr:colOff>
      <xdr:row>15</xdr:row>
      <xdr:rowOff>430667</xdr:rowOff>
    </xdr:to>
    <xdr:cxnSp macro="">
      <xdr:nvCxnSpPr>
        <xdr:cNvPr id="12" name="直線矢印コネクタ 11">
          <a:extLst>
            <a:ext uri="{FF2B5EF4-FFF2-40B4-BE49-F238E27FC236}">
              <a16:creationId xmlns:a16="http://schemas.microsoft.com/office/drawing/2014/main" id="{00000000-0008-0000-0300-00000C000000}"/>
            </a:ext>
          </a:extLst>
        </xdr:cNvPr>
        <xdr:cNvCxnSpPr>
          <a:stCxn id="9" idx="1"/>
          <a:endCxn id="10" idx="6"/>
        </xdr:cNvCxnSpPr>
      </xdr:nvCxnSpPr>
      <xdr:spPr>
        <a:xfrm flipH="1" flipV="1">
          <a:off x="1632859" y="7109732"/>
          <a:ext cx="465361" cy="1158649"/>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340179</xdr:colOff>
      <xdr:row>2</xdr:row>
      <xdr:rowOff>13607</xdr:rowOff>
    </xdr:from>
    <xdr:to>
      <xdr:col>8</xdr:col>
      <xdr:colOff>81641</xdr:colOff>
      <xdr:row>5</xdr:row>
      <xdr:rowOff>340179</xdr:rowOff>
    </xdr:to>
    <xdr:sp macro="" textlink="">
      <xdr:nvSpPr>
        <xdr:cNvPr id="20" name="角丸四角形 19">
          <a:extLst>
            <a:ext uri="{FF2B5EF4-FFF2-40B4-BE49-F238E27FC236}">
              <a16:creationId xmlns:a16="http://schemas.microsoft.com/office/drawing/2014/main" id="{00000000-0008-0000-0300-000014000000}"/>
            </a:ext>
          </a:extLst>
        </xdr:cNvPr>
        <xdr:cNvSpPr/>
      </xdr:nvSpPr>
      <xdr:spPr>
        <a:xfrm>
          <a:off x="5361215" y="1224643"/>
          <a:ext cx="2966355" cy="21907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100">
              <a:solidFill>
                <a:schemeClr val="tx1"/>
              </a:solidFill>
              <a:effectLst/>
              <a:latin typeface="+mn-lt"/>
              <a:ea typeface="+mn-ea"/>
              <a:cs typeface="+mn-cs"/>
            </a:rPr>
            <a:t>経費の内訳（詳細）及び積算方法については、別添（任意様式）に記載してください。</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en-US" altLang="ja-JP" sz="1100">
              <a:solidFill>
                <a:schemeClr val="tx1"/>
              </a:solidFill>
              <a:effectLst/>
              <a:latin typeface="+mn-lt"/>
              <a:ea typeface="+mn-ea"/>
              <a:cs typeface="+mn-cs"/>
            </a:rPr>
            <a:t>※</a:t>
          </a:r>
          <a:r>
            <a:rPr kumimoji="1" lang="ja-JP" altLang="en-US" sz="1100">
              <a:solidFill>
                <a:schemeClr val="tx1"/>
              </a:solidFill>
              <a:effectLst/>
              <a:latin typeface="+mn-lt"/>
              <a:ea typeface="+mn-ea"/>
              <a:cs typeface="+mn-cs"/>
            </a:rPr>
            <a:t>売り上げ（生産量・販売量）に概ね比例して増減する費用を記載してください（変動費）。</a:t>
          </a:r>
          <a:endParaRPr kumimoji="1" lang="en-US" altLang="ja-JP" sz="1100">
            <a:solidFill>
              <a:schemeClr val="tx1"/>
            </a:solidFill>
            <a:effectLst/>
            <a:latin typeface="+mn-lt"/>
            <a:ea typeface="+mn-ea"/>
            <a:cs typeface="+mn-cs"/>
          </a:endParaRPr>
        </a:p>
        <a:p>
          <a:endParaRPr kumimoji="1" lang="en-US" altLang="ja-JP" sz="1100">
            <a:solidFill>
              <a:schemeClr val="tx1"/>
            </a:solidFill>
            <a:effectLst/>
            <a:latin typeface="+mn-lt"/>
            <a:ea typeface="+mn-ea"/>
            <a:cs typeface="+mn-cs"/>
          </a:endParaRPr>
        </a:p>
        <a:p>
          <a:r>
            <a:rPr kumimoji="1" lang="ja-JP" altLang="en-US" sz="1100" b="1">
              <a:solidFill>
                <a:schemeClr val="tx1"/>
              </a:solidFill>
              <a:effectLst/>
              <a:latin typeface="+mn-lt"/>
              <a:ea typeface="+mn-ea"/>
              <a:cs typeface="+mn-cs"/>
            </a:rPr>
            <a:t>例：材料費、食材費、包材費、消耗品費</a:t>
          </a:r>
          <a:r>
            <a:rPr kumimoji="1" lang="ja-JP" altLang="ja-JP" sz="1100">
              <a:solidFill>
                <a:schemeClr val="lt1"/>
              </a:solidFill>
              <a:effectLst/>
              <a:latin typeface="+mn-lt"/>
              <a:ea typeface="+mn-ea"/>
              <a:cs typeface="+mn-cs"/>
            </a:rPr>
            <a:t>平成２８年度実績予測については、本年度中に売上増の見込みがある場合に記載してください。</a:t>
          </a:r>
          <a:endParaRPr lang="ja-JP" altLang="ja-JP">
            <a:effectLst/>
          </a:endParaRPr>
        </a:p>
      </xdr:txBody>
    </xdr:sp>
    <xdr:clientData/>
  </xdr:twoCellAnchor>
  <xdr:twoCellAnchor>
    <xdr:from>
      <xdr:col>4</xdr:col>
      <xdr:colOff>27215</xdr:colOff>
      <xdr:row>5</xdr:row>
      <xdr:rowOff>449036</xdr:rowOff>
    </xdr:from>
    <xdr:to>
      <xdr:col>5</xdr:col>
      <xdr:colOff>911678</xdr:colOff>
      <xdr:row>7</xdr:row>
      <xdr:rowOff>54428</xdr:rowOff>
    </xdr:to>
    <xdr:sp macro="" textlink="">
      <xdr:nvSpPr>
        <xdr:cNvPr id="21" name="円/楕円 20">
          <a:extLst>
            <a:ext uri="{FF2B5EF4-FFF2-40B4-BE49-F238E27FC236}">
              <a16:creationId xmlns:a16="http://schemas.microsoft.com/office/drawing/2014/main" id="{00000000-0008-0000-0300-000015000000}"/>
            </a:ext>
          </a:extLst>
        </xdr:cNvPr>
        <xdr:cNvSpPr/>
      </xdr:nvSpPr>
      <xdr:spPr>
        <a:xfrm>
          <a:off x="3973286" y="3524250"/>
          <a:ext cx="1959428" cy="557892"/>
        </a:xfrm>
        <a:prstGeom prst="ellipse">
          <a:avLst/>
        </a:prstGeom>
        <a:no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1006929</xdr:colOff>
      <xdr:row>4</xdr:row>
      <xdr:rowOff>183697</xdr:rowOff>
    </xdr:from>
    <xdr:to>
      <xdr:col>5</xdr:col>
      <xdr:colOff>340179</xdr:colOff>
      <xdr:row>5</xdr:row>
      <xdr:rowOff>449036</xdr:rowOff>
    </xdr:to>
    <xdr:cxnSp macro="">
      <xdr:nvCxnSpPr>
        <xdr:cNvPr id="22" name="直線矢印コネクタ 21">
          <a:extLst>
            <a:ext uri="{FF2B5EF4-FFF2-40B4-BE49-F238E27FC236}">
              <a16:creationId xmlns:a16="http://schemas.microsoft.com/office/drawing/2014/main" id="{00000000-0008-0000-0300-000016000000}"/>
            </a:ext>
          </a:extLst>
        </xdr:cNvPr>
        <xdr:cNvCxnSpPr>
          <a:stCxn id="20" idx="1"/>
          <a:endCxn id="21" idx="0"/>
        </xdr:cNvCxnSpPr>
      </xdr:nvCxnSpPr>
      <xdr:spPr>
        <a:xfrm flipH="1">
          <a:off x="4953000" y="2320018"/>
          <a:ext cx="408215" cy="120423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639536</xdr:colOff>
      <xdr:row>17</xdr:row>
      <xdr:rowOff>122465</xdr:rowOff>
    </xdr:from>
    <xdr:to>
      <xdr:col>11</xdr:col>
      <xdr:colOff>789215</xdr:colOff>
      <xdr:row>17</xdr:row>
      <xdr:rowOff>789214</xdr:rowOff>
    </xdr:to>
    <xdr:sp macro="" textlink="">
      <xdr:nvSpPr>
        <xdr:cNvPr id="13" name="角丸四角形吹き出し 12">
          <a:extLst>
            <a:ext uri="{FF2B5EF4-FFF2-40B4-BE49-F238E27FC236}">
              <a16:creationId xmlns:a16="http://schemas.microsoft.com/office/drawing/2014/main" id="{00000000-0008-0000-0300-00000D000000}"/>
            </a:ext>
          </a:extLst>
        </xdr:cNvPr>
        <xdr:cNvSpPr/>
      </xdr:nvSpPr>
      <xdr:spPr>
        <a:xfrm>
          <a:off x="7810500" y="8912679"/>
          <a:ext cx="4449536" cy="666749"/>
        </a:xfrm>
        <a:prstGeom prst="wedgeRoundRectCallout">
          <a:avLst>
            <a:gd name="adj1" fmla="val -67666"/>
            <a:gd name="adj2" fmla="val -74694"/>
            <a:gd name="adj3" fmla="val 16667"/>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latin typeface="HG丸ｺﾞｼｯｸM-PRO" panose="020F0600000000000000" pitchFamily="50" charset="-128"/>
              <a:ea typeface="HG丸ｺﾞｼｯｸM-PRO" panose="020F0600000000000000" pitchFamily="50" charset="-128"/>
            </a:rPr>
            <a:t>令和７年度工賃実績額と一致するようにしてください。</a:t>
          </a:r>
        </a:p>
      </xdr:txBody>
    </xdr:sp>
    <xdr:clientData/>
  </xdr:twoCellAnchor>
  <xdr:twoCellAnchor>
    <xdr:from>
      <xdr:col>4</xdr:col>
      <xdr:colOff>443341</xdr:colOff>
      <xdr:row>19</xdr:row>
      <xdr:rowOff>69273</xdr:rowOff>
    </xdr:from>
    <xdr:to>
      <xdr:col>6</xdr:col>
      <xdr:colOff>789705</xdr:colOff>
      <xdr:row>21</xdr:row>
      <xdr:rowOff>41564</xdr:rowOff>
    </xdr:to>
    <xdr:sp macro="" textlink="">
      <xdr:nvSpPr>
        <xdr:cNvPr id="17" name="角丸四角形吹き出し 16">
          <a:extLst>
            <a:ext uri="{FF2B5EF4-FFF2-40B4-BE49-F238E27FC236}">
              <a16:creationId xmlns:a16="http://schemas.microsoft.com/office/drawing/2014/main" id="{00000000-0008-0000-0300-000011000000}"/>
            </a:ext>
          </a:extLst>
        </xdr:cNvPr>
        <xdr:cNvSpPr/>
      </xdr:nvSpPr>
      <xdr:spPr>
        <a:xfrm>
          <a:off x="3990105" y="10363200"/>
          <a:ext cx="2286000" cy="942109"/>
        </a:xfrm>
        <a:prstGeom prst="wedgeRoundRectCallout">
          <a:avLst>
            <a:gd name="adj1" fmla="val 67046"/>
            <a:gd name="adj2" fmla="val -7573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設備整備導入後の令和</a:t>
          </a:r>
          <a:r>
            <a:rPr kumimoji="1" lang="ja-JP" altLang="en-US" sz="1100">
              <a:solidFill>
                <a:schemeClr val="tx1"/>
              </a:solidFill>
              <a:effectLst/>
              <a:latin typeface="+mn-lt"/>
              <a:ea typeface="+mn-ea"/>
              <a:cs typeface="+mn-cs"/>
            </a:rPr>
            <a:t>８</a:t>
          </a:r>
          <a:r>
            <a:rPr kumimoji="1" lang="ja-JP" altLang="ja-JP" sz="1100">
              <a:solidFill>
                <a:schemeClr val="tx1"/>
              </a:solidFill>
              <a:effectLst/>
              <a:latin typeface="+mn-lt"/>
              <a:ea typeface="+mn-ea"/>
              <a:cs typeface="+mn-cs"/>
            </a:rPr>
            <a:t>年度実績予測については、本年度中に売上増の見込みがある場合に記載して</a:t>
          </a:r>
          <a:r>
            <a:rPr kumimoji="1" lang="ja-JP" altLang="en-US" sz="1100">
              <a:solidFill>
                <a:schemeClr val="tx1"/>
              </a:solidFill>
              <a:effectLst/>
              <a:latin typeface="+mn-lt"/>
              <a:ea typeface="+mn-ea"/>
              <a:cs typeface="+mn-cs"/>
            </a:rPr>
            <a:t>ください。</a:t>
          </a:r>
          <a:r>
            <a:rPr kumimoji="1" lang="ja-JP" altLang="ja-JP" sz="1100">
              <a:solidFill>
                <a:schemeClr val="lt1"/>
              </a:solidFill>
              <a:effectLst/>
              <a:latin typeface="+mn-lt"/>
              <a:ea typeface="+mn-ea"/>
              <a:cs typeface="+mn-cs"/>
            </a:rPr>
            <a:t>ください。</a:t>
          </a:r>
          <a:endParaRPr lang="ja-JP" altLang="ja-JP">
            <a:effectLst/>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twoCellAnchor>
    <xdr:from>
      <xdr:col>9</xdr:col>
      <xdr:colOff>272415</xdr:colOff>
      <xdr:row>32</xdr:row>
      <xdr:rowOff>78105</xdr:rowOff>
    </xdr:from>
    <xdr:to>
      <xdr:col>9</xdr:col>
      <xdr:colOff>762762</xdr:colOff>
      <xdr:row>34</xdr:row>
      <xdr:rowOff>144780</xdr:rowOff>
    </xdr:to>
    <xdr:sp macro="" textlink="">
      <xdr:nvSpPr>
        <xdr:cNvPr id="2" name="矢印: 下 1">
          <a:extLst>
            <a:ext uri="{FF2B5EF4-FFF2-40B4-BE49-F238E27FC236}">
              <a16:creationId xmlns:a16="http://schemas.microsoft.com/office/drawing/2014/main" id="{268ADDC7-9062-4F46-951E-6ABD264CCAAC}"/>
            </a:ext>
          </a:extLst>
        </xdr:cNvPr>
        <xdr:cNvSpPr/>
      </xdr:nvSpPr>
      <xdr:spPr>
        <a:xfrm>
          <a:off x="9103995" y="16642080"/>
          <a:ext cx="488442" cy="407670"/>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272415</xdr:colOff>
      <xdr:row>32</xdr:row>
      <xdr:rowOff>78105</xdr:rowOff>
    </xdr:from>
    <xdr:to>
      <xdr:col>14</xdr:col>
      <xdr:colOff>762762</xdr:colOff>
      <xdr:row>34</xdr:row>
      <xdr:rowOff>144780</xdr:rowOff>
    </xdr:to>
    <xdr:sp macro="" textlink="">
      <xdr:nvSpPr>
        <xdr:cNvPr id="14" name="矢印: 下 13">
          <a:extLst>
            <a:ext uri="{FF2B5EF4-FFF2-40B4-BE49-F238E27FC236}">
              <a16:creationId xmlns:a16="http://schemas.microsoft.com/office/drawing/2014/main" id="{91A690F1-B939-4D46-91C9-FFADE0B5412F}"/>
            </a:ext>
          </a:extLst>
        </xdr:cNvPr>
        <xdr:cNvSpPr/>
      </xdr:nvSpPr>
      <xdr:spPr>
        <a:xfrm>
          <a:off x="9103995" y="16642080"/>
          <a:ext cx="488442" cy="407670"/>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272415</xdr:colOff>
      <xdr:row>32</xdr:row>
      <xdr:rowOff>78105</xdr:rowOff>
    </xdr:from>
    <xdr:to>
      <xdr:col>19</xdr:col>
      <xdr:colOff>762762</xdr:colOff>
      <xdr:row>34</xdr:row>
      <xdr:rowOff>144780</xdr:rowOff>
    </xdr:to>
    <xdr:sp macro="" textlink="">
      <xdr:nvSpPr>
        <xdr:cNvPr id="15" name="矢印: 下 14">
          <a:extLst>
            <a:ext uri="{FF2B5EF4-FFF2-40B4-BE49-F238E27FC236}">
              <a16:creationId xmlns:a16="http://schemas.microsoft.com/office/drawing/2014/main" id="{1AE89712-0CB9-4AC7-9402-75992BC38270}"/>
            </a:ext>
          </a:extLst>
        </xdr:cNvPr>
        <xdr:cNvSpPr/>
      </xdr:nvSpPr>
      <xdr:spPr>
        <a:xfrm>
          <a:off x="9103995" y="16642080"/>
          <a:ext cx="488442" cy="407670"/>
        </a:xfrm>
        <a:prstGeom prst="down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505642</xdr:colOff>
      <xdr:row>50</xdr:row>
      <xdr:rowOff>11431</xdr:rowOff>
    </xdr:from>
    <xdr:to>
      <xdr:col>20</xdr:col>
      <xdr:colOff>862966</xdr:colOff>
      <xdr:row>58</xdr:row>
      <xdr:rowOff>17419</xdr:rowOff>
    </xdr:to>
    <xdr:sp macro="" textlink="">
      <xdr:nvSpPr>
        <xdr:cNvPr id="11" name="角丸四角形吹き出し 12">
          <a:extLst>
            <a:ext uri="{FF2B5EF4-FFF2-40B4-BE49-F238E27FC236}">
              <a16:creationId xmlns:a16="http://schemas.microsoft.com/office/drawing/2014/main" id="{33029A0D-740C-47D1-ABC6-3D6EA1DCEB29}"/>
            </a:ext>
          </a:extLst>
        </xdr:cNvPr>
        <xdr:cNvSpPr/>
      </xdr:nvSpPr>
      <xdr:spPr>
        <a:xfrm>
          <a:off x="18045249" y="19769002"/>
          <a:ext cx="2371181" cy="1421131"/>
        </a:xfrm>
        <a:prstGeom prst="wedgeRoundRectCallout">
          <a:avLst>
            <a:gd name="adj1" fmla="val -42440"/>
            <a:gd name="adj2" fmla="val -79429"/>
            <a:gd name="adj3" fmla="val 16667"/>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ja-JP" altLang="en-US" sz="1200" b="0" i="0">
              <a:solidFill>
                <a:schemeClr val="tx1"/>
              </a:solidFill>
              <a:effectLst/>
              <a:latin typeface="+mn-ea"/>
              <a:ea typeface="+mn-ea"/>
              <a:cs typeface="+mn-cs"/>
            </a:rPr>
            <a:t>前年</a:t>
          </a:r>
          <a:r>
            <a:rPr lang="ja-JP" altLang="ja-JP" sz="1200" b="0" i="0">
              <a:solidFill>
                <a:schemeClr val="tx1"/>
              </a:solidFill>
              <a:effectLst/>
              <a:latin typeface="+mn-ea"/>
              <a:ea typeface="+mn-ea"/>
              <a:cs typeface="+mn-cs"/>
            </a:rPr>
            <a:t>度から</a:t>
          </a:r>
          <a:r>
            <a:rPr lang="ja-JP" altLang="en-US" sz="1200" b="0" i="0">
              <a:solidFill>
                <a:schemeClr val="tx1"/>
              </a:solidFill>
              <a:effectLst/>
              <a:latin typeface="+mn-ea"/>
              <a:ea typeface="+mn-ea"/>
              <a:cs typeface="+mn-cs"/>
            </a:rPr>
            <a:t>当該</a:t>
          </a:r>
          <a:r>
            <a:rPr lang="ja-JP" altLang="ja-JP" sz="1200" b="0" i="0">
              <a:solidFill>
                <a:schemeClr val="tx1"/>
              </a:solidFill>
              <a:effectLst/>
              <a:latin typeface="+mn-ea"/>
              <a:ea typeface="+mn-ea"/>
              <a:cs typeface="+mn-cs"/>
            </a:rPr>
            <a:t>年度にかけて販売数の増加を見込んでおり、増加した商品</a:t>
          </a:r>
          <a:r>
            <a:rPr lang="ja-JP" altLang="en-US" sz="1200" b="0" i="0">
              <a:solidFill>
                <a:schemeClr val="tx1"/>
              </a:solidFill>
              <a:effectLst/>
              <a:latin typeface="+mn-ea"/>
              <a:ea typeface="+mn-ea"/>
              <a:cs typeface="+mn-cs"/>
            </a:rPr>
            <a:t>数</a:t>
          </a:r>
          <a:r>
            <a:rPr lang="ja-JP" altLang="ja-JP" sz="1200" b="0" i="0">
              <a:solidFill>
                <a:schemeClr val="tx1"/>
              </a:solidFill>
              <a:effectLst/>
              <a:latin typeface="+mn-ea"/>
              <a:ea typeface="+mn-ea"/>
              <a:cs typeface="+mn-cs"/>
            </a:rPr>
            <a:t>についても販売先が確保されている</a:t>
          </a:r>
          <a:r>
            <a:rPr lang="ja-JP" altLang="en-US" sz="1200" b="0" i="0">
              <a:solidFill>
                <a:schemeClr val="tx1"/>
              </a:solidFill>
              <a:effectLst/>
              <a:latin typeface="+mn-ea"/>
              <a:ea typeface="+mn-ea"/>
              <a:cs typeface="+mn-cs"/>
            </a:rPr>
            <a:t>ことを記載してください。</a:t>
          </a:r>
          <a:endParaRPr lang="ja-JP" altLang="ja-JP" sz="1200" b="0" i="0">
            <a:solidFill>
              <a:schemeClr val="tx1"/>
            </a:solidFill>
            <a:effectLst/>
            <a:latin typeface="+mn-ea"/>
            <a:ea typeface="+mn-ea"/>
            <a:cs typeface="+mn-cs"/>
          </a:endParaRPr>
        </a:p>
      </xdr:txBody>
    </xdr:sp>
    <xdr:clientData/>
  </xdr:twoCellAnchor>
  <xdr:twoCellAnchor>
    <xdr:from>
      <xdr:col>13</xdr:col>
      <xdr:colOff>246834</xdr:colOff>
      <xdr:row>49</xdr:row>
      <xdr:rowOff>153488</xdr:rowOff>
    </xdr:from>
    <xdr:to>
      <xdr:col>15</xdr:col>
      <xdr:colOff>559526</xdr:colOff>
      <xdr:row>57</xdr:row>
      <xdr:rowOff>163287</xdr:rowOff>
    </xdr:to>
    <xdr:sp macro="" textlink="">
      <xdr:nvSpPr>
        <xdr:cNvPr id="16" name="角丸四角形吹き出し 12">
          <a:extLst>
            <a:ext uri="{FF2B5EF4-FFF2-40B4-BE49-F238E27FC236}">
              <a16:creationId xmlns:a16="http://schemas.microsoft.com/office/drawing/2014/main" id="{627E34A3-4BA2-499E-B932-5E6DE73942E7}"/>
            </a:ext>
          </a:extLst>
        </xdr:cNvPr>
        <xdr:cNvSpPr/>
      </xdr:nvSpPr>
      <xdr:spPr>
        <a:xfrm>
          <a:off x="12833441" y="19734167"/>
          <a:ext cx="2367371" cy="1424941"/>
        </a:xfrm>
        <a:prstGeom prst="wedgeRoundRectCallout">
          <a:avLst>
            <a:gd name="adj1" fmla="val -43017"/>
            <a:gd name="adj2" fmla="val -72855"/>
            <a:gd name="adj3" fmla="val 16667"/>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ja-JP" altLang="en-US" sz="1200" b="0" i="0">
              <a:solidFill>
                <a:schemeClr val="tx1"/>
              </a:solidFill>
              <a:effectLst/>
              <a:latin typeface="+mn-ea"/>
              <a:ea typeface="+mn-ea"/>
              <a:cs typeface="+mn-cs"/>
            </a:rPr>
            <a:t>前年</a:t>
          </a:r>
          <a:r>
            <a:rPr lang="ja-JP" altLang="ja-JP" sz="1200" b="0" i="0">
              <a:solidFill>
                <a:schemeClr val="tx1"/>
              </a:solidFill>
              <a:effectLst/>
              <a:latin typeface="+mn-ea"/>
              <a:ea typeface="+mn-ea"/>
              <a:cs typeface="+mn-cs"/>
            </a:rPr>
            <a:t>度から</a:t>
          </a:r>
          <a:r>
            <a:rPr lang="ja-JP" altLang="en-US" sz="1200" b="0" i="0">
              <a:solidFill>
                <a:schemeClr val="tx1"/>
              </a:solidFill>
              <a:effectLst/>
              <a:latin typeface="+mn-ea"/>
              <a:ea typeface="+mn-ea"/>
              <a:cs typeface="+mn-cs"/>
            </a:rPr>
            <a:t>当該</a:t>
          </a:r>
          <a:r>
            <a:rPr lang="ja-JP" altLang="ja-JP" sz="1200" b="0" i="0">
              <a:solidFill>
                <a:schemeClr val="tx1"/>
              </a:solidFill>
              <a:effectLst/>
              <a:latin typeface="+mn-ea"/>
              <a:ea typeface="+mn-ea"/>
              <a:cs typeface="+mn-cs"/>
            </a:rPr>
            <a:t>年度にかけて販売数の増加を見込んでおり、増加した商品</a:t>
          </a:r>
          <a:r>
            <a:rPr lang="ja-JP" altLang="en-US" sz="1200" b="0" i="0">
              <a:solidFill>
                <a:schemeClr val="tx1"/>
              </a:solidFill>
              <a:effectLst/>
              <a:latin typeface="+mn-ea"/>
              <a:ea typeface="+mn-ea"/>
              <a:cs typeface="+mn-cs"/>
            </a:rPr>
            <a:t>数</a:t>
          </a:r>
          <a:r>
            <a:rPr lang="ja-JP" altLang="ja-JP" sz="1200" b="0" i="0">
              <a:solidFill>
                <a:schemeClr val="tx1"/>
              </a:solidFill>
              <a:effectLst/>
              <a:latin typeface="+mn-ea"/>
              <a:ea typeface="+mn-ea"/>
              <a:cs typeface="+mn-cs"/>
            </a:rPr>
            <a:t>についても販売先が確保されている</a:t>
          </a:r>
          <a:r>
            <a:rPr lang="ja-JP" altLang="en-US" sz="1200" b="0" i="0">
              <a:solidFill>
                <a:schemeClr val="tx1"/>
              </a:solidFill>
              <a:effectLst/>
              <a:latin typeface="+mn-ea"/>
              <a:ea typeface="+mn-ea"/>
              <a:cs typeface="+mn-cs"/>
            </a:rPr>
            <a:t>ことを記載してください。</a:t>
          </a:r>
          <a:endParaRPr lang="ja-JP" altLang="ja-JP" sz="1200" b="0" i="0">
            <a:solidFill>
              <a:schemeClr val="tx1"/>
            </a:solidFill>
            <a:effectLst/>
            <a:latin typeface="+mn-ea"/>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257175</xdr:colOff>
      <xdr:row>1</xdr:row>
      <xdr:rowOff>161925</xdr:rowOff>
    </xdr:from>
    <xdr:to>
      <xdr:col>15</xdr:col>
      <xdr:colOff>590550</xdr:colOff>
      <xdr:row>10</xdr:row>
      <xdr:rowOff>123825</xdr:rowOff>
    </xdr:to>
    <xdr:sp macro="" textlink="">
      <xdr:nvSpPr>
        <xdr:cNvPr id="2" name="四角形吹き出し 1">
          <a:extLst>
            <a:ext uri="{FF2B5EF4-FFF2-40B4-BE49-F238E27FC236}">
              <a16:creationId xmlns:a16="http://schemas.microsoft.com/office/drawing/2014/main" id="{00000000-0008-0000-0400-000002000000}"/>
            </a:ext>
          </a:extLst>
        </xdr:cNvPr>
        <xdr:cNvSpPr/>
      </xdr:nvSpPr>
      <xdr:spPr>
        <a:xfrm>
          <a:off x="10991850" y="352425"/>
          <a:ext cx="3076575" cy="1676400"/>
        </a:xfrm>
        <a:prstGeom prst="wedgeRectCallout">
          <a:avLst>
            <a:gd name="adj1" fmla="val -64796"/>
            <a:gd name="adj2" fmla="val 44318"/>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黄色セル</a:t>
          </a:r>
          <a:r>
            <a:rPr kumimoji="1" lang="ja-JP" altLang="en-US" sz="1200" b="1">
              <a:solidFill>
                <a:schemeClr val="dk1"/>
              </a:solidFill>
              <a:effectLst/>
              <a:latin typeface="メイリオ" panose="020B0604030504040204" pitchFamily="50" charset="-128"/>
              <a:ea typeface="メイリオ" panose="020B0604030504040204" pitchFamily="50" charset="-128"/>
              <a:cs typeface="+mn-cs"/>
            </a:rPr>
            <a:t>に入力</a:t>
          </a:r>
          <a:r>
            <a:rPr kumimoji="1" lang="ja-JP" altLang="ja-JP" sz="1200" b="1">
              <a:solidFill>
                <a:schemeClr val="dk1"/>
              </a:solidFill>
              <a:effectLst/>
              <a:latin typeface="メイリオ" panose="020B0604030504040204" pitchFamily="50" charset="-128"/>
              <a:ea typeface="メイリオ" panose="020B0604030504040204" pitchFamily="50" charset="-128"/>
              <a:cs typeface="+mn-cs"/>
            </a:rPr>
            <a:t>してください。</a:t>
          </a:r>
          <a:endParaRPr lang="ja-JP" altLang="ja-JP" sz="1200" b="1">
            <a:effectLst/>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行が不足する場合は、黄色セル部分の「挿入」により行を追加してください。</a:t>
          </a:r>
          <a:endParaRPr kumimoji="1" lang="en-US" altLang="ja-JP" sz="1200" b="1">
            <a:latin typeface="メイリオ" panose="020B0604030504040204" pitchFamily="50" charset="-128"/>
            <a:ea typeface="メイリオ" panose="020B0604030504040204" pitchFamily="50" charset="-128"/>
          </a:endParaRPr>
        </a:p>
        <a:p>
          <a:pPr algn="l"/>
          <a:r>
            <a:rPr kumimoji="1" lang="ja-JP" altLang="en-US" sz="1200" b="1">
              <a:latin typeface="メイリオ" panose="020B0604030504040204" pitchFamily="50" charset="-128"/>
              <a:ea typeface="メイリオ" panose="020B0604030504040204" pitchFamily="50" charset="-128"/>
            </a:rPr>
            <a:t>水色セルには計算式が入っているため、手入力はしないでください。</a:t>
          </a:r>
          <a:endParaRPr kumimoji="1" lang="en-US" altLang="ja-JP" sz="1200" b="1">
            <a:latin typeface="メイリオ" panose="020B0604030504040204" pitchFamily="50" charset="-128"/>
            <a:ea typeface="メイリオ" panose="020B0604030504040204" pitchFamily="50"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J54"/>
  <sheetViews>
    <sheetView view="pageBreakPreview" zoomScaleNormal="120" zoomScaleSheetLayoutView="100" workbookViewId="0">
      <selection activeCell="N3" sqref="N3"/>
    </sheetView>
  </sheetViews>
  <sheetFormatPr defaultRowHeight="13.2" x14ac:dyDescent="0.2"/>
  <cols>
    <col min="3" max="4" width="9" customWidth="1"/>
    <col min="10" max="10" width="9" customWidth="1"/>
  </cols>
  <sheetData>
    <row r="1" spans="1:10" ht="57.75" customHeight="1" x14ac:dyDescent="0.2">
      <c r="A1" s="131" t="s">
        <v>11</v>
      </c>
      <c r="B1" s="132"/>
      <c r="C1" s="132"/>
      <c r="D1" s="132"/>
      <c r="E1" s="132"/>
      <c r="F1" s="132"/>
      <c r="G1" s="132"/>
      <c r="H1" s="132"/>
      <c r="I1" s="132"/>
      <c r="J1" s="132"/>
    </row>
    <row r="2" spans="1:10" ht="24" customHeight="1" thickBot="1" x14ac:dyDescent="0.25">
      <c r="A2" s="19" t="s">
        <v>21</v>
      </c>
      <c r="B2" s="20"/>
      <c r="C2" s="20"/>
    </row>
    <row r="3" spans="1:10" ht="20.100000000000001" customHeight="1" x14ac:dyDescent="0.2">
      <c r="A3" s="135" t="s">
        <v>12</v>
      </c>
      <c r="B3" s="136"/>
      <c r="C3" s="137"/>
      <c r="D3" s="138"/>
      <c r="E3" s="139"/>
      <c r="F3" s="136" t="s">
        <v>16</v>
      </c>
      <c r="G3" s="136"/>
      <c r="H3" s="136"/>
      <c r="I3" s="136"/>
      <c r="J3" s="143"/>
    </row>
    <row r="4" spans="1:10" ht="20.100000000000001" customHeight="1" x14ac:dyDescent="0.2">
      <c r="A4" s="133" t="s">
        <v>13</v>
      </c>
      <c r="B4" s="134"/>
      <c r="C4" s="140"/>
      <c r="D4" s="141"/>
      <c r="E4" s="142"/>
      <c r="F4" s="134" t="s">
        <v>17</v>
      </c>
      <c r="G4" s="134"/>
      <c r="H4" s="134"/>
      <c r="I4" s="134"/>
      <c r="J4" s="144"/>
    </row>
    <row r="5" spans="1:10" ht="20.100000000000001" customHeight="1" x14ac:dyDescent="0.2">
      <c r="A5" s="133" t="s">
        <v>14</v>
      </c>
      <c r="B5" s="134"/>
      <c r="C5" s="140"/>
      <c r="D5" s="141"/>
      <c r="E5" s="142"/>
      <c r="F5" s="134" t="s">
        <v>18</v>
      </c>
      <c r="G5" s="134"/>
      <c r="H5" s="134"/>
      <c r="I5" s="134"/>
      <c r="J5" s="144"/>
    </row>
    <row r="6" spans="1:10" ht="20.100000000000001" customHeight="1" x14ac:dyDescent="0.2">
      <c r="A6" s="133" t="s">
        <v>15</v>
      </c>
      <c r="B6" s="134"/>
      <c r="C6" s="140"/>
      <c r="D6" s="141"/>
      <c r="E6" s="142"/>
      <c r="F6" s="134" t="s">
        <v>19</v>
      </c>
      <c r="G6" s="134"/>
      <c r="H6" s="134"/>
      <c r="I6" s="134"/>
      <c r="J6" s="144"/>
    </row>
    <row r="7" spans="1:10" ht="79.5" customHeight="1" thickBot="1" x14ac:dyDescent="0.25">
      <c r="A7" s="149" t="s">
        <v>20</v>
      </c>
      <c r="B7" s="150"/>
      <c r="C7" s="152"/>
      <c r="D7" s="152"/>
      <c r="E7" s="152"/>
      <c r="F7" s="152"/>
      <c r="G7" s="152"/>
      <c r="H7" s="152"/>
      <c r="I7" s="152"/>
      <c r="J7" s="153"/>
    </row>
    <row r="8" spans="1:10" ht="9" customHeight="1" x14ac:dyDescent="0.2">
      <c r="A8" s="14"/>
      <c r="B8" s="14"/>
      <c r="C8" s="14"/>
      <c r="D8" s="14"/>
      <c r="E8" s="14"/>
      <c r="F8" s="14"/>
      <c r="G8" s="14"/>
      <c r="H8" s="14"/>
      <c r="I8" s="14"/>
      <c r="J8" s="14"/>
    </row>
    <row r="9" spans="1:10" ht="20.100000000000001" customHeight="1" thickBot="1" x14ac:dyDescent="0.25">
      <c r="A9" s="19" t="s">
        <v>86</v>
      </c>
      <c r="B9" s="19"/>
      <c r="C9" s="19"/>
      <c r="D9" s="14"/>
      <c r="E9" s="14"/>
      <c r="F9" s="14"/>
      <c r="G9" s="14"/>
      <c r="H9" s="14"/>
      <c r="I9" s="14"/>
      <c r="J9" s="14"/>
    </row>
    <row r="10" spans="1:10" ht="20.100000000000001" customHeight="1" x14ac:dyDescent="0.2">
      <c r="A10" s="135" t="s">
        <v>22</v>
      </c>
      <c r="B10" s="136"/>
      <c r="C10" s="136"/>
      <c r="D10" s="136"/>
      <c r="E10" s="136"/>
      <c r="F10" s="136"/>
      <c r="G10" s="136"/>
      <c r="H10" s="136"/>
      <c r="I10" s="136"/>
      <c r="J10" s="143"/>
    </row>
    <row r="11" spans="1:10" ht="53.25" customHeight="1" thickBot="1" x14ac:dyDescent="0.25">
      <c r="A11" s="149" t="s">
        <v>23</v>
      </c>
      <c r="B11" s="150"/>
      <c r="C11" s="150"/>
      <c r="D11" s="150"/>
      <c r="E11" s="150"/>
      <c r="F11" s="150"/>
      <c r="G11" s="150"/>
      <c r="H11" s="150"/>
      <c r="I11" s="150"/>
      <c r="J11" s="151"/>
    </row>
    <row r="12" spans="1:10" ht="9" customHeight="1" x14ac:dyDescent="0.2">
      <c r="A12" s="14"/>
      <c r="B12" s="14"/>
      <c r="C12" s="14"/>
      <c r="D12" s="14"/>
      <c r="E12" s="14"/>
      <c r="F12" s="14"/>
      <c r="G12" s="14"/>
      <c r="H12" s="14"/>
      <c r="I12" s="14"/>
      <c r="J12" s="14"/>
    </row>
    <row r="13" spans="1:10" ht="20.100000000000001" customHeight="1" x14ac:dyDescent="0.2">
      <c r="A13" s="59" t="s">
        <v>87</v>
      </c>
      <c r="B13" s="19"/>
      <c r="C13" s="19"/>
      <c r="D13" s="19"/>
      <c r="E13" s="57"/>
      <c r="F13" s="58"/>
      <c r="G13" s="65"/>
      <c r="H13" s="14"/>
      <c r="I13" s="14"/>
      <c r="J13" s="14"/>
    </row>
    <row r="14" spans="1:10" ht="48" customHeight="1" x14ac:dyDescent="0.2">
      <c r="A14" s="145" t="s">
        <v>24</v>
      </c>
      <c r="B14" s="145"/>
      <c r="C14" s="146" t="s">
        <v>94</v>
      </c>
      <c r="D14" s="147"/>
      <c r="E14" s="147"/>
      <c r="F14" s="147"/>
      <c r="G14" s="147"/>
      <c r="H14" s="147"/>
      <c r="I14" s="147"/>
      <c r="J14" s="148"/>
    </row>
    <row r="15" spans="1:10" ht="68.25" customHeight="1" x14ac:dyDescent="0.2">
      <c r="A15" s="154"/>
      <c r="B15" s="154"/>
      <c r="C15" s="128"/>
      <c r="D15" s="129"/>
      <c r="E15" s="129"/>
      <c r="F15" s="129"/>
      <c r="G15" s="129"/>
      <c r="H15" s="129"/>
      <c r="I15" s="129"/>
      <c r="J15" s="130"/>
    </row>
    <row r="16" spans="1:10" ht="9" customHeight="1" x14ac:dyDescent="0.2">
      <c r="A16" s="62"/>
      <c r="B16" s="62"/>
      <c r="C16" s="64"/>
      <c r="D16" s="64"/>
      <c r="E16" s="64"/>
      <c r="F16" s="64"/>
      <c r="G16" s="63"/>
      <c r="H16" s="63"/>
      <c r="I16" s="63"/>
      <c r="J16" s="63"/>
    </row>
    <row r="17" spans="1:10" ht="20.100000000000001" customHeight="1" x14ac:dyDescent="0.2">
      <c r="A17" s="59" t="s">
        <v>88</v>
      </c>
      <c r="B17" s="19"/>
      <c r="C17" s="19"/>
      <c r="D17" s="19"/>
      <c r="E17" s="57"/>
      <c r="F17" s="58"/>
      <c r="G17" s="60"/>
      <c r="H17" s="61"/>
      <c r="I17" s="61"/>
      <c r="J17" s="61"/>
    </row>
    <row r="18" spans="1:10" ht="48" customHeight="1" x14ac:dyDescent="0.2">
      <c r="A18" s="145" t="s">
        <v>24</v>
      </c>
      <c r="B18" s="145"/>
      <c r="C18" s="145" t="s">
        <v>25</v>
      </c>
      <c r="D18" s="145"/>
      <c r="E18" s="146" t="s">
        <v>26</v>
      </c>
      <c r="F18" s="147"/>
      <c r="G18" s="147"/>
      <c r="H18" s="147"/>
      <c r="I18" s="147"/>
      <c r="J18" s="148"/>
    </row>
    <row r="19" spans="1:10" ht="63.75" customHeight="1" x14ac:dyDescent="0.2">
      <c r="A19" s="140"/>
      <c r="B19" s="142"/>
      <c r="C19" s="128"/>
      <c r="D19" s="130"/>
      <c r="E19" s="128"/>
      <c r="F19" s="129"/>
      <c r="G19" s="129"/>
      <c r="H19" s="129"/>
      <c r="I19" s="129"/>
      <c r="J19" s="130"/>
    </row>
    <row r="20" spans="1:10" ht="63.75" customHeight="1" x14ac:dyDescent="0.2">
      <c r="A20" s="134"/>
      <c r="B20" s="134"/>
      <c r="C20" s="155"/>
      <c r="D20" s="155"/>
      <c r="E20" s="128"/>
      <c r="F20" s="129"/>
      <c r="G20" s="129"/>
      <c r="H20" s="129"/>
      <c r="I20" s="129"/>
      <c r="J20" s="130"/>
    </row>
    <row r="21" spans="1:10" ht="63.75" customHeight="1" x14ac:dyDescent="0.2">
      <c r="A21" s="134"/>
      <c r="B21" s="134"/>
      <c r="C21" s="155"/>
      <c r="D21" s="155"/>
      <c r="E21" s="128"/>
      <c r="F21" s="129"/>
      <c r="G21" s="129"/>
      <c r="H21" s="129"/>
      <c r="I21" s="129"/>
      <c r="J21" s="130"/>
    </row>
    <row r="22" spans="1:10" ht="63.75" customHeight="1" x14ac:dyDescent="0.2">
      <c r="A22" s="134"/>
      <c r="B22" s="134"/>
      <c r="C22" s="155"/>
      <c r="D22" s="155"/>
      <c r="E22" s="128"/>
      <c r="F22" s="129"/>
      <c r="G22" s="129"/>
      <c r="H22" s="129"/>
      <c r="I22" s="129"/>
      <c r="J22" s="130"/>
    </row>
    <row r="23" spans="1:10" ht="20.100000000000001" customHeight="1" x14ac:dyDescent="0.2"/>
    <row r="24" spans="1:10" ht="20.100000000000001" customHeight="1" x14ac:dyDescent="0.2"/>
    <row r="25" spans="1:10" ht="20.100000000000001" customHeight="1" x14ac:dyDescent="0.2"/>
    <row r="26" spans="1:10" ht="20.100000000000001" customHeight="1" x14ac:dyDescent="0.2"/>
    <row r="27" spans="1:10" ht="20.100000000000001" customHeight="1" x14ac:dyDescent="0.2"/>
    <row r="28" spans="1:10" ht="20.100000000000001" customHeight="1" x14ac:dyDescent="0.2"/>
    <row r="29" spans="1:10" ht="20.100000000000001" customHeight="1" x14ac:dyDescent="0.2"/>
    <row r="30" spans="1:10" ht="20.100000000000001" customHeight="1" x14ac:dyDescent="0.2"/>
    <row r="31" spans="1:10" ht="20.100000000000001" customHeight="1" x14ac:dyDescent="0.2"/>
    <row r="32" spans="1:10" ht="20.100000000000001" customHeight="1" x14ac:dyDescent="0.2"/>
    <row r="33" ht="20.100000000000001" customHeight="1" x14ac:dyDescent="0.2"/>
    <row r="34" ht="20.100000000000001" customHeight="1" x14ac:dyDescent="0.2"/>
    <row r="35" ht="20.100000000000001" customHeight="1" x14ac:dyDescent="0.2"/>
    <row r="36" ht="20.100000000000001" customHeight="1" x14ac:dyDescent="0.2"/>
    <row r="37" ht="20.100000000000001" customHeight="1" x14ac:dyDescent="0.2"/>
    <row r="38" ht="20.100000000000001" customHeight="1" x14ac:dyDescent="0.2"/>
    <row r="39" ht="20.100000000000001" customHeight="1" x14ac:dyDescent="0.2"/>
    <row r="40" ht="20.100000000000001" customHeight="1" x14ac:dyDescent="0.2"/>
    <row r="41" ht="20.100000000000001" customHeight="1" x14ac:dyDescent="0.2"/>
    <row r="42" ht="20.100000000000001" customHeight="1" x14ac:dyDescent="0.2"/>
    <row r="43" ht="20.100000000000001" customHeight="1" x14ac:dyDescent="0.2"/>
    <row r="44" ht="20.100000000000001" customHeight="1" x14ac:dyDescent="0.2"/>
    <row r="45" ht="20.100000000000001" customHeight="1" x14ac:dyDescent="0.2"/>
    <row r="46" ht="20.100000000000001" customHeight="1" x14ac:dyDescent="0.2"/>
    <row r="47" ht="20.100000000000001" customHeight="1" x14ac:dyDescent="0.2"/>
    <row r="48"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sheetData>
  <mergeCells count="42">
    <mergeCell ref="A22:B22"/>
    <mergeCell ref="C22:D22"/>
    <mergeCell ref="A21:B21"/>
    <mergeCell ref="C21:D21"/>
    <mergeCell ref="A19:B19"/>
    <mergeCell ref="C19:D19"/>
    <mergeCell ref="E18:J18"/>
    <mergeCell ref="E19:J19"/>
    <mergeCell ref="E20:J20"/>
    <mergeCell ref="A15:B15"/>
    <mergeCell ref="A20:B20"/>
    <mergeCell ref="C20:D20"/>
    <mergeCell ref="A18:B18"/>
    <mergeCell ref="C18:D18"/>
    <mergeCell ref="C15:J15"/>
    <mergeCell ref="A14:B14"/>
    <mergeCell ref="C14:J14"/>
    <mergeCell ref="C5:E5"/>
    <mergeCell ref="C6:E6"/>
    <mergeCell ref="F6:G6"/>
    <mergeCell ref="A11:B11"/>
    <mergeCell ref="C11:J11"/>
    <mergeCell ref="A7:B7"/>
    <mergeCell ref="C7:J7"/>
    <mergeCell ref="A10:B10"/>
    <mergeCell ref="C10:J10"/>
    <mergeCell ref="E21:J21"/>
    <mergeCell ref="E22:J22"/>
    <mergeCell ref="A1:J1"/>
    <mergeCell ref="A5:B5"/>
    <mergeCell ref="A6:B6"/>
    <mergeCell ref="F5:G5"/>
    <mergeCell ref="A3:B3"/>
    <mergeCell ref="A4:B4"/>
    <mergeCell ref="F3:G3"/>
    <mergeCell ref="F4:G4"/>
    <mergeCell ref="C3:E3"/>
    <mergeCell ref="C4:E4"/>
    <mergeCell ref="H3:J3"/>
    <mergeCell ref="H4:J4"/>
    <mergeCell ref="H5:J5"/>
    <mergeCell ref="H6:J6"/>
  </mergeCells>
  <phoneticPr fontId="2"/>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J46"/>
  <sheetViews>
    <sheetView view="pageBreakPreview" zoomScaleNormal="100" zoomScaleSheetLayoutView="100" workbookViewId="0">
      <selection activeCell="L3" sqref="L3"/>
    </sheetView>
  </sheetViews>
  <sheetFormatPr defaultRowHeight="13.2" x14ac:dyDescent="0.2"/>
  <sheetData>
    <row r="1" spans="1:10" ht="25.5" customHeight="1" x14ac:dyDescent="0.2">
      <c r="A1" s="21" t="s">
        <v>89</v>
      </c>
      <c r="B1" s="20"/>
      <c r="C1" s="20"/>
      <c r="D1" s="20"/>
      <c r="E1" s="20"/>
      <c r="F1" s="15" t="s">
        <v>27</v>
      </c>
      <c r="G1" s="22"/>
      <c r="H1" s="22"/>
      <c r="I1" s="22"/>
      <c r="J1" s="22"/>
    </row>
    <row r="2" spans="1:10" ht="19.5" customHeight="1" thickBot="1" x14ac:dyDescent="0.25">
      <c r="A2" s="171" t="s">
        <v>90</v>
      </c>
      <c r="B2" s="171"/>
      <c r="C2" s="171"/>
      <c r="D2" s="171"/>
      <c r="E2" s="171"/>
      <c r="F2" s="171"/>
      <c r="G2" s="171"/>
      <c r="H2" s="171"/>
      <c r="I2" s="171"/>
      <c r="J2" s="171"/>
    </row>
    <row r="3" spans="1:10" ht="19.5" customHeight="1" thickTop="1" x14ac:dyDescent="0.2">
      <c r="A3" s="54" t="s">
        <v>91</v>
      </c>
      <c r="B3" s="55"/>
      <c r="C3" s="55"/>
      <c r="D3" s="55"/>
      <c r="E3" s="55"/>
      <c r="F3" s="55"/>
      <c r="G3" s="55"/>
      <c r="H3" s="55"/>
      <c r="I3" s="55"/>
      <c r="J3" s="56"/>
    </row>
    <row r="4" spans="1:10" ht="33" customHeight="1" thickBot="1" x14ac:dyDescent="0.25">
      <c r="A4" s="175"/>
      <c r="B4" s="176"/>
      <c r="C4" s="176"/>
      <c r="D4" s="176"/>
      <c r="E4" s="176"/>
      <c r="F4" s="176"/>
      <c r="G4" s="176"/>
      <c r="H4" s="176"/>
      <c r="I4" s="176"/>
      <c r="J4" s="177"/>
    </row>
    <row r="5" spans="1:10" ht="20.100000000000001" customHeight="1" thickTop="1" x14ac:dyDescent="0.2">
      <c r="A5" s="51" t="s">
        <v>92</v>
      </c>
      <c r="B5" s="52"/>
      <c r="C5" s="52"/>
      <c r="D5" s="52"/>
      <c r="E5" s="52"/>
      <c r="F5" s="52"/>
      <c r="G5" s="52"/>
      <c r="H5" s="52"/>
      <c r="I5" s="52"/>
      <c r="J5" s="53"/>
    </row>
    <row r="6" spans="1:10" ht="20.100000000000001" customHeight="1" x14ac:dyDescent="0.2">
      <c r="A6" s="165"/>
      <c r="B6" s="166"/>
      <c r="C6" s="166"/>
      <c r="D6" s="166"/>
      <c r="E6" s="166"/>
      <c r="F6" s="166"/>
      <c r="G6" s="166"/>
      <c r="H6" s="166"/>
      <c r="I6" s="166"/>
      <c r="J6" s="167"/>
    </row>
    <row r="7" spans="1:10" ht="20.100000000000001" customHeight="1" x14ac:dyDescent="0.2">
      <c r="A7" s="165"/>
      <c r="B7" s="166"/>
      <c r="C7" s="166"/>
      <c r="D7" s="166"/>
      <c r="E7" s="166"/>
      <c r="F7" s="166"/>
      <c r="G7" s="166"/>
      <c r="H7" s="166"/>
      <c r="I7" s="166"/>
      <c r="J7" s="167"/>
    </row>
    <row r="8" spans="1:10" ht="20.100000000000001" customHeight="1" x14ac:dyDescent="0.2">
      <c r="A8" s="165"/>
      <c r="B8" s="166"/>
      <c r="C8" s="166"/>
      <c r="D8" s="166"/>
      <c r="E8" s="166"/>
      <c r="F8" s="166"/>
      <c r="G8" s="166"/>
      <c r="H8" s="166"/>
      <c r="I8" s="166"/>
      <c r="J8" s="167"/>
    </row>
    <row r="9" spans="1:10" ht="20.100000000000001" customHeight="1" x14ac:dyDescent="0.2">
      <c r="A9" s="16" t="s">
        <v>78</v>
      </c>
      <c r="B9" s="17"/>
      <c r="C9" s="17"/>
      <c r="D9" s="17"/>
      <c r="E9" s="17"/>
      <c r="F9" s="17"/>
      <c r="G9" s="17"/>
      <c r="H9" s="17"/>
      <c r="I9" s="17"/>
      <c r="J9" s="18"/>
    </row>
    <row r="10" spans="1:10" ht="20.100000000000001" customHeight="1" x14ac:dyDescent="0.2">
      <c r="A10" s="165"/>
      <c r="B10" s="166"/>
      <c r="C10" s="166"/>
      <c r="D10" s="166"/>
      <c r="E10" s="166"/>
      <c r="F10" s="166"/>
      <c r="G10" s="166"/>
      <c r="H10" s="166"/>
      <c r="I10" s="166"/>
      <c r="J10" s="167"/>
    </row>
    <row r="11" spans="1:10" ht="20.100000000000001" customHeight="1" x14ac:dyDescent="0.2">
      <c r="A11" s="165"/>
      <c r="B11" s="166"/>
      <c r="C11" s="166"/>
      <c r="D11" s="166"/>
      <c r="E11" s="166"/>
      <c r="F11" s="166"/>
      <c r="G11" s="166"/>
      <c r="H11" s="166"/>
      <c r="I11" s="166"/>
      <c r="J11" s="167"/>
    </row>
    <row r="12" spans="1:10" ht="20.100000000000001" customHeight="1" x14ac:dyDescent="0.2">
      <c r="A12" s="165"/>
      <c r="B12" s="166"/>
      <c r="C12" s="166"/>
      <c r="D12" s="166"/>
      <c r="E12" s="166"/>
      <c r="F12" s="166"/>
      <c r="G12" s="166"/>
      <c r="H12" s="166"/>
      <c r="I12" s="166"/>
      <c r="J12" s="167"/>
    </row>
    <row r="13" spans="1:10" ht="20.100000000000001" customHeight="1" x14ac:dyDescent="0.2">
      <c r="A13" s="16" t="s">
        <v>79</v>
      </c>
      <c r="B13" s="17"/>
      <c r="C13" s="17"/>
      <c r="D13" s="17"/>
      <c r="E13" s="17"/>
      <c r="F13" s="17"/>
      <c r="G13" s="17"/>
      <c r="H13" s="17"/>
      <c r="I13" s="17"/>
      <c r="J13" s="18"/>
    </row>
    <row r="14" spans="1:10" ht="20.100000000000001" customHeight="1" x14ac:dyDescent="0.2">
      <c r="A14" s="165"/>
      <c r="B14" s="166"/>
      <c r="C14" s="166"/>
      <c r="D14" s="166"/>
      <c r="E14" s="166"/>
      <c r="F14" s="166"/>
      <c r="G14" s="166"/>
      <c r="H14" s="166"/>
      <c r="I14" s="166"/>
      <c r="J14" s="167"/>
    </row>
    <row r="15" spans="1:10" ht="20.100000000000001" customHeight="1" x14ac:dyDescent="0.2">
      <c r="A15" s="165"/>
      <c r="B15" s="166"/>
      <c r="C15" s="166"/>
      <c r="D15" s="166"/>
      <c r="E15" s="166"/>
      <c r="F15" s="166"/>
      <c r="G15" s="166"/>
      <c r="H15" s="166"/>
      <c r="I15" s="166"/>
      <c r="J15" s="167"/>
    </row>
    <row r="16" spans="1:10" ht="20.100000000000001" customHeight="1" x14ac:dyDescent="0.2">
      <c r="A16" s="165"/>
      <c r="B16" s="166"/>
      <c r="C16" s="166"/>
      <c r="D16" s="166"/>
      <c r="E16" s="166"/>
      <c r="F16" s="166"/>
      <c r="G16" s="166"/>
      <c r="H16" s="166"/>
      <c r="I16" s="166"/>
      <c r="J16" s="167"/>
    </row>
    <row r="17" spans="1:10" ht="20.100000000000001" customHeight="1" x14ac:dyDescent="0.2">
      <c r="A17" s="16" t="s">
        <v>80</v>
      </c>
      <c r="B17" s="17"/>
      <c r="C17" s="17"/>
      <c r="D17" s="17"/>
      <c r="E17" s="17"/>
      <c r="F17" s="17"/>
      <c r="G17" s="17"/>
      <c r="H17" s="17"/>
      <c r="I17" s="17"/>
      <c r="J17" s="18"/>
    </row>
    <row r="18" spans="1:10" ht="19.5" customHeight="1" x14ac:dyDescent="0.2">
      <c r="A18" s="165"/>
      <c r="B18" s="166"/>
      <c r="C18" s="166"/>
      <c r="D18" s="166"/>
      <c r="E18" s="166"/>
      <c r="F18" s="166"/>
      <c r="G18" s="166"/>
      <c r="H18" s="166"/>
      <c r="I18" s="166"/>
      <c r="J18" s="167"/>
    </row>
    <row r="19" spans="1:10" ht="19.5" customHeight="1" x14ac:dyDescent="0.2">
      <c r="A19" s="165"/>
      <c r="B19" s="166"/>
      <c r="C19" s="166"/>
      <c r="D19" s="166"/>
      <c r="E19" s="166"/>
      <c r="F19" s="166"/>
      <c r="G19" s="166"/>
      <c r="H19" s="166"/>
      <c r="I19" s="166"/>
      <c r="J19" s="167"/>
    </row>
    <row r="20" spans="1:10" ht="19.5" customHeight="1" x14ac:dyDescent="0.2">
      <c r="A20" s="165"/>
      <c r="B20" s="166"/>
      <c r="C20" s="166"/>
      <c r="D20" s="166"/>
      <c r="E20" s="166"/>
      <c r="F20" s="166"/>
      <c r="G20" s="166"/>
      <c r="H20" s="166"/>
      <c r="I20" s="166"/>
      <c r="J20" s="167"/>
    </row>
    <row r="21" spans="1:10" ht="19.5" customHeight="1" x14ac:dyDescent="0.2">
      <c r="A21" s="16" t="s">
        <v>81</v>
      </c>
      <c r="B21" s="17"/>
      <c r="C21" s="17"/>
      <c r="D21" s="17"/>
      <c r="E21" s="17"/>
      <c r="F21" s="17"/>
      <c r="G21" s="17"/>
      <c r="H21" s="17"/>
      <c r="I21" s="17"/>
      <c r="J21" s="18"/>
    </row>
    <row r="22" spans="1:10" ht="19.5" customHeight="1" x14ac:dyDescent="0.2">
      <c r="A22" s="165"/>
      <c r="B22" s="166"/>
      <c r="C22" s="166"/>
      <c r="D22" s="166"/>
      <c r="E22" s="166"/>
      <c r="F22" s="166"/>
      <c r="G22" s="166"/>
      <c r="H22" s="166"/>
      <c r="I22" s="166"/>
      <c r="J22" s="167"/>
    </row>
    <row r="23" spans="1:10" ht="19.5" customHeight="1" x14ac:dyDescent="0.2">
      <c r="A23" s="165"/>
      <c r="B23" s="166"/>
      <c r="C23" s="166"/>
      <c r="D23" s="166"/>
      <c r="E23" s="166"/>
      <c r="F23" s="166"/>
      <c r="G23" s="166"/>
      <c r="H23" s="166"/>
      <c r="I23" s="166"/>
      <c r="J23" s="167"/>
    </row>
    <row r="24" spans="1:10" ht="19.5" customHeight="1" x14ac:dyDescent="0.2">
      <c r="A24" s="165"/>
      <c r="B24" s="166"/>
      <c r="C24" s="166"/>
      <c r="D24" s="166"/>
      <c r="E24" s="166"/>
      <c r="F24" s="166"/>
      <c r="G24" s="166"/>
      <c r="H24" s="166"/>
      <c r="I24" s="166"/>
      <c r="J24" s="167"/>
    </row>
    <row r="25" spans="1:10" ht="20.100000000000001" customHeight="1" x14ac:dyDescent="0.2">
      <c r="A25" s="172" t="s">
        <v>82</v>
      </c>
      <c r="B25" s="173"/>
      <c r="C25" s="173"/>
      <c r="D25" s="173"/>
      <c r="E25" s="173"/>
      <c r="F25" s="173"/>
      <c r="G25" s="173"/>
      <c r="H25" s="173"/>
      <c r="I25" s="173"/>
      <c r="J25" s="174"/>
    </row>
    <row r="26" spans="1:10" ht="20.100000000000001" customHeight="1" x14ac:dyDescent="0.2">
      <c r="A26" s="165"/>
      <c r="B26" s="166"/>
      <c r="C26" s="166"/>
      <c r="D26" s="166"/>
      <c r="E26" s="166"/>
      <c r="F26" s="166"/>
      <c r="G26" s="166"/>
      <c r="H26" s="166"/>
      <c r="I26" s="166"/>
      <c r="J26" s="167"/>
    </row>
    <row r="27" spans="1:10" ht="20.100000000000001" customHeight="1" x14ac:dyDescent="0.2">
      <c r="A27" s="165"/>
      <c r="B27" s="166"/>
      <c r="C27" s="166"/>
      <c r="D27" s="166"/>
      <c r="E27" s="166"/>
      <c r="F27" s="166"/>
      <c r="G27" s="166"/>
      <c r="H27" s="166"/>
      <c r="I27" s="166"/>
      <c r="J27" s="167"/>
    </row>
    <row r="28" spans="1:10" ht="20.100000000000001" customHeight="1" x14ac:dyDescent="0.2">
      <c r="A28" s="165"/>
      <c r="B28" s="166"/>
      <c r="C28" s="166"/>
      <c r="D28" s="166"/>
      <c r="E28" s="166"/>
      <c r="F28" s="166"/>
      <c r="G28" s="166"/>
      <c r="H28" s="166"/>
      <c r="I28" s="166"/>
      <c r="J28" s="167"/>
    </row>
    <row r="29" spans="1:10" ht="20.100000000000001" customHeight="1" x14ac:dyDescent="0.2">
      <c r="A29" s="16" t="s">
        <v>83</v>
      </c>
      <c r="B29" s="17"/>
      <c r="C29" s="17"/>
      <c r="D29" s="17"/>
      <c r="E29" s="17"/>
      <c r="F29" s="17"/>
      <c r="G29" s="17"/>
      <c r="H29" s="17"/>
      <c r="I29" s="17"/>
      <c r="J29" s="18"/>
    </row>
    <row r="30" spans="1:10" ht="20.100000000000001" customHeight="1" x14ac:dyDescent="0.2">
      <c r="A30" s="165"/>
      <c r="B30" s="166"/>
      <c r="C30" s="166"/>
      <c r="D30" s="166"/>
      <c r="E30" s="166"/>
      <c r="F30" s="166"/>
      <c r="G30" s="166"/>
      <c r="H30" s="166"/>
      <c r="I30" s="166"/>
      <c r="J30" s="167"/>
    </row>
    <row r="31" spans="1:10" ht="20.100000000000001" customHeight="1" x14ac:dyDescent="0.2">
      <c r="A31" s="165"/>
      <c r="B31" s="166"/>
      <c r="C31" s="166"/>
      <c r="D31" s="166"/>
      <c r="E31" s="166"/>
      <c r="F31" s="166"/>
      <c r="G31" s="166"/>
      <c r="H31" s="166"/>
      <c r="I31" s="166"/>
      <c r="J31" s="167"/>
    </row>
    <row r="32" spans="1:10" ht="20.100000000000001" customHeight="1" x14ac:dyDescent="0.2">
      <c r="A32" s="165"/>
      <c r="B32" s="166"/>
      <c r="C32" s="166"/>
      <c r="D32" s="166"/>
      <c r="E32" s="166"/>
      <c r="F32" s="166"/>
      <c r="G32" s="166"/>
      <c r="H32" s="166"/>
      <c r="I32" s="166"/>
      <c r="J32" s="167"/>
    </row>
    <row r="33" spans="1:10" ht="20.100000000000001" customHeight="1" x14ac:dyDescent="0.2">
      <c r="A33" s="16" t="s">
        <v>84</v>
      </c>
      <c r="B33" s="17"/>
      <c r="C33" s="17"/>
      <c r="D33" s="17"/>
      <c r="E33" s="17"/>
      <c r="F33" s="17"/>
      <c r="G33" s="17"/>
      <c r="H33" s="17"/>
      <c r="I33" s="17"/>
      <c r="J33" s="18"/>
    </row>
    <row r="34" spans="1:10" ht="20.100000000000001" customHeight="1" x14ac:dyDescent="0.2">
      <c r="A34" s="165"/>
      <c r="B34" s="166"/>
      <c r="C34" s="166"/>
      <c r="D34" s="166"/>
      <c r="E34" s="166"/>
      <c r="F34" s="166"/>
      <c r="G34" s="166"/>
      <c r="H34" s="166"/>
      <c r="I34" s="166"/>
      <c r="J34" s="167"/>
    </row>
    <row r="35" spans="1:10" ht="20.100000000000001" customHeight="1" x14ac:dyDescent="0.2">
      <c r="A35" s="165"/>
      <c r="B35" s="166"/>
      <c r="C35" s="166"/>
      <c r="D35" s="166"/>
      <c r="E35" s="166"/>
      <c r="F35" s="166"/>
      <c r="G35" s="166"/>
      <c r="H35" s="166"/>
      <c r="I35" s="166"/>
      <c r="J35" s="167"/>
    </row>
    <row r="36" spans="1:10" ht="20.100000000000001" customHeight="1" thickBot="1" x14ac:dyDescent="0.25">
      <c r="A36" s="168"/>
      <c r="B36" s="169"/>
      <c r="C36" s="169"/>
      <c r="D36" s="169"/>
      <c r="E36" s="169"/>
      <c r="F36" s="169"/>
      <c r="G36" s="169"/>
      <c r="H36" s="169"/>
      <c r="I36" s="169"/>
      <c r="J36" s="170"/>
    </row>
    <row r="37" spans="1:10" ht="20.100000000000001" customHeight="1" x14ac:dyDescent="0.2"/>
    <row r="38" spans="1:10" ht="20.100000000000001" customHeight="1" thickBot="1" x14ac:dyDescent="0.25">
      <c r="A38" s="19" t="s">
        <v>93</v>
      </c>
      <c r="B38" s="19"/>
      <c r="C38" s="19"/>
      <c r="D38" s="19"/>
      <c r="E38" s="19"/>
      <c r="F38" s="19"/>
      <c r="G38" s="19"/>
      <c r="H38" s="20"/>
    </row>
    <row r="39" spans="1:10" ht="20.100000000000001" customHeight="1" x14ac:dyDescent="0.2">
      <c r="A39" s="156"/>
      <c r="B39" s="157"/>
      <c r="C39" s="157"/>
      <c r="D39" s="157"/>
      <c r="E39" s="157"/>
      <c r="F39" s="157"/>
      <c r="G39" s="157"/>
      <c r="H39" s="157"/>
      <c r="I39" s="157"/>
      <c r="J39" s="158"/>
    </row>
    <row r="40" spans="1:10" ht="20.100000000000001" customHeight="1" x14ac:dyDescent="0.2">
      <c r="A40" s="159"/>
      <c r="B40" s="160"/>
      <c r="C40" s="160"/>
      <c r="D40" s="160"/>
      <c r="E40" s="160"/>
      <c r="F40" s="160"/>
      <c r="G40" s="160"/>
      <c r="H40" s="160"/>
      <c r="I40" s="160"/>
      <c r="J40" s="161"/>
    </row>
    <row r="41" spans="1:10" ht="20.100000000000001" customHeight="1" thickBot="1" x14ac:dyDescent="0.25">
      <c r="A41" s="162"/>
      <c r="B41" s="163"/>
      <c r="C41" s="163"/>
      <c r="D41" s="163"/>
      <c r="E41" s="163"/>
      <c r="F41" s="163"/>
      <c r="G41" s="163"/>
      <c r="H41" s="163"/>
      <c r="I41" s="163"/>
      <c r="J41" s="164"/>
    </row>
    <row r="42" spans="1:10" ht="20.100000000000001" customHeight="1" x14ac:dyDescent="0.2"/>
    <row r="43" spans="1:10" ht="20.100000000000001" customHeight="1" x14ac:dyDescent="0.2"/>
    <row r="44" spans="1:10" ht="20.100000000000001" customHeight="1" x14ac:dyDescent="0.2"/>
    <row r="45" spans="1:10" ht="20.100000000000001" customHeight="1" x14ac:dyDescent="0.2"/>
    <row r="46" spans="1:10" ht="20.100000000000001" customHeight="1" x14ac:dyDescent="0.2"/>
  </sheetData>
  <mergeCells count="12">
    <mergeCell ref="A39:J41"/>
    <mergeCell ref="A26:J28"/>
    <mergeCell ref="A30:J32"/>
    <mergeCell ref="A34:J36"/>
    <mergeCell ref="A2:J2"/>
    <mergeCell ref="A6:J8"/>
    <mergeCell ref="A10:J12"/>
    <mergeCell ref="A14:J16"/>
    <mergeCell ref="A18:J20"/>
    <mergeCell ref="A22:J24"/>
    <mergeCell ref="A25:J25"/>
    <mergeCell ref="A4:J4"/>
  </mergeCells>
  <phoneticPr fontId="2"/>
  <pageMargins left="0.7" right="0.7" top="0.75" bottom="0.7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V53"/>
  <sheetViews>
    <sheetView tabSelected="1" view="pageBreakPreview" topLeftCell="A6" zoomScale="55" zoomScaleNormal="100" zoomScaleSheetLayoutView="55" workbookViewId="0">
      <selection activeCell="A16" sqref="A16:B16"/>
    </sheetView>
  </sheetViews>
  <sheetFormatPr defaultRowHeight="13.2" x14ac:dyDescent="0.2"/>
  <cols>
    <col min="1" max="1" width="3.109375" style="1" customWidth="1"/>
    <col min="2" max="2" width="26.5546875" style="1" customWidth="1"/>
    <col min="3" max="22" width="14.109375" style="1" customWidth="1"/>
    <col min="23" max="23" width="4.44140625" style="1" customWidth="1"/>
    <col min="24" max="24" width="11" style="1" customWidth="1"/>
    <col min="25" max="25" width="7.6640625" style="1" customWidth="1"/>
    <col min="26" max="26" width="6.33203125" style="1" customWidth="1"/>
    <col min="27" max="264" width="9" style="1"/>
    <col min="265" max="265" width="3.109375" style="1" customWidth="1"/>
    <col min="266" max="266" width="20.33203125" style="1" customWidth="1"/>
    <col min="267" max="278" width="14.109375" style="1" customWidth="1"/>
    <col min="279" max="520" width="9" style="1"/>
    <col min="521" max="521" width="3.109375" style="1" customWidth="1"/>
    <col min="522" max="522" width="20.33203125" style="1" customWidth="1"/>
    <col min="523" max="534" width="14.109375" style="1" customWidth="1"/>
    <col min="535" max="776" width="9" style="1"/>
    <col min="777" max="777" width="3.109375" style="1" customWidth="1"/>
    <col min="778" max="778" width="20.33203125" style="1" customWidth="1"/>
    <col min="779" max="790" width="14.109375" style="1" customWidth="1"/>
    <col min="791" max="1032" width="9" style="1"/>
    <col min="1033" max="1033" width="3.109375" style="1" customWidth="1"/>
    <col min="1034" max="1034" width="20.33203125" style="1" customWidth="1"/>
    <col min="1035" max="1046" width="14.109375" style="1" customWidth="1"/>
    <col min="1047" max="1288" width="9" style="1"/>
    <col min="1289" max="1289" width="3.109375" style="1" customWidth="1"/>
    <col min="1290" max="1290" width="20.33203125" style="1" customWidth="1"/>
    <col min="1291" max="1302" width="14.109375" style="1" customWidth="1"/>
    <col min="1303" max="1544" width="9" style="1"/>
    <col min="1545" max="1545" width="3.109375" style="1" customWidth="1"/>
    <col min="1546" max="1546" width="20.33203125" style="1" customWidth="1"/>
    <col min="1547" max="1558" width="14.109375" style="1" customWidth="1"/>
    <col min="1559" max="1800" width="9" style="1"/>
    <col min="1801" max="1801" width="3.109375" style="1" customWidth="1"/>
    <col min="1802" max="1802" width="20.33203125" style="1" customWidth="1"/>
    <col min="1803" max="1814" width="14.109375" style="1" customWidth="1"/>
    <col min="1815" max="2056" width="9" style="1"/>
    <col min="2057" max="2057" width="3.109375" style="1" customWidth="1"/>
    <col min="2058" max="2058" width="20.33203125" style="1" customWidth="1"/>
    <col min="2059" max="2070" width="14.109375" style="1" customWidth="1"/>
    <col min="2071" max="2312" width="9" style="1"/>
    <col min="2313" max="2313" width="3.109375" style="1" customWidth="1"/>
    <col min="2314" max="2314" width="20.33203125" style="1" customWidth="1"/>
    <col min="2315" max="2326" width="14.109375" style="1" customWidth="1"/>
    <col min="2327" max="2568" width="9" style="1"/>
    <col min="2569" max="2569" width="3.109375" style="1" customWidth="1"/>
    <col min="2570" max="2570" width="20.33203125" style="1" customWidth="1"/>
    <col min="2571" max="2582" width="14.109375" style="1" customWidth="1"/>
    <col min="2583" max="2824" width="9" style="1"/>
    <col min="2825" max="2825" width="3.109375" style="1" customWidth="1"/>
    <col min="2826" max="2826" width="20.33203125" style="1" customWidth="1"/>
    <col min="2827" max="2838" width="14.109375" style="1" customWidth="1"/>
    <col min="2839" max="3080" width="9" style="1"/>
    <col min="3081" max="3081" width="3.109375" style="1" customWidth="1"/>
    <col min="3082" max="3082" width="20.33203125" style="1" customWidth="1"/>
    <col min="3083" max="3094" width="14.109375" style="1" customWidth="1"/>
    <col min="3095" max="3336" width="9" style="1"/>
    <col min="3337" max="3337" width="3.109375" style="1" customWidth="1"/>
    <col min="3338" max="3338" width="20.33203125" style="1" customWidth="1"/>
    <col min="3339" max="3350" width="14.109375" style="1" customWidth="1"/>
    <col min="3351" max="3592" width="9" style="1"/>
    <col min="3593" max="3593" width="3.109375" style="1" customWidth="1"/>
    <col min="3594" max="3594" width="20.33203125" style="1" customWidth="1"/>
    <col min="3595" max="3606" width="14.109375" style="1" customWidth="1"/>
    <col min="3607" max="3848" width="9" style="1"/>
    <col min="3849" max="3849" width="3.109375" style="1" customWidth="1"/>
    <col min="3850" max="3850" width="20.33203125" style="1" customWidth="1"/>
    <col min="3851" max="3862" width="14.109375" style="1" customWidth="1"/>
    <col min="3863" max="4104" width="9" style="1"/>
    <col min="4105" max="4105" width="3.109375" style="1" customWidth="1"/>
    <col min="4106" max="4106" width="20.33203125" style="1" customWidth="1"/>
    <col min="4107" max="4118" width="14.109375" style="1" customWidth="1"/>
    <col min="4119" max="4360" width="9" style="1"/>
    <col min="4361" max="4361" width="3.109375" style="1" customWidth="1"/>
    <col min="4362" max="4362" width="20.33203125" style="1" customWidth="1"/>
    <col min="4363" max="4374" width="14.109375" style="1" customWidth="1"/>
    <col min="4375" max="4616" width="9" style="1"/>
    <col min="4617" max="4617" width="3.109375" style="1" customWidth="1"/>
    <col min="4618" max="4618" width="20.33203125" style="1" customWidth="1"/>
    <col min="4619" max="4630" width="14.109375" style="1" customWidth="1"/>
    <col min="4631" max="4872" width="9" style="1"/>
    <col min="4873" max="4873" width="3.109375" style="1" customWidth="1"/>
    <col min="4874" max="4874" width="20.33203125" style="1" customWidth="1"/>
    <col min="4875" max="4886" width="14.109375" style="1" customWidth="1"/>
    <col min="4887" max="5128" width="9" style="1"/>
    <col min="5129" max="5129" width="3.109375" style="1" customWidth="1"/>
    <col min="5130" max="5130" width="20.33203125" style="1" customWidth="1"/>
    <col min="5131" max="5142" width="14.109375" style="1" customWidth="1"/>
    <col min="5143" max="5384" width="9" style="1"/>
    <col min="5385" max="5385" width="3.109375" style="1" customWidth="1"/>
    <col min="5386" max="5386" width="20.33203125" style="1" customWidth="1"/>
    <col min="5387" max="5398" width="14.109375" style="1" customWidth="1"/>
    <col min="5399" max="5640" width="9" style="1"/>
    <col min="5641" max="5641" width="3.109375" style="1" customWidth="1"/>
    <col min="5642" max="5642" width="20.33203125" style="1" customWidth="1"/>
    <col min="5643" max="5654" width="14.109375" style="1" customWidth="1"/>
    <col min="5655" max="5896" width="9" style="1"/>
    <col min="5897" max="5897" width="3.109375" style="1" customWidth="1"/>
    <col min="5898" max="5898" width="20.33203125" style="1" customWidth="1"/>
    <col min="5899" max="5910" width="14.109375" style="1" customWidth="1"/>
    <col min="5911" max="6152" width="9" style="1"/>
    <col min="6153" max="6153" width="3.109375" style="1" customWidth="1"/>
    <col min="6154" max="6154" width="20.33203125" style="1" customWidth="1"/>
    <col min="6155" max="6166" width="14.109375" style="1" customWidth="1"/>
    <col min="6167" max="6408" width="9" style="1"/>
    <col min="6409" max="6409" width="3.109375" style="1" customWidth="1"/>
    <col min="6410" max="6410" width="20.33203125" style="1" customWidth="1"/>
    <col min="6411" max="6422" width="14.109375" style="1" customWidth="1"/>
    <col min="6423" max="6664" width="9" style="1"/>
    <col min="6665" max="6665" width="3.109375" style="1" customWidth="1"/>
    <col min="6666" max="6666" width="20.33203125" style="1" customWidth="1"/>
    <col min="6667" max="6678" width="14.109375" style="1" customWidth="1"/>
    <col min="6679" max="6920" width="9" style="1"/>
    <col min="6921" max="6921" width="3.109375" style="1" customWidth="1"/>
    <col min="6922" max="6922" width="20.33203125" style="1" customWidth="1"/>
    <col min="6923" max="6934" width="14.109375" style="1" customWidth="1"/>
    <col min="6935" max="7176" width="9" style="1"/>
    <col min="7177" max="7177" width="3.109375" style="1" customWidth="1"/>
    <col min="7178" max="7178" width="20.33203125" style="1" customWidth="1"/>
    <col min="7179" max="7190" width="14.109375" style="1" customWidth="1"/>
    <col min="7191" max="7432" width="9" style="1"/>
    <col min="7433" max="7433" width="3.109375" style="1" customWidth="1"/>
    <col min="7434" max="7434" width="20.33203125" style="1" customWidth="1"/>
    <col min="7435" max="7446" width="14.109375" style="1" customWidth="1"/>
    <col min="7447" max="7688" width="9" style="1"/>
    <col min="7689" max="7689" width="3.109375" style="1" customWidth="1"/>
    <col min="7690" max="7690" width="20.33203125" style="1" customWidth="1"/>
    <col min="7691" max="7702" width="14.109375" style="1" customWidth="1"/>
    <col min="7703" max="7944" width="9" style="1"/>
    <col min="7945" max="7945" width="3.109375" style="1" customWidth="1"/>
    <col min="7946" max="7946" width="20.33203125" style="1" customWidth="1"/>
    <col min="7947" max="7958" width="14.109375" style="1" customWidth="1"/>
    <col min="7959" max="8200" width="9" style="1"/>
    <col min="8201" max="8201" width="3.109375" style="1" customWidth="1"/>
    <col min="8202" max="8202" width="20.33203125" style="1" customWidth="1"/>
    <col min="8203" max="8214" width="14.109375" style="1" customWidth="1"/>
    <col min="8215" max="8456" width="9" style="1"/>
    <col min="8457" max="8457" width="3.109375" style="1" customWidth="1"/>
    <col min="8458" max="8458" width="20.33203125" style="1" customWidth="1"/>
    <col min="8459" max="8470" width="14.109375" style="1" customWidth="1"/>
    <col min="8471" max="8712" width="9" style="1"/>
    <col min="8713" max="8713" width="3.109375" style="1" customWidth="1"/>
    <col min="8714" max="8714" width="20.33203125" style="1" customWidth="1"/>
    <col min="8715" max="8726" width="14.109375" style="1" customWidth="1"/>
    <col min="8727" max="8968" width="9" style="1"/>
    <col min="8969" max="8969" width="3.109375" style="1" customWidth="1"/>
    <col min="8970" max="8970" width="20.33203125" style="1" customWidth="1"/>
    <col min="8971" max="8982" width="14.109375" style="1" customWidth="1"/>
    <col min="8983" max="9224" width="9" style="1"/>
    <col min="9225" max="9225" width="3.109375" style="1" customWidth="1"/>
    <col min="9226" max="9226" width="20.33203125" style="1" customWidth="1"/>
    <col min="9227" max="9238" width="14.109375" style="1" customWidth="1"/>
    <col min="9239" max="9480" width="9" style="1"/>
    <col min="9481" max="9481" width="3.109375" style="1" customWidth="1"/>
    <col min="9482" max="9482" width="20.33203125" style="1" customWidth="1"/>
    <col min="9483" max="9494" width="14.109375" style="1" customWidth="1"/>
    <col min="9495" max="9736" width="9" style="1"/>
    <col min="9737" max="9737" width="3.109375" style="1" customWidth="1"/>
    <col min="9738" max="9738" width="20.33203125" style="1" customWidth="1"/>
    <col min="9739" max="9750" width="14.109375" style="1" customWidth="1"/>
    <col min="9751" max="9992" width="9" style="1"/>
    <col min="9993" max="9993" width="3.109375" style="1" customWidth="1"/>
    <col min="9994" max="9994" width="20.33203125" style="1" customWidth="1"/>
    <col min="9995" max="10006" width="14.109375" style="1" customWidth="1"/>
    <col min="10007" max="10248" width="9" style="1"/>
    <col min="10249" max="10249" width="3.109375" style="1" customWidth="1"/>
    <col min="10250" max="10250" width="20.33203125" style="1" customWidth="1"/>
    <col min="10251" max="10262" width="14.109375" style="1" customWidth="1"/>
    <col min="10263" max="10504" width="9" style="1"/>
    <col min="10505" max="10505" width="3.109375" style="1" customWidth="1"/>
    <col min="10506" max="10506" width="20.33203125" style="1" customWidth="1"/>
    <col min="10507" max="10518" width="14.109375" style="1" customWidth="1"/>
    <col min="10519" max="10760" width="9" style="1"/>
    <col min="10761" max="10761" width="3.109375" style="1" customWidth="1"/>
    <col min="10762" max="10762" width="20.33203125" style="1" customWidth="1"/>
    <col min="10763" max="10774" width="14.109375" style="1" customWidth="1"/>
    <col min="10775" max="11016" width="9" style="1"/>
    <col min="11017" max="11017" width="3.109375" style="1" customWidth="1"/>
    <col min="11018" max="11018" width="20.33203125" style="1" customWidth="1"/>
    <col min="11019" max="11030" width="14.109375" style="1" customWidth="1"/>
    <col min="11031" max="11272" width="9" style="1"/>
    <col min="11273" max="11273" width="3.109375" style="1" customWidth="1"/>
    <col min="11274" max="11274" width="20.33203125" style="1" customWidth="1"/>
    <col min="11275" max="11286" width="14.109375" style="1" customWidth="1"/>
    <col min="11287" max="11528" width="9" style="1"/>
    <col min="11529" max="11529" width="3.109375" style="1" customWidth="1"/>
    <col min="11530" max="11530" width="20.33203125" style="1" customWidth="1"/>
    <col min="11531" max="11542" width="14.109375" style="1" customWidth="1"/>
    <col min="11543" max="11784" width="9" style="1"/>
    <col min="11785" max="11785" width="3.109375" style="1" customWidth="1"/>
    <col min="11786" max="11786" width="20.33203125" style="1" customWidth="1"/>
    <col min="11787" max="11798" width="14.109375" style="1" customWidth="1"/>
    <col min="11799" max="12040" width="9" style="1"/>
    <col min="12041" max="12041" width="3.109375" style="1" customWidth="1"/>
    <col min="12042" max="12042" width="20.33203125" style="1" customWidth="1"/>
    <col min="12043" max="12054" width="14.109375" style="1" customWidth="1"/>
    <col min="12055" max="12296" width="9" style="1"/>
    <col min="12297" max="12297" width="3.109375" style="1" customWidth="1"/>
    <col min="12298" max="12298" width="20.33203125" style="1" customWidth="1"/>
    <col min="12299" max="12310" width="14.109375" style="1" customWidth="1"/>
    <col min="12311" max="12552" width="9" style="1"/>
    <col min="12553" max="12553" width="3.109375" style="1" customWidth="1"/>
    <col min="12554" max="12554" width="20.33203125" style="1" customWidth="1"/>
    <col min="12555" max="12566" width="14.109375" style="1" customWidth="1"/>
    <col min="12567" max="12808" width="9" style="1"/>
    <col min="12809" max="12809" width="3.109375" style="1" customWidth="1"/>
    <col min="12810" max="12810" width="20.33203125" style="1" customWidth="1"/>
    <col min="12811" max="12822" width="14.109375" style="1" customWidth="1"/>
    <col min="12823" max="13064" width="9" style="1"/>
    <col min="13065" max="13065" width="3.109375" style="1" customWidth="1"/>
    <col min="13066" max="13066" width="20.33203125" style="1" customWidth="1"/>
    <col min="13067" max="13078" width="14.109375" style="1" customWidth="1"/>
    <col min="13079" max="13320" width="9" style="1"/>
    <col min="13321" max="13321" width="3.109375" style="1" customWidth="1"/>
    <col min="13322" max="13322" width="20.33203125" style="1" customWidth="1"/>
    <col min="13323" max="13334" width="14.109375" style="1" customWidth="1"/>
    <col min="13335" max="13576" width="9" style="1"/>
    <col min="13577" max="13577" width="3.109375" style="1" customWidth="1"/>
    <col min="13578" max="13578" width="20.33203125" style="1" customWidth="1"/>
    <col min="13579" max="13590" width="14.109375" style="1" customWidth="1"/>
    <col min="13591" max="13832" width="9" style="1"/>
    <col min="13833" max="13833" width="3.109375" style="1" customWidth="1"/>
    <col min="13834" max="13834" width="20.33203125" style="1" customWidth="1"/>
    <col min="13835" max="13846" width="14.109375" style="1" customWidth="1"/>
    <col min="13847" max="14088" width="9" style="1"/>
    <col min="14089" max="14089" width="3.109375" style="1" customWidth="1"/>
    <col min="14090" max="14090" width="20.33203125" style="1" customWidth="1"/>
    <col min="14091" max="14102" width="14.109375" style="1" customWidth="1"/>
    <col min="14103" max="14344" width="9" style="1"/>
    <col min="14345" max="14345" width="3.109375" style="1" customWidth="1"/>
    <col min="14346" max="14346" width="20.33203125" style="1" customWidth="1"/>
    <col min="14347" max="14358" width="14.109375" style="1" customWidth="1"/>
    <col min="14359" max="14600" width="9" style="1"/>
    <col min="14601" max="14601" width="3.109375" style="1" customWidth="1"/>
    <col min="14602" max="14602" width="20.33203125" style="1" customWidth="1"/>
    <col min="14603" max="14614" width="14.109375" style="1" customWidth="1"/>
    <col min="14615" max="14856" width="9" style="1"/>
    <col min="14857" max="14857" width="3.109375" style="1" customWidth="1"/>
    <col min="14858" max="14858" width="20.33203125" style="1" customWidth="1"/>
    <col min="14859" max="14870" width="14.109375" style="1" customWidth="1"/>
    <col min="14871" max="15112" width="9" style="1"/>
    <col min="15113" max="15113" width="3.109375" style="1" customWidth="1"/>
    <col min="15114" max="15114" width="20.33203125" style="1" customWidth="1"/>
    <col min="15115" max="15126" width="14.109375" style="1" customWidth="1"/>
    <col min="15127" max="15368" width="9" style="1"/>
    <col min="15369" max="15369" width="3.109375" style="1" customWidth="1"/>
    <col min="15370" max="15370" width="20.33203125" style="1" customWidth="1"/>
    <col min="15371" max="15382" width="14.109375" style="1" customWidth="1"/>
    <col min="15383" max="15624" width="9" style="1"/>
    <col min="15625" max="15625" width="3.109375" style="1" customWidth="1"/>
    <col min="15626" max="15626" width="20.33203125" style="1" customWidth="1"/>
    <col min="15627" max="15638" width="14.109375" style="1" customWidth="1"/>
    <col min="15639" max="15880" width="9" style="1"/>
    <col min="15881" max="15881" width="3.109375" style="1" customWidth="1"/>
    <col min="15882" max="15882" width="20.33203125" style="1" customWidth="1"/>
    <col min="15883" max="15894" width="14.109375" style="1" customWidth="1"/>
    <col min="15895" max="16136" width="9" style="1"/>
    <col min="16137" max="16137" width="3.109375" style="1" customWidth="1"/>
    <col min="16138" max="16138" width="20.33203125" style="1" customWidth="1"/>
    <col min="16139" max="16150" width="14.109375" style="1" customWidth="1"/>
    <col min="16151" max="16384" width="9" style="1"/>
  </cols>
  <sheetData>
    <row r="1" spans="1:22" ht="43.5" customHeight="1" thickBot="1" x14ac:dyDescent="0.25">
      <c r="A1" s="1" t="s">
        <v>49</v>
      </c>
    </row>
    <row r="2" spans="1:22" ht="51.75" customHeight="1" thickBot="1" x14ac:dyDescent="0.25">
      <c r="A2" s="241" t="s">
        <v>0</v>
      </c>
      <c r="B2" s="242"/>
      <c r="C2" s="243"/>
      <c r="D2" s="244"/>
      <c r="E2" s="244"/>
      <c r="F2" s="244"/>
      <c r="G2" s="244"/>
      <c r="H2" s="245"/>
    </row>
    <row r="3" spans="1:22" ht="17.25" customHeight="1" x14ac:dyDescent="0.2">
      <c r="A3" s="241" t="s">
        <v>1</v>
      </c>
      <c r="B3" s="246"/>
      <c r="C3" s="249"/>
      <c r="D3" s="250"/>
      <c r="E3" s="250"/>
      <c r="F3" s="250"/>
      <c r="G3" s="250"/>
      <c r="H3" s="250"/>
      <c r="I3" s="250"/>
      <c r="J3" s="250"/>
      <c r="K3" s="250"/>
      <c r="L3" s="250"/>
      <c r="M3" s="250"/>
      <c r="N3" s="250"/>
      <c r="O3" s="250"/>
      <c r="P3" s="250"/>
      <c r="Q3" s="250"/>
      <c r="R3" s="250"/>
      <c r="S3" s="250"/>
      <c r="T3" s="250"/>
      <c r="U3" s="250"/>
      <c r="V3" s="251"/>
    </row>
    <row r="4" spans="1:22" ht="55.5" customHeight="1" thickBot="1" x14ac:dyDescent="0.25">
      <c r="A4" s="247"/>
      <c r="B4" s="248"/>
      <c r="C4" s="252"/>
      <c r="D4" s="253"/>
      <c r="E4" s="253"/>
      <c r="F4" s="253"/>
      <c r="G4" s="253"/>
      <c r="H4" s="253"/>
      <c r="I4" s="253"/>
      <c r="J4" s="253"/>
      <c r="K4" s="253"/>
      <c r="L4" s="253"/>
      <c r="M4" s="253"/>
      <c r="N4" s="253"/>
      <c r="O4" s="253"/>
      <c r="P4" s="253"/>
      <c r="Q4" s="253"/>
      <c r="R4" s="253"/>
      <c r="S4" s="253"/>
      <c r="T4" s="253"/>
      <c r="U4" s="253"/>
      <c r="V4" s="254"/>
    </row>
    <row r="5" spans="1:22" ht="74.25" customHeight="1" thickBot="1" x14ac:dyDescent="0.25">
      <c r="A5" s="212" t="s">
        <v>2</v>
      </c>
      <c r="B5" s="212"/>
      <c r="C5" s="255" t="s">
        <v>85</v>
      </c>
      <c r="D5" s="255"/>
      <c r="E5" s="255"/>
      <c r="F5" s="255"/>
      <c r="G5" s="255"/>
      <c r="H5" s="255"/>
      <c r="I5" s="255"/>
      <c r="J5" s="255"/>
      <c r="K5" s="255"/>
      <c r="L5" s="255"/>
      <c r="M5" s="255"/>
      <c r="N5" s="255"/>
      <c r="O5" s="255"/>
      <c r="P5" s="255"/>
      <c r="Q5" s="255"/>
      <c r="R5" s="255"/>
      <c r="S5" s="255"/>
      <c r="T5" s="255"/>
      <c r="U5" s="255"/>
      <c r="V5" s="255"/>
    </row>
    <row r="6" spans="1:22" ht="38.1" customHeight="1" thickBot="1" x14ac:dyDescent="0.25">
      <c r="A6" s="2"/>
      <c r="B6" s="3"/>
      <c r="C6" s="208" t="s">
        <v>100</v>
      </c>
      <c r="D6" s="208"/>
      <c r="E6" s="208"/>
      <c r="F6" s="208"/>
      <c r="G6" s="208"/>
      <c r="H6" s="208" t="s">
        <v>97</v>
      </c>
      <c r="I6" s="208"/>
      <c r="J6" s="208"/>
      <c r="K6" s="208"/>
      <c r="L6" s="208"/>
      <c r="M6" s="208" t="s">
        <v>98</v>
      </c>
      <c r="N6" s="208"/>
      <c r="O6" s="208"/>
      <c r="P6" s="208"/>
      <c r="Q6" s="208"/>
      <c r="R6" s="208" t="s">
        <v>101</v>
      </c>
      <c r="S6" s="208"/>
      <c r="T6" s="213"/>
      <c r="U6" s="213"/>
      <c r="V6" s="214"/>
    </row>
    <row r="7" spans="1:22" ht="38.1" customHeight="1" thickBot="1" x14ac:dyDescent="0.25">
      <c r="A7" s="215" t="s">
        <v>3</v>
      </c>
      <c r="B7" s="23"/>
      <c r="C7" s="28" t="s">
        <v>40</v>
      </c>
      <c r="D7" s="24" t="s">
        <v>4</v>
      </c>
      <c r="E7" s="28" t="s">
        <v>41</v>
      </c>
      <c r="F7" s="24" t="s">
        <v>38</v>
      </c>
      <c r="G7" s="28" t="s">
        <v>42</v>
      </c>
      <c r="H7" s="28" t="s">
        <v>40</v>
      </c>
      <c r="I7" s="24" t="s">
        <v>5</v>
      </c>
      <c r="J7" s="28" t="s">
        <v>41</v>
      </c>
      <c r="K7" s="24" t="s">
        <v>39</v>
      </c>
      <c r="L7" s="28" t="s">
        <v>42</v>
      </c>
      <c r="M7" s="28" t="s">
        <v>40</v>
      </c>
      <c r="N7" s="24" t="s">
        <v>5</v>
      </c>
      <c r="O7" s="28" t="s">
        <v>41</v>
      </c>
      <c r="P7" s="24" t="s">
        <v>39</v>
      </c>
      <c r="Q7" s="28" t="s">
        <v>42</v>
      </c>
      <c r="R7" s="28" t="s">
        <v>40</v>
      </c>
      <c r="S7" s="24" t="s">
        <v>5</v>
      </c>
      <c r="T7" s="28" t="s">
        <v>41</v>
      </c>
      <c r="U7" s="24" t="s">
        <v>39</v>
      </c>
      <c r="V7" s="28" t="s">
        <v>42</v>
      </c>
    </row>
    <row r="8" spans="1:22" ht="38.1" customHeight="1" x14ac:dyDescent="0.2">
      <c r="A8" s="216"/>
      <c r="B8" s="113"/>
      <c r="C8" s="114"/>
      <c r="D8" s="115"/>
      <c r="E8" s="116"/>
      <c r="F8" s="115"/>
      <c r="G8" s="111">
        <f>C8-E8</f>
        <v>0</v>
      </c>
      <c r="H8" s="114"/>
      <c r="I8" s="118"/>
      <c r="J8" s="114"/>
      <c r="K8" s="118"/>
      <c r="L8" s="111">
        <f>H8-J8</f>
        <v>0</v>
      </c>
      <c r="M8" s="114"/>
      <c r="N8" s="118"/>
      <c r="O8" s="114"/>
      <c r="P8" s="118"/>
      <c r="Q8" s="111">
        <f>M8-O8</f>
        <v>0</v>
      </c>
      <c r="R8" s="114"/>
      <c r="S8" s="118"/>
      <c r="T8" s="120"/>
      <c r="U8" s="121"/>
      <c r="V8" s="122">
        <f>R8-T8</f>
        <v>0</v>
      </c>
    </row>
    <row r="9" spans="1:22" ht="38.1" customHeight="1" x14ac:dyDescent="0.2">
      <c r="A9" s="216"/>
      <c r="B9" s="117"/>
      <c r="C9" s="118"/>
      <c r="D9" s="115"/>
      <c r="E9" s="115"/>
      <c r="F9" s="115"/>
      <c r="G9" s="111">
        <f t="shared" ref="G9:G12" si="0">C9-E9</f>
        <v>0</v>
      </c>
      <c r="H9" s="118"/>
      <c r="I9" s="118"/>
      <c r="J9" s="118"/>
      <c r="K9" s="118"/>
      <c r="L9" s="111">
        <f t="shared" ref="L9:L12" si="1">H9-J9</f>
        <v>0</v>
      </c>
      <c r="M9" s="118"/>
      <c r="N9" s="118"/>
      <c r="O9" s="118"/>
      <c r="P9" s="118"/>
      <c r="Q9" s="111">
        <f t="shared" ref="Q9:Q12" si="2">M9-O9</f>
        <v>0</v>
      </c>
      <c r="R9" s="118"/>
      <c r="S9" s="118"/>
      <c r="T9" s="121"/>
      <c r="U9" s="121"/>
      <c r="V9" s="122">
        <f t="shared" ref="V9:V12" si="3">R9-T9</f>
        <v>0</v>
      </c>
    </row>
    <row r="10" spans="1:22" ht="38.1" customHeight="1" x14ac:dyDescent="0.2">
      <c r="A10" s="216"/>
      <c r="B10" s="117"/>
      <c r="C10" s="118"/>
      <c r="D10" s="115"/>
      <c r="E10" s="115"/>
      <c r="F10" s="115"/>
      <c r="G10" s="111">
        <f t="shared" si="0"/>
        <v>0</v>
      </c>
      <c r="H10" s="118"/>
      <c r="I10" s="118"/>
      <c r="J10" s="118"/>
      <c r="K10" s="118"/>
      <c r="L10" s="111">
        <f t="shared" si="1"/>
        <v>0</v>
      </c>
      <c r="M10" s="118"/>
      <c r="N10" s="118"/>
      <c r="O10" s="118"/>
      <c r="P10" s="118"/>
      <c r="Q10" s="111">
        <f t="shared" si="2"/>
        <v>0</v>
      </c>
      <c r="R10" s="118"/>
      <c r="S10" s="118"/>
      <c r="T10" s="121"/>
      <c r="U10" s="121"/>
      <c r="V10" s="122">
        <f t="shared" si="3"/>
        <v>0</v>
      </c>
    </row>
    <row r="11" spans="1:22" ht="38.1" customHeight="1" x14ac:dyDescent="0.2">
      <c r="A11" s="216"/>
      <c r="B11" s="117"/>
      <c r="C11" s="118"/>
      <c r="D11" s="118"/>
      <c r="E11" s="118"/>
      <c r="F11" s="118"/>
      <c r="G11" s="111">
        <f t="shared" si="0"/>
        <v>0</v>
      </c>
      <c r="H11" s="118"/>
      <c r="I11" s="118"/>
      <c r="J11" s="118"/>
      <c r="K11" s="118"/>
      <c r="L11" s="111">
        <f t="shared" si="1"/>
        <v>0</v>
      </c>
      <c r="M11" s="118"/>
      <c r="N11" s="118"/>
      <c r="O11" s="118"/>
      <c r="P11" s="118"/>
      <c r="Q11" s="111">
        <f t="shared" si="2"/>
        <v>0</v>
      </c>
      <c r="R11" s="118"/>
      <c r="S11" s="118"/>
      <c r="T11" s="121"/>
      <c r="U11" s="121"/>
      <c r="V11" s="122">
        <f t="shared" si="3"/>
        <v>0</v>
      </c>
    </row>
    <row r="12" spans="1:22" ht="38.1" customHeight="1" thickBot="1" x14ac:dyDescent="0.25">
      <c r="A12" s="216"/>
      <c r="B12" s="117"/>
      <c r="C12" s="119"/>
      <c r="D12" s="118"/>
      <c r="E12" s="119"/>
      <c r="F12" s="118"/>
      <c r="G12" s="111">
        <f t="shared" si="0"/>
        <v>0</v>
      </c>
      <c r="H12" s="118"/>
      <c r="I12" s="118"/>
      <c r="J12" s="118"/>
      <c r="K12" s="118"/>
      <c r="L12" s="111">
        <f t="shared" si="1"/>
        <v>0</v>
      </c>
      <c r="M12" s="118"/>
      <c r="N12" s="118"/>
      <c r="O12" s="118"/>
      <c r="P12" s="118"/>
      <c r="Q12" s="111">
        <f t="shared" si="2"/>
        <v>0</v>
      </c>
      <c r="R12" s="118"/>
      <c r="S12" s="118"/>
      <c r="T12" s="121"/>
      <c r="U12" s="121"/>
      <c r="V12" s="122">
        <f t="shared" si="3"/>
        <v>0</v>
      </c>
    </row>
    <row r="13" spans="1:22" ht="38.1" customHeight="1" thickBot="1" x14ac:dyDescent="0.25">
      <c r="A13" s="217" t="s">
        <v>6</v>
      </c>
      <c r="B13" s="240"/>
      <c r="C13" s="112">
        <f>SUM(C8:C12)</f>
        <v>0</v>
      </c>
      <c r="D13" s="25"/>
      <c r="E13" s="112">
        <f>別添!D11</f>
        <v>0</v>
      </c>
      <c r="F13" s="25"/>
      <c r="G13" s="112">
        <f>SUM(G8:G12)</f>
        <v>0</v>
      </c>
      <c r="H13" s="112">
        <f>SUM(H8:H12)</f>
        <v>0</v>
      </c>
      <c r="I13" s="25"/>
      <c r="J13" s="112">
        <f>別添!F11</f>
        <v>0</v>
      </c>
      <c r="K13" s="25"/>
      <c r="L13" s="112">
        <f>SUM(L8:L12)</f>
        <v>0</v>
      </c>
      <c r="M13" s="112">
        <f>SUM(M8:M12)</f>
        <v>0</v>
      </c>
      <c r="N13" s="25"/>
      <c r="O13" s="112">
        <f>別添!H11</f>
        <v>0</v>
      </c>
      <c r="P13" s="25"/>
      <c r="Q13" s="112">
        <f>SUM(Q8:Q12)</f>
        <v>0</v>
      </c>
      <c r="R13" s="112">
        <f>SUM(R8:R12)</f>
        <v>0</v>
      </c>
      <c r="S13" s="25"/>
      <c r="T13" s="112">
        <f>別添!J11</f>
        <v>0</v>
      </c>
      <c r="U13" s="25"/>
      <c r="V13" s="112">
        <f>SUM(V8:V12)</f>
        <v>0</v>
      </c>
    </row>
    <row r="14" spans="1:22" ht="38.1" customHeight="1" x14ac:dyDescent="0.2">
      <c r="A14" s="219" t="s">
        <v>37</v>
      </c>
      <c r="B14" s="220"/>
      <c r="C14" s="232">
        <f>別添!D17</f>
        <v>0</v>
      </c>
      <c r="D14" s="233"/>
      <c r="E14" s="233"/>
      <c r="F14" s="233"/>
      <c r="G14" s="234"/>
      <c r="H14" s="232">
        <f>別添!F17</f>
        <v>0</v>
      </c>
      <c r="I14" s="233"/>
      <c r="J14" s="233"/>
      <c r="K14" s="233"/>
      <c r="L14" s="234"/>
      <c r="M14" s="232">
        <f>別添!H17</f>
        <v>0</v>
      </c>
      <c r="N14" s="233"/>
      <c r="O14" s="233"/>
      <c r="P14" s="233"/>
      <c r="Q14" s="234"/>
      <c r="R14" s="232">
        <f>別添!J17</f>
        <v>0</v>
      </c>
      <c r="S14" s="233"/>
      <c r="T14" s="233"/>
      <c r="U14" s="233"/>
      <c r="V14" s="235"/>
    </row>
    <row r="15" spans="1:22" ht="38.1" customHeight="1" x14ac:dyDescent="0.2">
      <c r="A15" s="191" t="s">
        <v>7</v>
      </c>
      <c r="B15" s="192"/>
      <c r="C15" s="236">
        <f>G13-C14</f>
        <v>0</v>
      </c>
      <c r="D15" s="237"/>
      <c r="E15" s="237"/>
      <c r="F15" s="237"/>
      <c r="G15" s="238"/>
      <c r="H15" s="236">
        <f>L13-H14</f>
        <v>0</v>
      </c>
      <c r="I15" s="237"/>
      <c r="J15" s="237"/>
      <c r="K15" s="237"/>
      <c r="L15" s="238"/>
      <c r="M15" s="236">
        <f t="shared" ref="M15" si="4">Q13-M14</f>
        <v>0</v>
      </c>
      <c r="N15" s="237"/>
      <c r="O15" s="237"/>
      <c r="P15" s="237"/>
      <c r="Q15" s="238"/>
      <c r="R15" s="236">
        <f t="shared" ref="R15" si="5">V13-R14</f>
        <v>0</v>
      </c>
      <c r="S15" s="237"/>
      <c r="T15" s="237"/>
      <c r="U15" s="237"/>
      <c r="V15" s="239"/>
    </row>
    <row r="16" spans="1:22" ht="38.1" customHeight="1" thickBot="1" x14ac:dyDescent="0.25">
      <c r="A16" s="317" t="s">
        <v>104</v>
      </c>
      <c r="B16" s="318"/>
      <c r="C16" s="224"/>
      <c r="D16" s="225"/>
      <c r="E16" s="225"/>
      <c r="F16" s="225"/>
      <c r="G16" s="226"/>
      <c r="H16" s="224"/>
      <c r="I16" s="225"/>
      <c r="J16" s="225"/>
      <c r="K16" s="225"/>
      <c r="L16" s="226"/>
      <c r="M16" s="224"/>
      <c r="N16" s="225"/>
      <c r="O16" s="225"/>
      <c r="P16" s="225"/>
      <c r="Q16" s="226"/>
      <c r="R16" s="224"/>
      <c r="S16" s="225"/>
      <c r="T16" s="225"/>
      <c r="U16" s="225"/>
      <c r="V16" s="227"/>
    </row>
    <row r="17" spans="1:22" ht="38.1" customHeight="1" thickBot="1" x14ac:dyDescent="0.25">
      <c r="A17" s="207" t="s">
        <v>8</v>
      </c>
      <c r="B17" s="208"/>
      <c r="C17" s="228" t="e">
        <f>C15/C16</f>
        <v>#DIV/0!</v>
      </c>
      <c r="D17" s="229"/>
      <c r="E17" s="229"/>
      <c r="F17" s="229"/>
      <c r="G17" s="230"/>
      <c r="H17" s="228" t="e">
        <f>H15/H16</f>
        <v>#DIV/0!</v>
      </c>
      <c r="I17" s="229"/>
      <c r="J17" s="229"/>
      <c r="K17" s="229"/>
      <c r="L17" s="230"/>
      <c r="M17" s="228" t="e">
        <f t="shared" ref="M17" si="6">M15/M16</f>
        <v>#DIV/0!</v>
      </c>
      <c r="N17" s="229"/>
      <c r="O17" s="229"/>
      <c r="P17" s="229"/>
      <c r="Q17" s="230"/>
      <c r="R17" s="228" t="e">
        <f t="shared" ref="R17" si="7">R15/R16</f>
        <v>#DIV/0!</v>
      </c>
      <c r="S17" s="229"/>
      <c r="T17" s="229"/>
      <c r="U17" s="229"/>
      <c r="V17" s="231"/>
    </row>
    <row r="18" spans="1:22" ht="73.5" customHeight="1" thickBot="1" x14ac:dyDescent="0.25">
      <c r="A18" s="212" t="s">
        <v>9</v>
      </c>
      <c r="B18" s="212"/>
    </row>
    <row r="19" spans="1:22" ht="38.1" customHeight="1" thickBot="1" x14ac:dyDescent="0.25">
      <c r="A19" s="2"/>
      <c r="B19" s="3"/>
      <c r="C19" s="208" t="s">
        <v>100</v>
      </c>
      <c r="D19" s="208"/>
      <c r="E19" s="208"/>
      <c r="F19" s="208"/>
      <c r="G19" s="208"/>
      <c r="H19" s="208" t="s">
        <v>97</v>
      </c>
      <c r="I19" s="208"/>
      <c r="J19" s="208"/>
      <c r="K19" s="208"/>
      <c r="L19" s="208"/>
      <c r="M19" s="208" t="s">
        <v>98</v>
      </c>
      <c r="N19" s="208"/>
      <c r="O19" s="208"/>
      <c r="P19" s="208"/>
      <c r="Q19" s="208"/>
      <c r="R19" s="208" t="s">
        <v>101</v>
      </c>
      <c r="S19" s="208"/>
      <c r="T19" s="213"/>
      <c r="U19" s="213"/>
      <c r="V19" s="214"/>
    </row>
    <row r="20" spans="1:22" ht="38.1" customHeight="1" thickBot="1" x14ac:dyDescent="0.25">
      <c r="A20" s="215" t="s">
        <v>3</v>
      </c>
      <c r="B20" s="4"/>
      <c r="C20" s="7"/>
      <c r="D20" s="7"/>
      <c r="E20" s="7"/>
      <c r="F20" s="7"/>
      <c r="G20" s="27"/>
      <c r="H20" s="28" t="s">
        <v>40</v>
      </c>
      <c r="I20" s="24" t="s">
        <v>5</v>
      </c>
      <c r="J20" s="28" t="s">
        <v>41</v>
      </c>
      <c r="K20" s="24" t="s">
        <v>39</v>
      </c>
      <c r="L20" s="28" t="s">
        <v>42</v>
      </c>
      <c r="M20" s="28" t="s">
        <v>40</v>
      </c>
      <c r="N20" s="24" t="s">
        <v>5</v>
      </c>
      <c r="O20" s="28" t="s">
        <v>41</v>
      </c>
      <c r="P20" s="24" t="s">
        <v>39</v>
      </c>
      <c r="Q20" s="28" t="s">
        <v>42</v>
      </c>
      <c r="R20" s="28" t="s">
        <v>40</v>
      </c>
      <c r="S20" s="24" t="s">
        <v>5</v>
      </c>
      <c r="T20" s="28" t="s">
        <v>41</v>
      </c>
      <c r="U20" s="24" t="s">
        <v>39</v>
      </c>
      <c r="V20" s="28" t="s">
        <v>42</v>
      </c>
    </row>
    <row r="21" spans="1:22" ht="38.1" customHeight="1" x14ac:dyDescent="0.2">
      <c r="A21" s="216"/>
      <c r="B21" s="8"/>
      <c r="C21" s="9"/>
      <c r="D21" s="9"/>
      <c r="E21" s="9"/>
      <c r="F21" s="9"/>
      <c r="G21" s="9"/>
      <c r="H21" s="125"/>
      <c r="I21" s="117"/>
      <c r="J21" s="125"/>
      <c r="K21" s="117"/>
      <c r="L21" s="123">
        <f>H21-J21</f>
        <v>0</v>
      </c>
      <c r="M21" s="125"/>
      <c r="N21" s="117"/>
      <c r="O21" s="125"/>
      <c r="P21" s="117"/>
      <c r="Q21" s="123">
        <f>M21-O21</f>
        <v>0</v>
      </c>
      <c r="R21" s="125"/>
      <c r="S21" s="117"/>
      <c r="T21" s="126"/>
      <c r="U21" s="127"/>
      <c r="V21" s="124">
        <f>R21-T21</f>
        <v>0</v>
      </c>
    </row>
    <row r="22" spans="1:22" ht="38.1" customHeight="1" x14ac:dyDescent="0.2">
      <c r="A22" s="216"/>
      <c r="B22" s="6"/>
      <c r="C22" s="9"/>
      <c r="D22" s="9"/>
      <c r="E22" s="9"/>
      <c r="F22" s="9"/>
      <c r="G22" s="9"/>
      <c r="H22" s="117"/>
      <c r="I22" s="117"/>
      <c r="J22" s="117"/>
      <c r="K22" s="117"/>
      <c r="L22" s="123">
        <f t="shared" ref="L22:L25" si="8">H22-J22</f>
        <v>0</v>
      </c>
      <c r="M22" s="117"/>
      <c r="N22" s="117"/>
      <c r="O22" s="117"/>
      <c r="P22" s="117"/>
      <c r="Q22" s="123">
        <f t="shared" ref="Q22:Q25" si="9">M22-O22</f>
        <v>0</v>
      </c>
      <c r="R22" s="117"/>
      <c r="S22" s="117"/>
      <c r="T22" s="127"/>
      <c r="U22" s="127"/>
      <c r="V22" s="124">
        <f t="shared" ref="V22:V24" si="10">R22-T22</f>
        <v>0</v>
      </c>
    </row>
    <row r="23" spans="1:22" ht="38.1" customHeight="1" x14ac:dyDescent="0.2">
      <c r="A23" s="216"/>
      <c r="B23" s="6"/>
      <c r="C23" s="9"/>
      <c r="D23" s="9"/>
      <c r="E23" s="9"/>
      <c r="F23" s="9"/>
      <c r="G23" s="9"/>
      <c r="H23" s="117"/>
      <c r="I23" s="117"/>
      <c r="J23" s="117"/>
      <c r="K23" s="117"/>
      <c r="L23" s="123">
        <f t="shared" si="8"/>
        <v>0</v>
      </c>
      <c r="M23" s="117"/>
      <c r="N23" s="117"/>
      <c r="O23" s="117"/>
      <c r="P23" s="117"/>
      <c r="Q23" s="123">
        <f t="shared" si="9"/>
        <v>0</v>
      </c>
      <c r="R23" s="117"/>
      <c r="S23" s="117"/>
      <c r="T23" s="127"/>
      <c r="U23" s="127"/>
      <c r="V23" s="124">
        <f t="shared" si="10"/>
        <v>0</v>
      </c>
    </row>
    <row r="24" spans="1:22" ht="38.1" customHeight="1" x14ac:dyDescent="0.2">
      <c r="A24" s="216"/>
      <c r="B24" s="6"/>
      <c r="C24" s="9"/>
      <c r="D24" s="9"/>
      <c r="E24" s="9"/>
      <c r="F24" s="9"/>
      <c r="G24" s="9"/>
      <c r="H24" s="117"/>
      <c r="I24" s="117"/>
      <c r="J24" s="117"/>
      <c r="K24" s="117"/>
      <c r="L24" s="123">
        <f t="shared" si="8"/>
        <v>0</v>
      </c>
      <c r="M24" s="117"/>
      <c r="N24" s="117"/>
      <c r="O24" s="117"/>
      <c r="P24" s="117"/>
      <c r="Q24" s="123">
        <f t="shared" si="9"/>
        <v>0</v>
      </c>
      <c r="R24" s="117"/>
      <c r="S24" s="117"/>
      <c r="T24" s="127"/>
      <c r="U24" s="127"/>
      <c r="V24" s="124">
        <f t="shared" si="10"/>
        <v>0</v>
      </c>
    </row>
    <row r="25" spans="1:22" ht="38.1" customHeight="1" thickBot="1" x14ac:dyDescent="0.25">
      <c r="A25" s="216"/>
      <c r="B25" s="6"/>
      <c r="C25" s="9"/>
      <c r="D25" s="9"/>
      <c r="E25" s="9"/>
      <c r="F25" s="9"/>
      <c r="G25" s="9"/>
      <c r="H25" s="117"/>
      <c r="I25" s="117"/>
      <c r="J25" s="117"/>
      <c r="K25" s="117"/>
      <c r="L25" s="123">
        <f t="shared" si="8"/>
        <v>0</v>
      </c>
      <c r="M25" s="117"/>
      <c r="N25" s="117"/>
      <c r="O25" s="117"/>
      <c r="P25" s="117"/>
      <c r="Q25" s="123">
        <f t="shared" si="9"/>
        <v>0</v>
      </c>
      <c r="R25" s="117"/>
      <c r="S25" s="117"/>
      <c r="T25" s="127"/>
      <c r="U25" s="127"/>
      <c r="V25" s="124">
        <f>R25-T25</f>
        <v>0</v>
      </c>
    </row>
    <row r="26" spans="1:22" ht="38.1" customHeight="1" thickBot="1" x14ac:dyDescent="0.25">
      <c r="A26" s="217" t="s">
        <v>6</v>
      </c>
      <c r="B26" s="218"/>
      <c r="C26" s="10"/>
      <c r="D26" s="11"/>
      <c r="E26" s="10"/>
      <c r="F26" s="10"/>
      <c r="G26" s="10"/>
      <c r="H26" s="112">
        <f>SUM(H21:H25)</f>
        <v>0</v>
      </c>
      <c r="I26" s="25"/>
      <c r="J26" s="112">
        <f>別添!F27</f>
        <v>0</v>
      </c>
      <c r="K26" s="25"/>
      <c r="L26" s="112">
        <f>SUM(L21:L25)</f>
        <v>0</v>
      </c>
      <c r="M26" s="112">
        <f>SUM(M21:M25)</f>
        <v>0</v>
      </c>
      <c r="N26" s="25"/>
      <c r="O26" s="112">
        <f>別添!H27</f>
        <v>0</v>
      </c>
      <c r="P26" s="25"/>
      <c r="Q26" s="112">
        <f>SUM(Q21:Q25)</f>
        <v>0</v>
      </c>
      <c r="R26" s="112">
        <f>SUM(R21:R25)</f>
        <v>0</v>
      </c>
      <c r="S26" s="25"/>
      <c r="T26" s="112">
        <f>別添!J27</f>
        <v>0</v>
      </c>
      <c r="U26" s="25"/>
      <c r="V26" s="112">
        <f>SUM(V21:V25)</f>
        <v>0</v>
      </c>
    </row>
    <row r="27" spans="1:22" ht="38.1" customHeight="1" x14ac:dyDescent="0.2">
      <c r="A27" s="219" t="s">
        <v>37</v>
      </c>
      <c r="B27" s="220"/>
      <c r="C27" s="221"/>
      <c r="D27" s="222"/>
      <c r="E27" s="222"/>
      <c r="F27" s="222"/>
      <c r="G27" s="223"/>
      <c r="H27" s="182">
        <f>別添!F33</f>
        <v>0</v>
      </c>
      <c r="I27" s="183"/>
      <c r="J27" s="183"/>
      <c r="K27" s="183"/>
      <c r="L27" s="185"/>
      <c r="M27" s="182">
        <f>別添!H33</f>
        <v>0</v>
      </c>
      <c r="N27" s="183"/>
      <c r="O27" s="183"/>
      <c r="P27" s="183"/>
      <c r="Q27" s="185"/>
      <c r="R27" s="182">
        <f>別添!J33</f>
        <v>0</v>
      </c>
      <c r="S27" s="183"/>
      <c r="T27" s="183"/>
      <c r="U27" s="183"/>
      <c r="V27" s="184"/>
    </row>
    <row r="28" spans="1:22" ht="38.1" customHeight="1" x14ac:dyDescent="0.2">
      <c r="A28" s="191" t="s">
        <v>7</v>
      </c>
      <c r="B28" s="192"/>
      <c r="C28" s="193"/>
      <c r="D28" s="194"/>
      <c r="E28" s="194"/>
      <c r="F28" s="194"/>
      <c r="G28" s="195"/>
      <c r="H28" s="196">
        <f>L26-H27</f>
        <v>0</v>
      </c>
      <c r="I28" s="197"/>
      <c r="J28" s="197"/>
      <c r="K28" s="197"/>
      <c r="L28" s="198"/>
      <c r="M28" s="196">
        <f t="shared" ref="M28" si="11">Q26-M27</f>
        <v>0</v>
      </c>
      <c r="N28" s="197"/>
      <c r="O28" s="197"/>
      <c r="P28" s="197"/>
      <c r="Q28" s="198"/>
      <c r="R28" s="196">
        <f t="shared" ref="R28" si="12">V26-R27</f>
        <v>0</v>
      </c>
      <c r="S28" s="197"/>
      <c r="T28" s="197"/>
      <c r="U28" s="197"/>
      <c r="V28" s="199"/>
    </row>
    <row r="29" spans="1:22" ht="38.1" customHeight="1" thickBot="1" x14ac:dyDescent="0.25">
      <c r="A29" s="317" t="s">
        <v>104</v>
      </c>
      <c r="B29" s="318"/>
      <c r="C29" s="200"/>
      <c r="D29" s="201"/>
      <c r="E29" s="201"/>
      <c r="F29" s="201"/>
      <c r="G29" s="202"/>
      <c r="H29" s="203"/>
      <c r="I29" s="204"/>
      <c r="J29" s="204"/>
      <c r="K29" s="204"/>
      <c r="L29" s="205"/>
      <c r="M29" s="203"/>
      <c r="N29" s="204"/>
      <c r="O29" s="204"/>
      <c r="P29" s="204"/>
      <c r="Q29" s="205"/>
      <c r="R29" s="203"/>
      <c r="S29" s="204"/>
      <c r="T29" s="204"/>
      <c r="U29" s="204"/>
      <c r="V29" s="206"/>
    </row>
    <row r="30" spans="1:22" ht="38.1" customHeight="1" thickBot="1" x14ac:dyDescent="0.25">
      <c r="A30" s="207" t="s">
        <v>8</v>
      </c>
      <c r="B30" s="208"/>
      <c r="C30" s="209"/>
      <c r="D30" s="210"/>
      <c r="E30" s="210"/>
      <c r="F30" s="210"/>
      <c r="G30" s="211"/>
      <c r="H30" s="178" t="e">
        <f>H28/H29</f>
        <v>#DIV/0!</v>
      </c>
      <c r="I30" s="179"/>
      <c r="J30" s="179"/>
      <c r="K30" s="179"/>
      <c r="L30" s="180"/>
      <c r="M30" s="178" t="e">
        <f>M28/M29</f>
        <v>#DIV/0!</v>
      </c>
      <c r="N30" s="179"/>
      <c r="O30" s="179"/>
      <c r="P30" s="179"/>
      <c r="Q30" s="180"/>
      <c r="R30" s="178" t="e">
        <f>R28/R29</f>
        <v>#DIV/0!</v>
      </c>
      <c r="S30" s="179"/>
      <c r="T30" s="179"/>
      <c r="U30" s="179"/>
      <c r="V30" s="181"/>
    </row>
    <row r="31" spans="1:22" ht="35.25" customHeight="1" thickBot="1" x14ac:dyDescent="0.25">
      <c r="A31" s="12"/>
      <c r="B31" s="12"/>
      <c r="C31" s="13"/>
      <c r="D31" s="13"/>
      <c r="E31" s="13"/>
      <c r="F31" s="13"/>
      <c r="G31" s="13"/>
      <c r="H31" s="13"/>
      <c r="I31" s="13"/>
      <c r="J31" s="13"/>
      <c r="K31" s="13"/>
      <c r="L31" s="13"/>
      <c r="M31" s="13"/>
      <c r="N31" s="13"/>
      <c r="O31" s="13"/>
      <c r="P31" s="13"/>
      <c r="Q31" s="13"/>
      <c r="R31" s="13"/>
      <c r="S31" s="13"/>
      <c r="T31" s="13"/>
      <c r="U31" s="13"/>
      <c r="V31" s="13"/>
    </row>
    <row r="32" spans="1:22" ht="56.25" customHeight="1" thickBot="1" x14ac:dyDescent="0.25">
      <c r="A32" s="12"/>
      <c r="B32" s="12"/>
      <c r="C32" s="186" t="s">
        <v>10</v>
      </c>
      <c r="D32" s="187"/>
      <c r="E32" s="187"/>
      <c r="F32" s="187"/>
      <c r="G32" s="188"/>
      <c r="H32" s="189" t="e">
        <f>H30-H17</f>
        <v>#DIV/0!</v>
      </c>
      <c r="I32" s="190"/>
      <c r="J32" s="190"/>
      <c r="K32" s="190"/>
      <c r="L32" s="190"/>
      <c r="M32" s="189" t="e">
        <f>M30-M17</f>
        <v>#DIV/0!</v>
      </c>
      <c r="N32" s="190"/>
      <c r="O32" s="190"/>
      <c r="P32" s="190"/>
      <c r="Q32" s="190"/>
      <c r="R32" s="189" t="e">
        <f>R30-R17</f>
        <v>#DIV/0!</v>
      </c>
      <c r="S32" s="190"/>
      <c r="T32" s="190"/>
      <c r="U32" s="190"/>
      <c r="V32" s="190"/>
    </row>
    <row r="36" spans="8:22" ht="13.8" thickBot="1" x14ac:dyDescent="0.25"/>
    <row r="37" spans="8:22" x14ac:dyDescent="0.2">
      <c r="H37" s="265" t="s">
        <v>28</v>
      </c>
      <c r="I37" s="266"/>
      <c r="J37" s="266"/>
      <c r="K37" s="266"/>
      <c r="L37" s="267"/>
      <c r="M37" s="265" t="s">
        <v>28</v>
      </c>
      <c r="N37" s="266"/>
      <c r="O37" s="266"/>
      <c r="P37" s="266"/>
      <c r="Q37" s="267"/>
      <c r="R37" s="265" t="s">
        <v>28</v>
      </c>
      <c r="S37" s="266"/>
      <c r="T37" s="266"/>
      <c r="U37" s="266"/>
      <c r="V37" s="267"/>
    </row>
    <row r="38" spans="8:22" ht="13.8" thickBot="1" x14ac:dyDescent="0.25">
      <c r="H38" s="268"/>
      <c r="I38" s="269"/>
      <c r="J38" s="269"/>
      <c r="K38" s="269"/>
      <c r="L38" s="270"/>
      <c r="M38" s="268"/>
      <c r="N38" s="269"/>
      <c r="O38" s="269"/>
      <c r="P38" s="269"/>
      <c r="Q38" s="270"/>
      <c r="R38" s="268"/>
      <c r="S38" s="269"/>
      <c r="T38" s="269"/>
      <c r="U38" s="269"/>
      <c r="V38" s="270"/>
    </row>
    <row r="39" spans="8:22" x14ac:dyDescent="0.2">
      <c r="H39" s="256"/>
      <c r="I39" s="257"/>
      <c r="J39" s="257"/>
      <c r="K39" s="257"/>
      <c r="L39" s="258"/>
      <c r="M39" s="256"/>
      <c r="N39" s="257"/>
      <c r="O39" s="257"/>
      <c r="P39" s="257"/>
      <c r="Q39" s="258"/>
      <c r="R39" s="256"/>
      <c r="S39" s="257"/>
      <c r="T39" s="257"/>
      <c r="U39" s="257"/>
      <c r="V39" s="258"/>
    </row>
    <row r="40" spans="8:22" x14ac:dyDescent="0.2">
      <c r="H40" s="259"/>
      <c r="I40" s="260"/>
      <c r="J40" s="260"/>
      <c r="K40" s="260"/>
      <c r="L40" s="261"/>
      <c r="M40" s="259"/>
      <c r="N40" s="260"/>
      <c r="O40" s="260"/>
      <c r="P40" s="260"/>
      <c r="Q40" s="261"/>
      <c r="R40" s="259"/>
      <c r="S40" s="260"/>
      <c r="T40" s="260"/>
      <c r="U40" s="260"/>
      <c r="V40" s="261"/>
    </row>
    <row r="41" spans="8:22" x14ac:dyDescent="0.2">
      <c r="H41" s="259"/>
      <c r="I41" s="260"/>
      <c r="J41" s="260"/>
      <c r="K41" s="260"/>
      <c r="L41" s="261"/>
      <c r="M41" s="259"/>
      <c r="N41" s="260"/>
      <c r="O41" s="260"/>
      <c r="P41" s="260"/>
      <c r="Q41" s="261"/>
      <c r="R41" s="259"/>
      <c r="S41" s="260"/>
      <c r="T41" s="260"/>
      <c r="U41" s="260"/>
      <c r="V41" s="261"/>
    </row>
    <row r="42" spans="8:22" x14ac:dyDescent="0.2">
      <c r="H42" s="259"/>
      <c r="I42" s="260"/>
      <c r="J42" s="260"/>
      <c r="K42" s="260"/>
      <c r="L42" s="261"/>
      <c r="M42" s="259"/>
      <c r="N42" s="260"/>
      <c r="O42" s="260"/>
      <c r="P42" s="260"/>
      <c r="Q42" s="261"/>
      <c r="R42" s="259"/>
      <c r="S42" s="260"/>
      <c r="T42" s="260"/>
      <c r="U42" s="260"/>
      <c r="V42" s="261"/>
    </row>
    <row r="43" spans="8:22" x14ac:dyDescent="0.2">
      <c r="H43" s="259"/>
      <c r="I43" s="260"/>
      <c r="J43" s="260"/>
      <c r="K43" s="260"/>
      <c r="L43" s="261"/>
      <c r="M43" s="259"/>
      <c r="N43" s="260"/>
      <c r="O43" s="260"/>
      <c r="P43" s="260"/>
      <c r="Q43" s="261"/>
      <c r="R43" s="259"/>
      <c r="S43" s="260"/>
      <c r="T43" s="260"/>
      <c r="U43" s="260"/>
      <c r="V43" s="261"/>
    </row>
    <row r="44" spans="8:22" x14ac:dyDescent="0.2">
      <c r="H44" s="259"/>
      <c r="I44" s="260"/>
      <c r="J44" s="260"/>
      <c r="K44" s="260"/>
      <c r="L44" s="261"/>
      <c r="M44" s="259"/>
      <c r="N44" s="260"/>
      <c r="O44" s="260"/>
      <c r="P44" s="260"/>
      <c r="Q44" s="261"/>
      <c r="R44" s="259"/>
      <c r="S44" s="260"/>
      <c r="T44" s="260"/>
      <c r="U44" s="260"/>
      <c r="V44" s="261"/>
    </row>
    <row r="45" spans="8:22" x14ac:dyDescent="0.2">
      <c r="H45" s="259"/>
      <c r="I45" s="260"/>
      <c r="J45" s="260"/>
      <c r="K45" s="260"/>
      <c r="L45" s="261"/>
      <c r="M45" s="259"/>
      <c r="N45" s="260"/>
      <c r="O45" s="260"/>
      <c r="P45" s="260"/>
      <c r="Q45" s="261"/>
      <c r="R45" s="259"/>
      <c r="S45" s="260"/>
      <c r="T45" s="260"/>
      <c r="U45" s="260"/>
      <c r="V45" s="261"/>
    </row>
    <row r="46" spans="8:22" x14ac:dyDescent="0.2">
      <c r="H46" s="259"/>
      <c r="I46" s="260"/>
      <c r="J46" s="260"/>
      <c r="K46" s="260"/>
      <c r="L46" s="261"/>
      <c r="M46" s="259"/>
      <c r="N46" s="260"/>
      <c r="O46" s="260"/>
      <c r="P46" s="260"/>
      <c r="Q46" s="261"/>
      <c r="R46" s="259"/>
      <c r="S46" s="260"/>
      <c r="T46" s="260"/>
      <c r="U46" s="260"/>
      <c r="V46" s="261"/>
    </row>
    <row r="47" spans="8:22" x14ac:dyDescent="0.2">
      <c r="H47" s="259"/>
      <c r="I47" s="260"/>
      <c r="J47" s="260"/>
      <c r="K47" s="260"/>
      <c r="L47" s="261"/>
      <c r="M47" s="259"/>
      <c r="N47" s="260"/>
      <c r="O47" s="260"/>
      <c r="P47" s="260"/>
      <c r="Q47" s="261"/>
      <c r="R47" s="259"/>
      <c r="S47" s="260"/>
      <c r="T47" s="260"/>
      <c r="U47" s="260"/>
      <c r="V47" s="261"/>
    </row>
    <row r="48" spans="8:22" x14ac:dyDescent="0.2">
      <c r="H48" s="259"/>
      <c r="I48" s="260"/>
      <c r="J48" s="260"/>
      <c r="K48" s="260"/>
      <c r="L48" s="261"/>
      <c r="M48" s="259"/>
      <c r="N48" s="260"/>
      <c r="O48" s="260"/>
      <c r="P48" s="260"/>
      <c r="Q48" s="261"/>
      <c r="R48" s="259"/>
      <c r="S48" s="260"/>
      <c r="T48" s="260"/>
      <c r="U48" s="260"/>
      <c r="V48" s="261"/>
    </row>
    <row r="49" spans="8:22" x14ac:dyDescent="0.2">
      <c r="H49" s="259"/>
      <c r="I49" s="260"/>
      <c r="J49" s="260"/>
      <c r="K49" s="260"/>
      <c r="L49" s="261"/>
      <c r="M49" s="259"/>
      <c r="N49" s="260"/>
      <c r="O49" s="260"/>
      <c r="P49" s="260"/>
      <c r="Q49" s="261"/>
      <c r="R49" s="259"/>
      <c r="S49" s="260"/>
      <c r="T49" s="260"/>
      <c r="U49" s="260"/>
      <c r="V49" s="261"/>
    </row>
    <row r="50" spans="8:22" x14ac:dyDescent="0.2">
      <c r="H50" s="259"/>
      <c r="I50" s="260"/>
      <c r="J50" s="260"/>
      <c r="K50" s="260"/>
      <c r="L50" s="261"/>
      <c r="M50" s="259"/>
      <c r="N50" s="260"/>
      <c r="O50" s="260"/>
      <c r="P50" s="260"/>
      <c r="Q50" s="261"/>
      <c r="R50" s="259"/>
      <c r="S50" s="260"/>
      <c r="T50" s="260"/>
      <c r="U50" s="260"/>
      <c r="V50" s="261"/>
    </row>
    <row r="51" spans="8:22" x14ac:dyDescent="0.2">
      <c r="H51" s="259"/>
      <c r="I51" s="260"/>
      <c r="J51" s="260"/>
      <c r="K51" s="260"/>
      <c r="L51" s="261"/>
      <c r="M51" s="259"/>
      <c r="N51" s="260"/>
      <c r="O51" s="260"/>
      <c r="P51" s="260"/>
      <c r="Q51" s="261"/>
      <c r="R51" s="259"/>
      <c r="S51" s="260"/>
      <c r="T51" s="260"/>
      <c r="U51" s="260"/>
      <c r="V51" s="261"/>
    </row>
    <row r="52" spans="8:22" x14ac:dyDescent="0.2">
      <c r="H52" s="259"/>
      <c r="I52" s="260"/>
      <c r="J52" s="260"/>
      <c r="K52" s="260"/>
      <c r="L52" s="261"/>
      <c r="M52" s="259"/>
      <c r="N52" s="260"/>
      <c r="O52" s="260"/>
      <c r="P52" s="260"/>
      <c r="Q52" s="261"/>
      <c r="R52" s="259"/>
      <c r="S52" s="260"/>
      <c r="T52" s="260"/>
      <c r="U52" s="260"/>
      <c r="V52" s="261"/>
    </row>
    <row r="53" spans="8:22" ht="13.8" thickBot="1" x14ac:dyDescent="0.25">
      <c r="H53" s="262"/>
      <c r="I53" s="263"/>
      <c r="J53" s="263"/>
      <c r="K53" s="263"/>
      <c r="L53" s="264"/>
      <c r="M53" s="262"/>
      <c r="N53" s="263"/>
      <c r="O53" s="263"/>
      <c r="P53" s="263"/>
      <c r="Q53" s="264"/>
      <c r="R53" s="262"/>
      <c r="S53" s="263"/>
      <c r="T53" s="263"/>
      <c r="U53" s="263"/>
      <c r="V53" s="264"/>
    </row>
  </sheetData>
  <mergeCells count="69">
    <mergeCell ref="H39:L53"/>
    <mergeCell ref="M37:Q38"/>
    <mergeCell ref="M39:Q53"/>
    <mergeCell ref="R37:V38"/>
    <mergeCell ref="R39:V53"/>
    <mergeCell ref="H37:L38"/>
    <mergeCell ref="A13:B13"/>
    <mergeCell ref="A2:B2"/>
    <mergeCell ref="C2:H2"/>
    <mergeCell ref="A3:B4"/>
    <mergeCell ref="C3:V4"/>
    <mergeCell ref="A5:B5"/>
    <mergeCell ref="C5:V5"/>
    <mergeCell ref="C6:G6"/>
    <mergeCell ref="H6:L6"/>
    <mergeCell ref="M6:Q6"/>
    <mergeCell ref="R6:V6"/>
    <mergeCell ref="A7:A12"/>
    <mergeCell ref="A15:B15"/>
    <mergeCell ref="C15:G15"/>
    <mergeCell ref="H15:L15"/>
    <mergeCell ref="M15:Q15"/>
    <mergeCell ref="R15:V15"/>
    <mergeCell ref="A14:B14"/>
    <mergeCell ref="C14:G14"/>
    <mergeCell ref="H14:L14"/>
    <mergeCell ref="M14:Q14"/>
    <mergeCell ref="R14:V14"/>
    <mergeCell ref="A17:B17"/>
    <mergeCell ref="C17:G17"/>
    <mergeCell ref="H17:L17"/>
    <mergeCell ref="M17:Q17"/>
    <mergeCell ref="R17:V17"/>
    <mergeCell ref="A16:B16"/>
    <mergeCell ref="C16:G16"/>
    <mergeCell ref="H16:L16"/>
    <mergeCell ref="M16:Q16"/>
    <mergeCell ref="R16:V16"/>
    <mergeCell ref="A20:A25"/>
    <mergeCell ref="A26:B26"/>
    <mergeCell ref="A27:B27"/>
    <mergeCell ref="C27:G27"/>
    <mergeCell ref="H27:L27"/>
    <mergeCell ref="A18:B18"/>
    <mergeCell ref="C19:G19"/>
    <mergeCell ref="H19:L19"/>
    <mergeCell ref="M19:Q19"/>
    <mergeCell ref="R19:V19"/>
    <mergeCell ref="C32:G32"/>
    <mergeCell ref="H32:L32"/>
    <mergeCell ref="M32:Q32"/>
    <mergeCell ref="R32:V32"/>
    <mergeCell ref="A28:B28"/>
    <mergeCell ref="C28:G28"/>
    <mergeCell ref="H28:L28"/>
    <mergeCell ref="M28:Q28"/>
    <mergeCell ref="R28:V28"/>
    <mergeCell ref="A29:B29"/>
    <mergeCell ref="C29:G29"/>
    <mergeCell ref="H29:L29"/>
    <mergeCell ref="M29:Q29"/>
    <mergeCell ref="R29:V29"/>
    <mergeCell ref="A30:B30"/>
    <mergeCell ref="C30:G30"/>
    <mergeCell ref="H30:L30"/>
    <mergeCell ref="M30:Q30"/>
    <mergeCell ref="R30:V30"/>
    <mergeCell ref="R27:V27"/>
    <mergeCell ref="M27:Q27"/>
  </mergeCells>
  <phoneticPr fontId="2"/>
  <pageMargins left="0.7" right="0.7" top="0.75" bottom="0.75" header="0.3" footer="0.3"/>
  <pageSetup paperSize="9" scale="3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52"/>
  <sheetViews>
    <sheetView view="pageBreakPreview" topLeftCell="A5" zoomScale="70" zoomScaleNormal="100" zoomScaleSheetLayoutView="70" workbookViewId="0">
      <selection activeCell="R38" sqref="R38:V52"/>
    </sheetView>
  </sheetViews>
  <sheetFormatPr defaultRowHeight="13.2" x14ac:dyDescent="0.2"/>
  <cols>
    <col min="1" max="1" width="3.109375" style="1" customWidth="1"/>
    <col min="2" max="2" width="23" style="1" customWidth="1"/>
    <col min="3" max="3" width="14.109375" style="1" customWidth="1"/>
    <col min="4" max="4" width="15.33203125" style="1" customWidth="1"/>
    <col min="5" max="8" width="14.109375" style="1" customWidth="1"/>
    <col min="9" max="9" width="15.5546875" style="1" customWidth="1"/>
    <col min="10" max="13" width="14.109375" style="1" customWidth="1"/>
    <col min="14" max="14" width="15.88671875" style="1" customWidth="1"/>
    <col min="15" max="18" width="14.109375" style="1" customWidth="1"/>
    <col min="19" max="19" width="15.33203125" style="1" customWidth="1"/>
    <col min="20" max="22" width="14.109375" style="1" customWidth="1"/>
    <col min="23" max="23" width="4.44140625" style="1" customWidth="1"/>
    <col min="24" max="24" width="11" style="1" customWidth="1"/>
    <col min="25" max="25" width="7.6640625" style="1" customWidth="1"/>
    <col min="26" max="26" width="6.33203125" style="1" customWidth="1"/>
    <col min="27" max="264" width="9" style="1"/>
    <col min="265" max="265" width="3.109375" style="1" customWidth="1"/>
    <col min="266" max="266" width="20.33203125" style="1" customWidth="1"/>
    <col min="267" max="278" width="14.109375" style="1" customWidth="1"/>
    <col min="279" max="520" width="9" style="1"/>
    <col min="521" max="521" width="3.109375" style="1" customWidth="1"/>
    <col min="522" max="522" width="20.33203125" style="1" customWidth="1"/>
    <col min="523" max="534" width="14.109375" style="1" customWidth="1"/>
    <col min="535" max="776" width="9" style="1"/>
    <col min="777" max="777" width="3.109375" style="1" customWidth="1"/>
    <col min="778" max="778" width="20.33203125" style="1" customWidth="1"/>
    <col min="779" max="790" width="14.109375" style="1" customWidth="1"/>
    <col min="791" max="1032" width="9" style="1"/>
    <col min="1033" max="1033" width="3.109375" style="1" customWidth="1"/>
    <col min="1034" max="1034" width="20.33203125" style="1" customWidth="1"/>
    <col min="1035" max="1046" width="14.109375" style="1" customWidth="1"/>
    <col min="1047" max="1288" width="9" style="1"/>
    <col min="1289" max="1289" width="3.109375" style="1" customWidth="1"/>
    <col min="1290" max="1290" width="20.33203125" style="1" customWidth="1"/>
    <col min="1291" max="1302" width="14.109375" style="1" customWidth="1"/>
    <col min="1303" max="1544" width="9" style="1"/>
    <col min="1545" max="1545" width="3.109375" style="1" customWidth="1"/>
    <col min="1546" max="1546" width="20.33203125" style="1" customWidth="1"/>
    <col min="1547" max="1558" width="14.109375" style="1" customWidth="1"/>
    <col min="1559" max="1800" width="9" style="1"/>
    <col min="1801" max="1801" width="3.109375" style="1" customWidth="1"/>
    <col min="1802" max="1802" width="20.33203125" style="1" customWidth="1"/>
    <col min="1803" max="1814" width="14.109375" style="1" customWidth="1"/>
    <col min="1815" max="2056" width="9" style="1"/>
    <col min="2057" max="2057" width="3.109375" style="1" customWidth="1"/>
    <col min="2058" max="2058" width="20.33203125" style="1" customWidth="1"/>
    <col min="2059" max="2070" width="14.109375" style="1" customWidth="1"/>
    <col min="2071" max="2312" width="9" style="1"/>
    <col min="2313" max="2313" width="3.109375" style="1" customWidth="1"/>
    <col min="2314" max="2314" width="20.33203125" style="1" customWidth="1"/>
    <col min="2315" max="2326" width="14.109375" style="1" customWidth="1"/>
    <col min="2327" max="2568" width="9" style="1"/>
    <col min="2569" max="2569" width="3.109375" style="1" customWidth="1"/>
    <col min="2570" max="2570" width="20.33203125" style="1" customWidth="1"/>
    <col min="2571" max="2582" width="14.109375" style="1" customWidth="1"/>
    <col min="2583" max="2824" width="9" style="1"/>
    <col min="2825" max="2825" width="3.109375" style="1" customWidth="1"/>
    <col min="2826" max="2826" width="20.33203125" style="1" customWidth="1"/>
    <col min="2827" max="2838" width="14.109375" style="1" customWidth="1"/>
    <col min="2839" max="3080" width="9" style="1"/>
    <col min="3081" max="3081" width="3.109375" style="1" customWidth="1"/>
    <col min="3082" max="3082" width="20.33203125" style="1" customWidth="1"/>
    <col min="3083" max="3094" width="14.109375" style="1" customWidth="1"/>
    <col min="3095" max="3336" width="9" style="1"/>
    <col min="3337" max="3337" width="3.109375" style="1" customWidth="1"/>
    <col min="3338" max="3338" width="20.33203125" style="1" customWidth="1"/>
    <col min="3339" max="3350" width="14.109375" style="1" customWidth="1"/>
    <col min="3351" max="3592" width="9" style="1"/>
    <col min="3593" max="3593" width="3.109375" style="1" customWidth="1"/>
    <col min="3594" max="3594" width="20.33203125" style="1" customWidth="1"/>
    <col min="3595" max="3606" width="14.109375" style="1" customWidth="1"/>
    <col min="3607" max="3848" width="9" style="1"/>
    <col min="3849" max="3849" width="3.109375" style="1" customWidth="1"/>
    <col min="3850" max="3850" width="20.33203125" style="1" customWidth="1"/>
    <col min="3851" max="3862" width="14.109375" style="1" customWidth="1"/>
    <col min="3863" max="4104" width="9" style="1"/>
    <col min="4105" max="4105" width="3.109375" style="1" customWidth="1"/>
    <col min="4106" max="4106" width="20.33203125" style="1" customWidth="1"/>
    <col min="4107" max="4118" width="14.109375" style="1" customWidth="1"/>
    <col min="4119" max="4360" width="9" style="1"/>
    <col min="4361" max="4361" width="3.109375" style="1" customWidth="1"/>
    <col min="4362" max="4362" width="20.33203125" style="1" customWidth="1"/>
    <col min="4363" max="4374" width="14.109375" style="1" customWidth="1"/>
    <col min="4375" max="4616" width="9" style="1"/>
    <col min="4617" max="4617" width="3.109375" style="1" customWidth="1"/>
    <col min="4618" max="4618" width="20.33203125" style="1" customWidth="1"/>
    <col min="4619" max="4630" width="14.109375" style="1" customWidth="1"/>
    <col min="4631" max="4872" width="9" style="1"/>
    <col min="4873" max="4873" width="3.109375" style="1" customWidth="1"/>
    <col min="4874" max="4874" width="20.33203125" style="1" customWidth="1"/>
    <col min="4875" max="4886" width="14.109375" style="1" customWidth="1"/>
    <col min="4887" max="5128" width="9" style="1"/>
    <col min="5129" max="5129" width="3.109375" style="1" customWidth="1"/>
    <col min="5130" max="5130" width="20.33203125" style="1" customWidth="1"/>
    <col min="5131" max="5142" width="14.109375" style="1" customWidth="1"/>
    <col min="5143" max="5384" width="9" style="1"/>
    <col min="5385" max="5385" width="3.109375" style="1" customWidth="1"/>
    <col min="5386" max="5386" width="20.33203125" style="1" customWidth="1"/>
    <col min="5387" max="5398" width="14.109375" style="1" customWidth="1"/>
    <col min="5399" max="5640" width="9" style="1"/>
    <col min="5641" max="5641" width="3.109375" style="1" customWidth="1"/>
    <col min="5642" max="5642" width="20.33203125" style="1" customWidth="1"/>
    <col min="5643" max="5654" width="14.109375" style="1" customWidth="1"/>
    <col min="5655" max="5896" width="9" style="1"/>
    <col min="5897" max="5897" width="3.109375" style="1" customWidth="1"/>
    <col min="5898" max="5898" width="20.33203125" style="1" customWidth="1"/>
    <col min="5899" max="5910" width="14.109375" style="1" customWidth="1"/>
    <col min="5911" max="6152" width="9" style="1"/>
    <col min="6153" max="6153" width="3.109375" style="1" customWidth="1"/>
    <col min="6154" max="6154" width="20.33203125" style="1" customWidth="1"/>
    <col min="6155" max="6166" width="14.109375" style="1" customWidth="1"/>
    <col min="6167" max="6408" width="9" style="1"/>
    <col min="6409" max="6409" width="3.109375" style="1" customWidth="1"/>
    <col min="6410" max="6410" width="20.33203125" style="1" customWidth="1"/>
    <col min="6411" max="6422" width="14.109375" style="1" customWidth="1"/>
    <col min="6423" max="6664" width="9" style="1"/>
    <col min="6665" max="6665" width="3.109375" style="1" customWidth="1"/>
    <col min="6666" max="6666" width="20.33203125" style="1" customWidth="1"/>
    <col min="6667" max="6678" width="14.109375" style="1" customWidth="1"/>
    <col min="6679" max="6920" width="9" style="1"/>
    <col min="6921" max="6921" width="3.109375" style="1" customWidth="1"/>
    <col min="6922" max="6922" width="20.33203125" style="1" customWidth="1"/>
    <col min="6923" max="6934" width="14.109375" style="1" customWidth="1"/>
    <col min="6935" max="7176" width="9" style="1"/>
    <col min="7177" max="7177" width="3.109375" style="1" customWidth="1"/>
    <col min="7178" max="7178" width="20.33203125" style="1" customWidth="1"/>
    <col min="7179" max="7190" width="14.109375" style="1" customWidth="1"/>
    <col min="7191" max="7432" width="9" style="1"/>
    <col min="7433" max="7433" width="3.109375" style="1" customWidth="1"/>
    <col min="7434" max="7434" width="20.33203125" style="1" customWidth="1"/>
    <col min="7435" max="7446" width="14.109375" style="1" customWidth="1"/>
    <col min="7447" max="7688" width="9" style="1"/>
    <col min="7689" max="7689" width="3.109375" style="1" customWidth="1"/>
    <col min="7690" max="7690" width="20.33203125" style="1" customWidth="1"/>
    <col min="7691" max="7702" width="14.109375" style="1" customWidth="1"/>
    <col min="7703" max="7944" width="9" style="1"/>
    <col min="7945" max="7945" width="3.109375" style="1" customWidth="1"/>
    <col min="7946" max="7946" width="20.33203125" style="1" customWidth="1"/>
    <col min="7947" max="7958" width="14.109375" style="1" customWidth="1"/>
    <col min="7959" max="8200" width="9" style="1"/>
    <col min="8201" max="8201" width="3.109375" style="1" customWidth="1"/>
    <col min="8202" max="8202" width="20.33203125" style="1" customWidth="1"/>
    <col min="8203" max="8214" width="14.109375" style="1" customWidth="1"/>
    <col min="8215" max="8456" width="9" style="1"/>
    <col min="8457" max="8457" width="3.109375" style="1" customWidth="1"/>
    <col min="8458" max="8458" width="20.33203125" style="1" customWidth="1"/>
    <col min="8459" max="8470" width="14.109375" style="1" customWidth="1"/>
    <col min="8471" max="8712" width="9" style="1"/>
    <col min="8713" max="8713" width="3.109375" style="1" customWidth="1"/>
    <col min="8714" max="8714" width="20.33203125" style="1" customWidth="1"/>
    <col min="8715" max="8726" width="14.109375" style="1" customWidth="1"/>
    <col min="8727" max="8968" width="9" style="1"/>
    <col min="8969" max="8969" width="3.109375" style="1" customWidth="1"/>
    <col min="8970" max="8970" width="20.33203125" style="1" customWidth="1"/>
    <col min="8971" max="8982" width="14.109375" style="1" customWidth="1"/>
    <col min="8983" max="9224" width="9" style="1"/>
    <col min="9225" max="9225" width="3.109375" style="1" customWidth="1"/>
    <col min="9226" max="9226" width="20.33203125" style="1" customWidth="1"/>
    <col min="9227" max="9238" width="14.109375" style="1" customWidth="1"/>
    <col min="9239" max="9480" width="9" style="1"/>
    <col min="9481" max="9481" width="3.109375" style="1" customWidth="1"/>
    <col min="9482" max="9482" width="20.33203125" style="1" customWidth="1"/>
    <col min="9483" max="9494" width="14.109375" style="1" customWidth="1"/>
    <col min="9495" max="9736" width="9" style="1"/>
    <col min="9737" max="9737" width="3.109375" style="1" customWidth="1"/>
    <col min="9738" max="9738" width="20.33203125" style="1" customWidth="1"/>
    <col min="9739" max="9750" width="14.109375" style="1" customWidth="1"/>
    <col min="9751" max="9992" width="9" style="1"/>
    <col min="9993" max="9993" width="3.109375" style="1" customWidth="1"/>
    <col min="9994" max="9994" width="20.33203125" style="1" customWidth="1"/>
    <col min="9995" max="10006" width="14.109375" style="1" customWidth="1"/>
    <col min="10007" max="10248" width="9" style="1"/>
    <col min="10249" max="10249" width="3.109375" style="1" customWidth="1"/>
    <col min="10250" max="10250" width="20.33203125" style="1" customWidth="1"/>
    <col min="10251" max="10262" width="14.109375" style="1" customWidth="1"/>
    <col min="10263" max="10504" width="9" style="1"/>
    <col min="10505" max="10505" width="3.109375" style="1" customWidth="1"/>
    <col min="10506" max="10506" width="20.33203125" style="1" customWidth="1"/>
    <col min="10507" max="10518" width="14.109375" style="1" customWidth="1"/>
    <col min="10519" max="10760" width="9" style="1"/>
    <col min="10761" max="10761" width="3.109375" style="1" customWidth="1"/>
    <col min="10762" max="10762" width="20.33203125" style="1" customWidth="1"/>
    <col min="10763" max="10774" width="14.109375" style="1" customWidth="1"/>
    <col min="10775" max="11016" width="9" style="1"/>
    <col min="11017" max="11017" width="3.109375" style="1" customWidth="1"/>
    <col min="11018" max="11018" width="20.33203125" style="1" customWidth="1"/>
    <col min="11019" max="11030" width="14.109375" style="1" customWidth="1"/>
    <col min="11031" max="11272" width="9" style="1"/>
    <col min="11273" max="11273" width="3.109375" style="1" customWidth="1"/>
    <col min="11274" max="11274" width="20.33203125" style="1" customWidth="1"/>
    <col min="11275" max="11286" width="14.109375" style="1" customWidth="1"/>
    <col min="11287" max="11528" width="9" style="1"/>
    <col min="11529" max="11529" width="3.109375" style="1" customWidth="1"/>
    <col min="11530" max="11530" width="20.33203125" style="1" customWidth="1"/>
    <col min="11531" max="11542" width="14.109375" style="1" customWidth="1"/>
    <col min="11543" max="11784" width="9" style="1"/>
    <col min="11785" max="11785" width="3.109375" style="1" customWidth="1"/>
    <col min="11786" max="11786" width="20.33203125" style="1" customWidth="1"/>
    <col min="11787" max="11798" width="14.109375" style="1" customWidth="1"/>
    <col min="11799" max="12040" width="9" style="1"/>
    <col min="12041" max="12041" width="3.109375" style="1" customWidth="1"/>
    <col min="12042" max="12042" width="20.33203125" style="1" customWidth="1"/>
    <col min="12043" max="12054" width="14.109375" style="1" customWidth="1"/>
    <col min="12055" max="12296" width="9" style="1"/>
    <col min="12297" max="12297" width="3.109375" style="1" customWidth="1"/>
    <col min="12298" max="12298" width="20.33203125" style="1" customWidth="1"/>
    <col min="12299" max="12310" width="14.109375" style="1" customWidth="1"/>
    <col min="12311" max="12552" width="9" style="1"/>
    <col min="12553" max="12553" width="3.109375" style="1" customWidth="1"/>
    <col min="12554" max="12554" width="20.33203125" style="1" customWidth="1"/>
    <col min="12555" max="12566" width="14.109375" style="1" customWidth="1"/>
    <col min="12567" max="12808" width="9" style="1"/>
    <col min="12809" max="12809" width="3.109375" style="1" customWidth="1"/>
    <col min="12810" max="12810" width="20.33203125" style="1" customWidth="1"/>
    <col min="12811" max="12822" width="14.109375" style="1" customWidth="1"/>
    <col min="12823" max="13064" width="9" style="1"/>
    <col min="13065" max="13065" width="3.109375" style="1" customWidth="1"/>
    <col min="13066" max="13066" width="20.33203125" style="1" customWidth="1"/>
    <col min="13067" max="13078" width="14.109375" style="1" customWidth="1"/>
    <col min="13079" max="13320" width="9" style="1"/>
    <col min="13321" max="13321" width="3.109375" style="1" customWidth="1"/>
    <col min="13322" max="13322" width="20.33203125" style="1" customWidth="1"/>
    <col min="13323" max="13334" width="14.109375" style="1" customWidth="1"/>
    <col min="13335" max="13576" width="9" style="1"/>
    <col min="13577" max="13577" width="3.109375" style="1" customWidth="1"/>
    <col min="13578" max="13578" width="20.33203125" style="1" customWidth="1"/>
    <col min="13579" max="13590" width="14.109375" style="1" customWidth="1"/>
    <col min="13591" max="13832" width="9" style="1"/>
    <col min="13833" max="13833" width="3.109375" style="1" customWidth="1"/>
    <col min="13834" max="13834" width="20.33203125" style="1" customWidth="1"/>
    <col min="13835" max="13846" width="14.109375" style="1" customWidth="1"/>
    <col min="13847" max="14088" width="9" style="1"/>
    <col min="14089" max="14089" width="3.109375" style="1" customWidth="1"/>
    <col min="14090" max="14090" width="20.33203125" style="1" customWidth="1"/>
    <col min="14091" max="14102" width="14.109375" style="1" customWidth="1"/>
    <col min="14103" max="14344" width="9" style="1"/>
    <col min="14345" max="14345" width="3.109375" style="1" customWidth="1"/>
    <col min="14346" max="14346" width="20.33203125" style="1" customWidth="1"/>
    <col min="14347" max="14358" width="14.109375" style="1" customWidth="1"/>
    <col min="14359" max="14600" width="9" style="1"/>
    <col min="14601" max="14601" width="3.109375" style="1" customWidth="1"/>
    <col min="14602" max="14602" width="20.33203125" style="1" customWidth="1"/>
    <col min="14603" max="14614" width="14.109375" style="1" customWidth="1"/>
    <col min="14615" max="14856" width="9" style="1"/>
    <col min="14857" max="14857" width="3.109375" style="1" customWidth="1"/>
    <col min="14858" max="14858" width="20.33203125" style="1" customWidth="1"/>
    <col min="14859" max="14870" width="14.109375" style="1" customWidth="1"/>
    <col min="14871" max="15112" width="9" style="1"/>
    <col min="15113" max="15113" width="3.109375" style="1" customWidth="1"/>
    <col min="15114" max="15114" width="20.33203125" style="1" customWidth="1"/>
    <col min="15115" max="15126" width="14.109375" style="1" customWidth="1"/>
    <col min="15127" max="15368" width="9" style="1"/>
    <col min="15369" max="15369" width="3.109375" style="1" customWidth="1"/>
    <col min="15370" max="15370" width="20.33203125" style="1" customWidth="1"/>
    <col min="15371" max="15382" width="14.109375" style="1" customWidth="1"/>
    <col min="15383" max="15624" width="9" style="1"/>
    <col min="15625" max="15625" width="3.109375" style="1" customWidth="1"/>
    <col min="15626" max="15626" width="20.33203125" style="1" customWidth="1"/>
    <col min="15627" max="15638" width="14.109375" style="1" customWidth="1"/>
    <col min="15639" max="15880" width="9" style="1"/>
    <col min="15881" max="15881" width="3.109375" style="1" customWidth="1"/>
    <col min="15882" max="15882" width="20.33203125" style="1" customWidth="1"/>
    <col min="15883" max="15894" width="14.109375" style="1" customWidth="1"/>
    <col min="15895" max="16136" width="9" style="1"/>
    <col min="16137" max="16137" width="3.109375" style="1" customWidth="1"/>
    <col min="16138" max="16138" width="20.33203125" style="1" customWidth="1"/>
    <col min="16139" max="16150" width="14.109375" style="1" customWidth="1"/>
    <col min="16151" max="16384" width="9" style="1"/>
  </cols>
  <sheetData>
    <row r="1" spans="1:22" ht="43.5" customHeight="1" thickBot="1" x14ac:dyDescent="0.25">
      <c r="A1" s="1" t="s">
        <v>49</v>
      </c>
    </row>
    <row r="2" spans="1:22" ht="51.75" customHeight="1" thickBot="1" x14ac:dyDescent="0.25">
      <c r="A2" s="241" t="s">
        <v>0</v>
      </c>
      <c r="B2" s="242"/>
      <c r="C2" s="294" t="s">
        <v>29</v>
      </c>
      <c r="D2" s="295"/>
      <c r="E2" s="295"/>
      <c r="F2" s="295"/>
      <c r="G2" s="295"/>
      <c r="H2" s="296"/>
      <c r="I2" s="69"/>
      <c r="J2" s="69"/>
      <c r="K2" s="69"/>
      <c r="L2" s="69"/>
      <c r="M2" s="69"/>
      <c r="N2" s="69"/>
      <c r="O2" s="69"/>
      <c r="P2" s="69"/>
      <c r="Q2" s="69"/>
      <c r="R2" s="69"/>
      <c r="S2" s="69"/>
      <c r="T2" s="69"/>
      <c r="U2" s="69"/>
      <c r="V2" s="69"/>
    </row>
    <row r="3" spans="1:22" ht="17.25" customHeight="1" x14ac:dyDescent="0.2">
      <c r="A3" s="241" t="s">
        <v>1</v>
      </c>
      <c r="B3" s="246"/>
      <c r="C3" s="297" t="s">
        <v>30</v>
      </c>
      <c r="D3" s="298"/>
      <c r="E3" s="298"/>
      <c r="F3" s="298"/>
      <c r="G3" s="298"/>
      <c r="H3" s="298"/>
      <c r="I3" s="298"/>
      <c r="J3" s="298"/>
      <c r="K3" s="298"/>
      <c r="L3" s="298"/>
      <c r="M3" s="298"/>
      <c r="N3" s="298"/>
      <c r="O3" s="298"/>
      <c r="P3" s="298"/>
      <c r="Q3" s="298"/>
      <c r="R3" s="298"/>
      <c r="S3" s="298"/>
      <c r="T3" s="298"/>
      <c r="U3" s="298"/>
      <c r="V3" s="299"/>
    </row>
    <row r="4" spans="1:22" ht="55.5" customHeight="1" thickBot="1" x14ac:dyDescent="0.25">
      <c r="A4" s="247"/>
      <c r="B4" s="248"/>
      <c r="C4" s="300"/>
      <c r="D4" s="301"/>
      <c r="E4" s="301"/>
      <c r="F4" s="301"/>
      <c r="G4" s="301"/>
      <c r="H4" s="301"/>
      <c r="I4" s="301"/>
      <c r="J4" s="301"/>
      <c r="K4" s="301"/>
      <c r="L4" s="301"/>
      <c r="M4" s="301"/>
      <c r="N4" s="301"/>
      <c r="O4" s="301"/>
      <c r="P4" s="301"/>
      <c r="Q4" s="301"/>
      <c r="R4" s="301"/>
      <c r="S4" s="301"/>
      <c r="T4" s="301"/>
      <c r="U4" s="301"/>
      <c r="V4" s="302"/>
    </row>
    <row r="5" spans="1:22" ht="74.25" customHeight="1" thickBot="1" x14ac:dyDescent="0.25">
      <c r="A5" s="212" t="s">
        <v>2</v>
      </c>
      <c r="B5" s="212"/>
      <c r="C5" s="255" t="s">
        <v>55</v>
      </c>
      <c r="D5" s="255"/>
      <c r="E5" s="255"/>
      <c r="F5" s="255"/>
      <c r="G5" s="255"/>
      <c r="H5" s="255"/>
      <c r="I5" s="255"/>
      <c r="J5" s="255"/>
      <c r="K5" s="255"/>
      <c r="L5" s="255"/>
      <c r="M5" s="255"/>
      <c r="N5" s="255"/>
      <c r="O5" s="255"/>
      <c r="P5" s="255"/>
      <c r="Q5" s="255"/>
      <c r="R5" s="255"/>
      <c r="S5" s="255"/>
      <c r="T5" s="255"/>
      <c r="U5" s="255"/>
      <c r="V5" s="255"/>
    </row>
    <row r="6" spans="1:22" ht="38.1" customHeight="1" thickBot="1" x14ac:dyDescent="0.25">
      <c r="A6" s="2"/>
      <c r="B6" s="3"/>
      <c r="C6" s="208" t="s">
        <v>100</v>
      </c>
      <c r="D6" s="208"/>
      <c r="E6" s="208"/>
      <c r="F6" s="208"/>
      <c r="G6" s="208"/>
      <c r="H6" s="208" t="s">
        <v>97</v>
      </c>
      <c r="I6" s="208"/>
      <c r="J6" s="208"/>
      <c r="K6" s="208"/>
      <c r="L6" s="208"/>
      <c r="M6" s="208" t="s">
        <v>98</v>
      </c>
      <c r="N6" s="208"/>
      <c r="O6" s="208"/>
      <c r="P6" s="208"/>
      <c r="Q6" s="208"/>
      <c r="R6" s="208" t="s">
        <v>101</v>
      </c>
      <c r="S6" s="208"/>
      <c r="T6" s="213"/>
      <c r="U6" s="213"/>
      <c r="V6" s="214"/>
    </row>
    <row r="7" spans="1:22" ht="38.1" customHeight="1" thickBot="1" x14ac:dyDescent="0.25">
      <c r="A7" s="215" t="s">
        <v>3</v>
      </c>
      <c r="B7" s="23"/>
      <c r="C7" s="28" t="s">
        <v>40</v>
      </c>
      <c r="D7" s="24" t="s">
        <v>4</v>
      </c>
      <c r="E7" s="28" t="s">
        <v>41</v>
      </c>
      <c r="F7" s="24" t="s">
        <v>38</v>
      </c>
      <c r="G7" s="28" t="s">
        <v>42</v>
      </c>
      <c r="H7" s="28" t="s">
        <v>40</v>
      </c>
      <c r="I7" s="24" t="s">
        <v>5</v>
      </c>
      <c r="J7" s="28" t="s">
        <v>41</v>
      </c>
      <c r="K7" s="24" t="s">
        <v>39</v>
      </c>
      <c r="L7" s="28" t="s">
        <v>42</v>
      </c>
      <c r="M7" s="28" t="s">
        <v>40</v>
      </c>
      <c r="N7" s="24" t="s">
        <v>5</v>
      </c>
      <c r="O7" s="28" t="s">
        <v>41</v>
      </c>
      <c r="P7" s="24" t="s">
        <v>39</v>
      </c>
      <c r="Q7" s="28" t="s">
        <v>42</v>
      </c>
      <c r="R7" s="28" t="s">
        <v>40</v>
      </c>
      <c r="S7" s="24" t="s">
        <v>5</v>
      </c>
      <c r="T7" s="28" t="s">
        <v>41</v>
      </c>
      <c r="U7" s="24" t="s">
        <v>39</v>
      </c>
      <c r="V7" s="28" t="s">
        <v>42</v>
      </c>
    </row>
    <row r="8" spans="1:22" ht="38.1" customHeight="1" x14ac:dyDescent="0.2">
      <c r="A8" s="216"/>
      <c r="B8" s="70" t="s">
        <v>51</v>
      </c>
      <c r="C8" s="71">
        <v>400000</v>
      </c>
      <c r="D8" s="72" t="s">
        <v>31</v>
      </c>
      <c r="E8" s="73">
        <v>100000</v>
      </c>
      <c r="F8" s="72"/>
      <c r="G8" s="71">
        <f>C8-E8</f>
        <v>300000</v>
      </c>
      <c r="H8" s="71">
        <v>400000</v>
      </c>
      <c r="I8" s="72" t="s">
        <v>31</v>
      </c>
      <c r="J8" s="73">
        <v>100000</v>
      </c>
      <c r="K8" s="72"/>
      <c r="L8" s="71">
        <f>H8-J8</f>
        <v>300000</v>
      </c>
      <c r="M8" s="71">
        <v>400000</v>
      </c>
      <c r="N8" s="72" t="s">
        <v>31</v>
      </c>
      <c r="O8" s="73">
        <v>100000</v>
      </c>
      <c r="P8" s="72"/>
      <c r="Q8" s="71">
        <f>M8-O8</f>
        <v>300000</v>
      </c>
      <c r="R8" s="71">
        <v>400000</v>
      </c>
      <c r="S8" s="72" t="s">
        <v>31</v>
      </c>
      <c r="T8" s="73">
        <v>100000</v>
      </c>
      <c r="U8" s="72"/>
      <c r="V8" s="96">
        <f>R8-T8</f>
        <v>300000</v>
      </c>
    </row>
    <row r="9" spans="1:22" ht="38.1" customHeight="1" x14ac:dyDescent="0.2">
      <c r="A9" s="216"/>
      <c r="B9" s="74" t="s">
        <v>53</v>
      </c>
      <c r="C9" s="75">
        <v>5000</v>
      </c>
      <c r="D9" s="72" t="s">
        <v>32</v>
      </c>
      <c r="E9" s="72">
        <v>0</v>
      </c>
      <c r="F9" s="72"/>
      <c r="G9" s="71">
        <f t="shared" ref="G9:G10" si="0">C9-E9</f>
        <v>5000</v>
      </c>
      <c r="H9" s="75">
        <v>5500</v>
      </c>
      <c r="I9" s="72" t="s">
        <v>34</v>
      </c>
      <c r="J9" s="72">
        <v>0</v>
      </c>
      <c r="K9" s="72"/>
      <c r="L9" s="71">
        <f>H9-J9</f>
        <v>5500</v>
      </c>
      <c r="M9" s="75">
        <v>5500</v>
      </c>
      <c r="N9" s="72" t="s">
        <v>34</v>
      </c>
      <c r="O9" s="72">
        <v>0</v>
      </c>
      <c r="P9" s="72"/>
      <c r="Q9" s="71">
        <f t="shared" ref="Q9:Q10" si="1">M9-O9</f>
        <v>5500</v>
      </c>
      <c r="R9" s="75">
        <v>5500</v>
      </c>
      <c r="S9" s="72" t="s">
        <v>34</v>
      </c>
      <c r="T9" s="72">
        <v>0</v>
      </c>
      <c r="U9" s="72"/>
      <c r="V9" s="96">
        <f t="shared" ref="V9:V10" si="2">R9-T9</f>
        <v>5500</v>
      </c>
    </row>
    <row r="10" spans="1:22" ht="38.1" customHeight="1" x14ac:dyDescent="0.2">
      <c r="A10" s="216"/>
      <c r="B10" s="74" t="s">
        <v>54</v>
      </c>
      <c r="C10" s="75">
        <v>100000</v>
      </c>
      <c r="D10" s="72"/>
      <c r="E10" s="72">
        <v>0</v>
      </c>
      <c r="F10" s="72"/>
      <c r="G10" s="71">
        <f t="shared" si="0"/>
        <v>100000</v>
      </c>
      <c r="H10" s="75">
        <v>100000</v>
      </c>
      <c r="I10" s="72"/>
      <c r="J10" s="72">
        <v>0</v>
      </c>
      <c r="K10" s="72"/>
      <c r="L10" s="71">
        <f t="shared" ref="L10" si="3">H10-J10</f>
        <v>100000</v>
      </c>
      <c r="M10" s="75">
        <v>120000</v>
      </c>
      <c r="N10" s="72"/>
      <c r="O10" s="72">
        <v>0</v>
      </c>
      <c r="P10" s="72"/>
      <c r="Q10" s="71">
        <f t="shared" si="1"/>
        <v>120000</v>
      </c>
      <c r="R10" s="75">
        <v>120000</v>
      </c>
      <c r="S10" s="72"/>
      <c r="T10" s="72">
        <v>0</v>
      </c>
      <c r="U10" s="72"/>
      <c r="V10" s="96">
        <f t="shared" si="2"/>
        <v>120000</v>
      </c>
    </row>
    <row r="11" spans="1:22" ht="38.1" customHeight="1" x14ac:dyDescent="0.2">
      <c r="A11" s="216"/>
      <c r="B11" s="6"/>
      <c r="C11" s="5"/>
      <c r="D11" s="5"/>
      <c r="E11" s="5"/>
      <c r="F11" s="5"/>
      <c r="G11" s="5"/>
      <c r="H11" s="5"/>
      <c r="I11" s="5"/>
      <c r="J11" s="5"/>
      <c r="K11" s="5"/>
      <c r="L11" s="5"/>
      <c r="M11" s="5"/>
      <c r="N11" s="5"/>
      <c r="O11" s="5"/>
      <c r="P11" s="5"/>
      <c r="Q11" s="5"/>
      <c r="R11" s="5"/>
      <c r="S11" s="5"/>
      <c r="T11" s="5"/>
      <c r="U11" s="5"/>
      <c r="V11" s="97"/>
    </row>
    <row r="12" spans="1:22" ht="38.1" customHeight="1" thickBot="1" x14ac:dyDescent="0.25">
      <c r="A12" s="216"/>
      <c r="B12" s="6"/>
      <c r="C12" s="26"/>
      <c r="D12" s="5"/>
      <c r="E12" s="26"/>
      <c r="F12" s="5"/>
      <c r="G12" s="26"/>
      <c r="H12" s="5"/>
      <c r="I12" s="5"/>
      <c r="J12" s="5"/>
      <c r="K12" s="5"/>
      <c r="L12" s="5"/>
      <c r="M12" s="5"/>
      <c r="N12" s="5"/>
      <c r="O12" s="5"/>
      <c r="P12" s="5"/>
      <c r="Q12" s="5"/>
      <c r="R12" s="5"/>
      <c r="S12" s="5"/>
      <c r="T12" s="5"/>
      <c r="U12" s="5"/>
      <c r="V12" s="97"/>
    </row>
    <row r="13" spans="1:22" ht="38.1" customHeight="1" thickBot="1" x14ac:dyDescent="0.25">
      <c r="A13" s="217" t="s">
        <v>6</v>
      </c>
      <c r="B13" s="240"/>
      <c r="C13" s="76">
        <f>SUM(C8:C12)</f>
        <v>505000</v>
      </c>
      <c r="D13" s="25"/>
      <c r="E13" s="76">
        <f>SUM(E8:E12)</f>
        <v>100000</v>
      </c>
      <c r="F13" s="25"/>
      <c r="G13" s="76">
        <f>SUM(G8:G12)</f>
        <v>405000</v>
      </c>
      <c r="H13" s="76">
        <f>SUM(H8:H12)</f>
        <v>505500</v>
      </c>
      <c r="I13" s="25"/>
      <c r="J13" s="76">
        <f>SUM(J8:J12)</f>
        <v>100000</v>
      </c>
      <c r="K13" s="25"/>
      <c r="L13" s="76">
        <f>SUM(L8:L12)</f>
        <v>405500</v>
      </c>
      <c r="M13" s="76">
        <f>SUM(M8:M12)</f>
        <v>525500</v>
      </c>
      <c r="N13" s="25"/>
      <c r="O13" s="76">
        <f>SUM(O8:O12)</f>
        <v>100000</v>
      </c>
      <c r="P13" s="25"/>
      <c r="Q13" s="76">
        <f>SUM(Q8:Q12)</f>
        <v>425500</v>
      </c>
      <c r="R13" s="76">
        <f>SUM(R8:R12)</f>
        <v>525500</v>
      </c>
      <c r="S13" s="25"/>
      <c r="T13" s="76">
        <f>SUM(T8:T12)</f>
        <v>100000</v>
      </c>
      <c r="U13" s="25"/>
      <c r="V13" s="76">
        <f>SUM(V8:V12)</f>
        <v>425500</v>
      </c>
    </row>
    <row r="14" spans="1:22" ht="38.1" customHeight="1" x14ac:dyDescent="0.2">
      <c r="A14" s="219" t="s">
        <v>37</v>
      </c>
      <c r="B14" s="220"/>
      <c r="C14" s="288">
        <v>20000</v>
      </c>
      <c r="D14" s="289"/>
      <c r="E14" s="289"/>
      <c r="F14" s="289"/>
      <c r="G14" s="291"/>
      <c r="H14" s="288">
        <v>20000</v>
      </c>
      <c r="I14" s="289"/>
      <c r="J14" s="289"/>
      <c r="K14" s="289"/>
      <c r="L14" s="291"/>
      <c r="M14" s="288">
        <v>20000</v>
      </c>
      <c r="N14" s="289"/>
      <c r="O14" s="289"/>
      <c r="P14" s="289"/>
      <c r="Q14" s="291"/>
      <c r="R14" s="288">
        <v>20000</v>
      </c>
      <c r="S14" s="289"/>
      <c r="T14" s="289"/>
      <c r="U14" s="289"/>
      <c r="V14" s="290"/>
    </row>
    <row r="15" spans="1:22" ht="38.1" customHeight="1" x14ac:dyDescent="0.2">
      <c r="A15" s="191" t="s">
        <v>7</v>
      </c>
      <c r="B15" s="192"/>
      <c r="C15" s="284">
        <f>G13-C14</f>
        <v>385000</v>
      </c>
      <c r="D15" s="285"/>
      <c r="E15" s="285"/>
      <c r="F15" s="285"/>
      <c r="G15" s="286"/>
      <c r="H15" s="284">
        <f>L13-H14</f>
        <v>385500</v>
      </c>
      <c r="I15" s="285"/>
      <c r="J15" s="285"/>
      <c r="K15" s="285"/>
      <c r="L15" s="286"/>
      <c r="M15" s="284">
        <f>Q13-M14</f>
        <v>405500</v>
      </c>
      <c r="N15" s="285"/>
      <c r="O15" s="285"/>
      <c r="P15" s="285"/>
      <c r="Q15" s="286"/>
      <c r="R15" s="284">
        <f>V13-R14</f>
        <v>405500</v>
      </c>
      <c r="S15" s="285"/>
      <c r="T15" s="285"/>
      <c r="U15" s="285"/>
      <c r="V15" s="287"/>
    </row>
    <row r="16" spans="1:22" ht="38.1" customHeight="1" thickBot="1" x14ac:dyDescent="0.25">
      <c r="A16" s="292" t="s">
        <v>104</v>
      </c>
      <c r="B16" s="293"/>
      <c r="C16" s="280">
        <v>21</v>
      </c>
      <c r="D16" s="281"/>
      <c r="E16" s="281"/>
      <c r="F16" s="281"/>
      <c r="G16" s="282"/>
      <c r="H16" s="280">
        <v>21</v>
      </c>
      <c r="I16" s="281"/>
      <c r="J16" s="281"/>
      <c r="K16" s="281"/>
      <c r="L16" s="282"/>
      <c r="M16" s="280">
        <v>21</v>
      </c>
      <c r="N16" s="281"/>
      <c r="O16" s="281"/>
      <c r="P16" s="281"/>
      <c r="Q16" s="282"/>
      <c r="R16" s="280">
        <v>21</v>
      </c>
      <c r="S16" s="281"/>
      <c r="T16" s="281"/>
      <c r="U16" s="281"/>
      <c r="V16" s="283"/>
    </row>
    <row r="17" spans="1:22" ht="38.1" customHeight="1" thickBot="1" x14ac:dyDescent="0.25">
      <c r="A17" s="207" t="s">
        <v>8</v>
      </c>
      <c r="B17" s="208"/>
      <c r="C17" s="271">
        <f>C15/C16</f>
        <v>18333.333333333332</v>
      </c>
      <c r="D17" s="272"/>
      <c r="E17" s="272"/>
      <c r="F17" s="272"/>
      <c r="G17" s="273"/>
      <c r="H17" s="271">
        <f>H15/H16</f>
        <v>18357.142857142859</v>
      </c>
      <c r="I17" s="272"/>
      <c r="J17" s="272"/>
      <c r="K17" s="272"/>
      <c r="L17" s="273"/>
      <c r="M17" s="271">
        <f>M15/M16</f>
        <v>19309.523809523809</v>
      </c>
      <c r="N17" s="272"/>
      <c r="O17" s="272"/>
      <c r="P17" s="272"/>
      <c r="Q17" s="273"/>
      <c r="R17" s="271">
        <f>R15/R16</f>
        <v>19309.523809523809</v>
      </c>
      <c r="S17" s="272"/>
      <c r="T17" s="272"/>
      <c r="U17" s="272"/>
      <c r="V17" s="274"/>
    </row>
    <row r="18" spans="1:22" ht="73.5" customHeight="1" thickBot="1" x14ac:dyDescent="0.25">
      <c r="A18" s="212" t="s">
        <v>9</v>
      </c>
      <c r="B18" s="212"/>
    </row>
    <row r="19" spans="1:22" ht="38.1" customHeight="1" thickBot="1" x14ac:dyDescent="0.25">
      <c r="A19" s="2"/>
      <c r="B19" s="3"/>
      <c r="C19" s="208" t="s">
        <v>100</v>
      </c>
      <c r="D19" s="208"/>
      <c r="E19" s="208"/>
      <c r="F19" s="208"/>
      <c r="G19" s="208"/>
      <c r="H19" s="208" t="s">
        <v>97</v>
      </c>
      <c r="I19" s="208"/>
      <c r="J19" s="208"/>
      <c r="K19" s="208"/>
      <c r="L19" s="208"/>
      <c r="M19" s="208" t="s">
        <v>98</v>
      </c>
      <c r="N19" s="208"/>
      <c r="O19" s="208"/>
      <c r="P19" s="208"/>
      <c r="Q19" s="208"/>
      <c r="R19" s="208" t="s">
        <v>101</v>
      </c>
      <c r="S19" s="208"/>
      <c r="T19" s="208"/>
      <c r="U19" s="208"/>
      <c r="V19" s="214"/>
    </row>
    <row r="20" spans="1:22" ht="38.1" customHeight="1" thickBot="1" x14ac:dyDescent="0.25">
      <c r="A20" s="215" t="s">
        <v>3</v>
      </c>
      <c r="B20" s="4"/>
      <c r="C20" s="7"/>
      <c r="D20" s="7"/>
      <c r="E20" s="7"/>
      <c r="F20" s="7"/>
      <c r="G20" s="27"/>
      <c r="H20" s="28" t="s">
        <v>40</v>
      </c>
      <c r="I20" s="24" t="s">
        <v>5</v>
      </c>
      <c r="J20" s="28" t="s">
        <v>41</v>
      </c>
      <c r="K20" s="24" t="s">
        <v>39</v>
      </c>
      <c r="L20" s="28" t="s">
        <v>42</v>
      </c>
      <c r="M20" s="28" t="s">
        <v>40</v>
      </c>
      <c r="N20" s="24" t="s">
        <v>5</v>
      </c>
      <c r="O20" s="28" t="s">
        <v>41</v>
      </c>
      <c r="P20" s="24" t="s">
        <v>39</v>
      </c>
      <c r="Q20" s="28" t="s">
        <v>42</v>
      </c>
      <c r="R20" s="28" t="s">
        <v>40</v>
      </c>
      <c r="S20" s="24" t="s">
        <v>5</v>
      </c>
      <c r="T20" s="28" t="s">
        <v>41</v>
      </c>
      <c r="U20" s="24" t="s">
        <v>39</v>
      </c>
      <c r="V20" s="28" t="s">
        <v>42</v>
      </c>
    </row>
    <row r="21" spans="1:22" ht="38.1" customHeight="1" x14ac:dyDescent="0.2">
      <c r="A21" s="216"/>
      <c r="B21" s="70" t="s">
        <v>51</v>
      </c>
      <c r="C21" s="9"/>
      <c r="D21" s="9"/>
      <c r="E21" s="9"/>
      <c r="F21" s="9"/>
      <c r="G21" s="9"/>
      <c r="H21" s="71">
        <v>450000</v>
      </c>
      <c r="I21" s="72" t="s">
        <v>33</v>
      </c>
      <c r="J21" s="73">
        <v>112500</v>
      </c>
      <c r="K21" s="72"/>
      <c r="L21" s="71">
        <f>H21-J21</f>
        <v>337500</v>
      </c>
      <c r="M21" s="71">
        <v>475000</v>
      </c>
      <c r="N21" s="72" t="s">
        <v>35</v>
      </c>
      <c r="O21" s="73">
        <v>118750</v>
      </c>
      <c r="P21" s="72"/>
      <c r="Q21" s="71">
        <f>M21-O21</f>
        <v>356250</v>
      </c>
      <c r="R21" s="71">
        <v>500000</v>
      </c>
      <c r="S21" s="72" t="s">
        <v>36</v>
      </c>
      <c r="T21" s="73">
        <v>125000</v>
      </c>
      <c r="U21" s="72"/>
      <c r="V21" s="96">
        <f>R21-T21</f>
        <v>375000</v>
      </c>
    </row>
    <row r="22" spans="1:22" ht="38.1" customHeight="1" x14ac:dyDescent="0.2">
      <c r="A22" s="216"/>
      <c r="B22" s="74" t="s">
        <v>53</v>
      </c>
      <c r="C22" s="9"/>
      <c r="D22" s="9"/>
      <c r="E22" s="9"/>
      <c r="F22" s="9"/>
      <c r="G22" s="9"/>
      <c r="H22" s="75">
        <v>5500</v>
      </c>
      <c r="I22" s="72" t="s">
        <v>34</v>
      </c>
      <c r="J22" s="72">
        <v>0</v>
      </c>
      <c r="K22" s="72"/>
      <c r="L22" s="71">
        <f t="shared" ref="L22:L23" si="4">H22-J22</f>
        <v>5500</v>
      </c>
      <c r="M22" s="75">
        <v>5500</v>
      </c>
      <c r="N22" s="72" t="s">
        <v>34</v>
      </c>
      <c r="O22" s="72">
        <v>0</v>
      </c>
      <c r="P22" s="72"/>
      <c r="Q22" s="71">
        <f t="shared" ref="Q22:Q23" si="5">M22-O22</f>
        <v>5500</v>
      </c>
      <c r="R22" s="75">
        <v>5500</v>
      </c>
      <c r="S22" s="72" t="s">
        <v>34</v>
      </c>
      <c r="T22" s="72">
        <v>0</v>
      </c>
      <c r="U22" s="72"/>
      <c r="V22" s="96">
        <f t="shared" ref="V22:V23" si="6">R22-T22</f>
        <v>5500</v>
      </c>
    </row>
    <row r="23" spans="1:22" ht="38.1" customHeight="1" x14ac:dyDescent="0.2">
      <c r="A23" s="216"/>
      <c r="B23" s="74" t="s">
        <v>54</v>
      </c>
      <c r="C23" s="9"/>
      <c r="D23" s="9"/>
      <c r="E23" s="9"/>
      <c r="F23" s="9"/>
      <c r="G23" s="9"/>
      <c r="H23" s="75">
        <v>100000</v>
      </c>
      <c r="I23" s="72"/>
      <c r="J23" s="72">
        <v>0</v>
      </c>
      <c r="K23" s="72"/>
      <c r="L23" s="71">
        <f t="shared" si="4"/>
        <v>100000</v>
      </c>
      <c r="M23" s="75">
        <v>120000</v>
      </c>
      <c r="N23" s="72"/>
      <c r="O23" s="72">
        <v>0</v>
      </c>
      <c r="P23" s="72"/>
      <c r="Q23" s="71">
        <f t="shared" si="5"/>
        <v>120000</v>
      </c>
      <c r="R23" s="75">
        <v>120000</v>
      </c>
      <c r="S23" s="72"/>
      <c r="T23" s="72">
        <v>0</v>
      </c>
      <c r="U23" s="72"/>
      <c r="V23" s="96">
        <f t="shared" si="6"/>
        <v>120000</v>
      </c>
    </row>
    <row r="24" spans="1:22" ht="38.1" customHeight="1" x14ac:dyDescent="0.2">
      <c r="A24" s="216"/>
      <c r="B24" s="6"/>
      <c r="C24" s="9"/>
      <c r="D24" s="9"/>
      <c r="E24" s="9"/>
      <c r="F24" s="9"/>
      <c r="G24" s="9"/>
      <c r="H24" s="5"/>
      <c r="I24" s="5"/>
      <c r="J24" s="5"/>
      <c r="K24" s="5"/>
      <c r="L24" s="5"/>
      <c r="M24" s="5"/>
      <c r="N24" s="5"/>
      <c r="O24" s="5"/>
      <c r="P24" s="5"/>
      <c r="Q24" s="5"/>
      <c r="R24" s="5"/>
      <c r="S24" s="5"/>
      <c r="T24" s="5"/>
      <c r="U24" s="5"/>
      <c r="V24" s="97"/>
    </row>
    <row r="25" spans="1:22" ht="38.1" customHeight="1" thickBot="1" x14ac:dyDescent="0.25">
      <c r="A25" s="216"/>
      <c r="B25" s="6"/>
      <c r="C25" s="9"/>
      <c r="D25" s="9"/>
      <c r="E25" s="9"/>
      <c r="F25" s="9"/>
      <c r="G25" s="9"/>
      <c r="H25" s="5"/>
      <c r="I25" s="5"/>
      <c r="J25" s="5"/>
      <c r="K25" s="5"/>
      <c r="L25" s="5"/>
      <c r="M25" s="5"/>
      <c r="N25" s="5"/>
      <c r="O25" s="5"/>
      <c r="P25" s="5"/>
      <c r="Q25" s="5"/>
      <c r="R25" s="5"/>
      <c r="S25" s="5"/>
      <c r="T25" s="5"/>
      <c r="U25" s="5"/>
      <c r="V25" s="97"/>
    </row>
    <row r="26" spans="1:22" ht="38.1" customHeight="1" thickBot="1" x14ac:dyDescent="0.25">
      <c r="A26" s="217" t="s">
        <v>6</v>
      </c>
      <c r="B26" s="218"/>
      <c r="C26" s="10"/>
      <c r="D26" s="11"/>
      <c r="E26" s="10"/>
      <c r="F26" s="10"/>
      <c r="G26" s="10"/>
      <c r="H26" s="76">
        <f>SUM(H21:H25)</f>
        <v>555500</v>
      </c>
      <c r="I26" s="25"/>
      <c r="J26" s="76">
        <f>SUM(J21:J25)</f>
        <v>112500</v>
      </c>
      <c r="K26" s="25"/>
      <c r="L26" s="76">
        <f>SUM(L21:L25)</f>
        <v>443000</v>
      </c>
      <c r="M26" s="76">
        <f>SUM(M21:M25)</f>
        <v>600500</v>
      </c>
      <c r="N26" s="25"/>
      <c r="O26" s="76">
        <f>SUM(O21:O25)</f>
        <v>118750</v>
      </c>
      <c r="P26" s="25"/>
      <c r="Q26" s="76">
        <f>SUM(Q21:Q25)</f>
        <v>481750</v>
      </c>
      <c r="R26" s="76">
        <f>SUM(R21:R25)</f>
        <v>625500</v>
      </c>
      <c r="S26" s="25"/>
      <c r="T26" s="76">
        <f>SUM(T21:T25)</f>
        <v>125000</v>
      </c>
      <c r="U26" s="25"/>
      <c r="V26" s="76">
        <f>SUM(V21:V25)</f>
        <v>500500</v>
      </c>
    </row>
    <row r="27" spans="1:22" ht="38.1" customHeight="1" x14ac:dyDescent="0.2">
      <c r="A27" s="219" t="s">
        <v>37</v>
      </c>
      <c r="B27" s="220"/>
      <c r="C27" s="221"/>
      <c r="D27" s="222"/>
      <c r="E27" s="222"/>
      <c r="F27" s="222"/>
      <c r="G27" s="223"/>
      <c r="H27" s="288">
        <v>22500</v>
      </c>
      <c r="I27" s="289"/>
      <c r="J27" s="289"/>
      <c r="K27" s="289"/>
      <c r="L27" s="291"/>
      <c r="M27" s="288">
        <v>23200</v>
      </c>
      <c r="N27" s="289"/>
      <c r="O27" s="289"/>
      <c r="P27" s="289"/>
      <c r="Q27" s="291"/>
      <c r="R27" s="288">
        <v>23900</v>
      </c>
      <c r="S27" s="289"/>
      <c r="T27" s="289"/>
      <c r="U27" s="289"/>
      <c r="V27" s="290"/>
    </row>
    <row r="28" spans="1:22" ht="38.1" customHeight="1" x14ac:dyDescent="0.2">
      <c r="A28" s="191" t="s">
        <v>7</v>
      </c>
      <c r="B28" s="192"/>
      <c r="C28" s="193"/>
      <c r="D28" s="194"/>
      <c r="E28" s="194"/>
      <c r="F28" s="194"/>
      <c r="G28" s="195"/>
      <c r="H28" s="284">
        <f>L26-H27</f>
        <v>420500</v>
      </c>
      <c r="I28" s="285"/>
      <c r="J28" s="285"/>
      <c r="K28" s="285"/>
      <c r="L28" s="286"/>
      <c r="M28" s="284">
        <f>Q26-M27</f>
        <v>458550</v>
      </c>
      <c r="N28" s="285"/>
      <c r="O28" s="285"/>
      <c r="P28" s="285"/>
      <c r="Q28" s="286"/>
      <c r="R28" s="284">
        <f>V26-R27</f>
        <v>476600</v>
      </c>
      <c r="S28" s="285"/>
      <c r="T28" s="285"/>
      <c r="U28" s="285"/>
      <c r="V28" s="287"/>
    </row>
    <row r="29" spans="1:22" ht="38.1" customHeight="1" thickBot="1" x14ac:dyDescent="0.25">
      <c r="A29" s="292" t="s">
        <v>104</v>
      </c>
      <c r="B29" s="293"/>
      <c r="C29" s="200"/>
      <c r="D29" s="201"/>
      <c r="E29" s="201"/>
      <c r="F29" s="201"/>
      <c r="G29" s="202"/>
      <c r="H29" s="280">
        <v>21</v>
      </c>
      <c r="I29" s="281"/>
      <c r="J29" s="281"/>
      <c r="K29" s="281"/>
      <c r="L29" s="282"/>
      <c r="M29" s="280">
        <v>21</v>
      </c>
      <c r="N29" s="281"/>
      <c r="O29" s="281"/>
      <c r="P29" s="281"/>
      <c r="Q29" s="282"/>
      <c r="R29" s="280">
        <v>21</v>
      </c>
      <c r="S29" s="281"/>
      <c r="T29" s="281"/>
      <c r="U29" s="281"/>
      <c r="V29" s="283"/>
    </row>
    <row r="30" spans="1:22" ht="38.1" customHeight="1" thickBot="1" x14ac:dyDescent="0.25">
      <c r="A30" s="207" t="s">
        <v>8</v>
      </c>
      <c r="B30" s="208"/>
      <c r="C30" s="209"/>
      <c r="D30" s="210"/>
      <c r="E30" s="210"/>
      <c r="F30" s="210"/>
      <c r="G30" s="211"/>
      <c r="H30" s="271">
        <f>H28/H29</f>
        <v>20023.809523809523</v>
      </c>
      <c r="I30" s="272"/>
      <c r="J30" s="272"/>
      <c r="K30" s="272"/>
      <c r="L30" s="273"/>
      <c r="M30" s="271">
        <f>M28/M29</f>
        <v>21835.714285714286</v>
      </c>
      <c r="N30" s="272"/>
      <c r="O30" s="272"/>
      <c r="P30" s="272"/>
      <c r="Q30" s="273"/>
      <c r="R30" s="271">
        <f>R28/R29</f>
        <v>22695.238095238095</v>
      </c>
      <c r="S30" s="272"/>
      <c r="T30" s="272"/>
      <c r="U30" s="272"/>
      <c r="V30" s="274"/>
    </row>
    <row r="31" spans="1:22" ht="35.25" customHeight="1" thickBot="1" x14ac:dyDescent="0.25">
      <c r="A31" s="12"/>
      <c r="B31" s="12"/>
      <c r="C31" s="13"/>
      <c r="D31" s="13"/>
      <c r="E31" s="13"/>
      <c r="F31" s="13"/>
      <c r="G31" s="13"/>
      <c r="H31" s="13"/>
      <c r="I31" s="13"/>
      <c r="J31" s="13"/>
      <c r="K31" s="13"/>
      <c r="L31" s="13"/>
      <c r="M31" s="13"/>
      <c r="N31" s="13"/>
      <c r="O31" s="13"/>
      <c r="P31" s="13"/>
      <c r="Q31" s="13"/>
      <c r="R31" s="13"/>
      <c r="S31" s="13"/>
      <c r="T31" s="13"/>
      <c r="U31" s="13"/>
      <c r="V31" s="13"/>
    </row>
    <row r="32" spans="1:22" ht="56.25" customHeight="1" thickBot="1" x14ac:dyDescent="0.25">
      <c r="A32" s="12"/>
      <c r="B32" s="12"/>
      <c r="C32" s="275" t="s">
        <v>10</v>
      </c>
      <c r="D32" s="276"/>
      <c r="E32" s="276"/>
      <c r="F32" s="276"/>
      <c r="G32" s="277"/>
      <c r="H32" s="278">
        <f>H30-H17</f>
        <v>1666.6666666666642</v>
      </c>
      <c r="I32" s="279"/>
      <c r="J32" s="279"/>
      <c r="K32" s="279"/>
      <c r="L32" s="279"/>
      <c r="M32" s="278">
        <f>M30-M17</f>
        <v>2526.1904761904771</v>
      </c>
      <c r="N32" s="279"/>
      <c r="O32" s="279"/>
      <c r="P32" s="279"/>
      <c r="Q32" s="279"/>
      <c r="R32" s="278">
        <f>R30-R17</f>
        <v>3385.7142857142862</v>
      </c>
      <c r="S32" s="279"/>
      <c r="T32" s="279"/>
      <c r="U32" s="279"/>
      <c r="V32" s="279"/>
    </row>
    <row r="35" spans="8:22" ht="13.8" thickBot="1" x14ac:dyDescent="0.25"/>
    <row r="36" spans="8:22" x14ac:dyDescent="0.2">
      <c r="H36" s="265" t="s">
        <v>28</v>
      </c>
      <c r="I36" s="266"/>
      <c r="J36" s="266"/>
      <c r="K36" s="266"/>
      <c r="L36" s="267"/>
      <c r="M36" s="265" t="s">
        <v>28</v>
      </c>
      <c r="N36" s="266"/>
      <c r="O36" s="266"/>
      <c r="P36" s="266"/>
      <c r="Q36" s="267"/>
      <c r="R36" s="265" t="s">
        <v>28</v>
      </c>
      <c r="S36" s="266"/>
      <c r="T36" s="266"/>
      <c r="U36" s="266"/>
      <c r="V36" s="267"/>
    </row>
    <row r="37" spans="8:22" ht="13.8" thickBot="1" x14ac:dyDescent="0.25">
      <c r="H37" s="268"/>
      <c r="I37" s="269"/>
      <c r="J37" s="269"/>
      <c r="K37" s="269"/>
      <c r="L37" s="270"/>
      <c r="M37" s="268"/>
      <c r="N37" s="269"/>
      <c r="O37" s="269"/>
      <c r="P37" s="269"/>
      <c r="Q37" s="270"/>
      <c r="R37" s="268"/>
      <c r="S37" s="269"/>
      <c r="T37" s="269"/>
      <c r="U37" s="269"/>
      <c r="V37" s="270"/>
    </row>
    <row r="38" spans="8:22" x14ac:dyDescent="0.2">
      <c r="H38" s="303" t="s">
        <v>105</v>
      </c>
      <c r="I38" s="304"/>
      <c r="J38" s="304"/>
      <c r="K38" s="304"/>
      <c r="L38" s="305"/>
      <c r="M38" s="303" t="s">
        <v>106</v>
      </c>
      <c r="N38" s="304"/>
      <c r="O38" s="304"/>
      <c r="P38" s="304"/>
      <c r="Q38" s="305"/>
      <c r="R38" s="303" t="s">
        <v>107</v>
      </c>
      <c r="S38" s="304"/>
      <c r="T38" s="304"/>
      <c r="U38" s="304"/>
      <c r="V38" s="305"/>
    </row>
    <row r="39" spans="8:22" x14ac:dyDescent="0.2">
      <c r="H39" s="306"/>
      <c r="I39" s="307"/>
      <c r="J39" s="307"/>
      <c r="K39" s="307"/>
      <c r="L39" s="308"/>
      <c r="M39" s="306"/>
      <c r="N39" s="307"/>
      <c r="O39" s="307"/>
      <c r="P39" s="307"/>
      <c r="Q39" s="308"/>
      <c r="R39" s="306"/>
      <c r="S39" s="307"/>
      <c r="T39" s="307"/>
      <c r="U39" s="307"/>
      <c r="V39" s="308"/>
    </row>
    <row r="40" spans="8:22" x14ac:dyDescent="0.2">
      <c r="H40" s="306"/>
      <c r="I40" s="307"/>
      <c r="J40" s="307"/>
      <c r="K40" s="307"/>
      <c r="L40" s="308"/>
      <c r="M40" s="306"/>
      <c r="N40" s="307"/>
      <c r="O40" s="307"/>
      <c r="P40" s="307"/>
      <c r="Q40" s="308"/>
      <c r="R40" s="306"/>
      <c r="S40" s="307"/>
      <c r="T40" s="307"/>
      <c r="U40" s="307"/>
      <c r="V40" s="308"/>
    </row>
    <row r="41" spans="8:22" x14ac:dyDescent="0.2">
      <c r="H41" s="306"/>
      <c r="I41" s="307"/>
      <c r="J41" s="307"/>
      <c r="K41" s="307"/>
      <c r="L41" s="308"/>
      <c r="M41" s="306"/>
      <c r="N41" s="307"/>
      <c r="O41" s="307"/>
      <c r="P41" s="307"/>
      <c r="Q41" s="308"/>
      <c r="R41" s="306"/>
      <c r="S41" s="307"/>
      <c r="T41" s="307"/>
      <c r="U41" s="307"/>
      <c r="V41" s="308"/>
    </row>
    <row r="42" spans="8:22" x14ac:dyDescent="0.2">
      <c r="H42" s="306"/>
      <c r="I42" s="307"/>
      <c r="J42" s="307"/>
      <c r="K42" s="307"/>
      <c r="L42" s="308"/>
      <c r="M42" s="306"/>
      <c r="N42" s="307"/>
      <c r="O42" s="307"/>
      <c r="P42" s="307"/>
      <c r="Q42" s="308"/>
      <c r="R42" s="306"/>
      <c r="S42" s="307"/>
      <c r="T42" s="307"/>
      <c r="U42" s="307"/>
      <c r="V42" s="308"/>
    </row>
    <row r="43" spans="8:22" x14ac:dyDescent="0.2">
      <c r="H43" s="306"/>
      <c r="I43" s="307"/>
      <c r="J43" s="307"/>
      <c r="K43" s="307"/>
      <c r="L43" s="308"/>
      <c r="M43" s="306"/>
      <c r="N43" s="307"/>
      <c r="O43" s="307"/>
      <c r="P43" s="307"/>
      <c r="Q43" s="308"/>
      <c r="R43" s="306"/>
      <c r="S43" s="307"/>
      <c r="T43" s="307"/>
      <c r="U43" s="307"/>
      <c r="V43" s="308"/>
    </row>
    <row r="44" spans="8:22" x14ac:dyDescent="0.2">
      <c r="H44" s="306"/>
      <c r="I44" s="307"/>
      <c r="J44" s="307"/>
      <c r="K44" s="307"/>
      <c r="L44" s="308"/>
      <c r="M44" s="306"/>
      <c r="N44" s="307"/>
      <c r="O44" s="307"/>
      <c r="P44" s="307"/>
      <c r="Q44" s="308"/>
      <c r="R44" s="306"/>
      <c r="S44" s="307"/>
      <c r="T44" s="307"/>
      <c r="U44" s="307"/>
      <c r="V44" s="308"/>
    </row>
    <row r="45" spans="8:22" x14ac:dyDescent="0.2">
      <c r="H45" s="306"/>
      <c r="I45" s="307"/>
      <c r="J45" s="307"/>
      <c r="K45" s="307"/>
      <c r="L45" s="308"/>
      <c r="M45" s="306"/>
      <c r="N45" s="307"/>
      <c r="O45" s="307"/>
      <c r="P45" s="307"/>
      <c r="Q45" s="308"/>
      <c r="R45" s="306"/>
      <c r="S45" s="307"/>
      <c r="T45" s="307"/>
      <c r="U45" s="307"/>
      <c r="V45" s="308"/>
    </row>
    <row r="46" spans="8:22" x14ac:dyDescent="0.2">
      <c r="H46" s="306"/>
      <c r="I46" s="307"/>
      <c r="J46" s="307"/>
      <c r="K46" s="307"/>
      <c r="L46" s="308"/>
      <c r="M46" s="306"/>
      <c r="N46" s="307"/>
      <c r="O46" s="307"/>
      <c r="P46" s="307"/>
      <c r="Q46" s="308"/>
      <c r="R46" s="306"/>
      <c r="S46" s="307"/>
      <c r="T46" s="307"/>
      <c r="U46" s="307"/>
      <c r="V46" s="308"/>
    </row>
    <row r="47" spans="8:22" x14ac:dyDescent="0.2">
      <c r="H47" s="306"/>
      <c r="I47" s="307"/>
      <c r="J47" s="307"/>
      <c r="K47" s="307"/>
      <c r="L47" s="308"/>
      <c r="M47" s="306"/>
      <c r="N47" s="307"/>
      <c r="O47" s="307"/>
      <c r="P47" s="307"/>
      <c r="Q47" s="308"/>
      <c r="R47" s="306"/>
      <c r="S47" s="307"/>
      <c r="T47" s="307"/>
      <c r="U47" s="307"/>
      <c r="V47" s="308"/>
    </row>
    <row r="48" spans="8:22" x14ac:dyDescent="0.2">
      <c r="H48" s="306"/>
      <c r="I48" s="307"/>
      <c r="J48" s="307"/>
      <c r="K48" s="307"/>
      <c r="L48" s="308"/>
      <c r="M48" s="306"/>
      <c r="N48" s="307"/>
      <c r="O48" s="307"/>
      <c r="P48" s="307"/>
      <c r="Q48" s="308"/>
      <c r="R48" s="306"/>
      <c r="S48" s="307"/>
      <c r="T48" s="307"/>
      <c r="U48" s="307"/>
      <c r="V48" s="308"/>
    </row>
    <row r="49" spans="8:22" x14ac:dyDescent="0.2">
      <c r="H49" s="306"/>
      <c r="I49" s="307"/>
      <c r="J49" s="307"/>
      <c r="K49" s="307"/>
      <c r="L49" s="308"/>
      <c r="M49" s="306"/>
      <c r="N49" s="307"/>
      <c r="O49" s="307"/>
      <c r="P49" s="307"/>
      <c r="Q49" s="308"/>
      <c r="R49" s="306"/>
      <c r="S49" s="307"/>
      <c r="T49" s="307"/>
      <c r="U49" s="307"/>
      <c r="V49" s="308"/>
    </row>
    <row r="50" spans="8:22" x14ac:dyDescent="0.2">
      <c r="H50" s="306"/>
      <c r="I50" s="307"/>
      <c r="J50" s="307"/>
      <c r="K50" s="307"/>
      <c r="L50" s="308"/>
      <c r="M50" s="306"/>
      <c r="N50" s="307"/>
      <c r="O50" s="307"/>
      <c r="P50" s="307"/>
      <c r="Q50" s="308"/>
      <c r="R50" s="306"/>
      <c r="S50" s="307"/>
      <c r="T50" s="307"/>
      <c r="U50" s="307"/>
      <c r="V50" s="308"/>
    </row>
    <row r="51" spans="8:22" x14ac:dyDescent="0.2">
      <c r="H51" s="306"/>
      <c r="I51" s="307"/>
      <c r="J51" s="307"/>
      <c r="K51" s="307"/>
      <c r="L51" s="308"/>
      <c r="M51" s="306"/>
      <c r="N51" s="307"/>
      <c r="O51" s="307"/>
      <c r="P51" s="307"/>
      <c r="Q51" s="308"/>
      <c r="R51" s="306"/>
      <c r="S51" s="307"/>
      <c r="T51" s="307"/>
      <c r="U51" s="307"/>
      <c r="V51" s="308"/>
    </row>
    <row r="52" spans="8:22" ht="13.8" thickBot="1" x14ac:dyDescent="0.25">
      <c r="H52" s="309"/>
      <c r="I52" s="310"/>
      <c r="J52" s="310"/>
      <c r="K52" s="310"/>
      <c r="L52" s="311"/>
      <c r="M52" s="309"/>
      <c r="N52" s="310"/>
      <c r="O52" s="310"/>
      <c r="P52" s="310"/>
      <c r="Q52" s="311"/>
      <c r="R52" s="309"/>
      <c r="S52" s="310"/>
      <c r="T52" s="310"/>
      <c r="U52" s="310"/>
      <c r="V52" s="311"/>
    </row>
  </sheetData>
  <mergeCells count="69">
    <mergeCell ref="R36:V37"/>
    <mergeCell ref="R38:V52"/>
    <mergeCell ref="H36:L37"/>
    <mergeCell ref="H38:L52"/>
    <mergeCell ref="M36:Q37"/>
    <mergeCell ref="M38:Q52"/>
    <mergeCell ref="A13:B13"/>
    <mergeCell ref="A2:B2"/>
    <mergeCell ref="C2:H2"/>
    <mergeCell ref="A3:B4"/>
    <mergeCell ref="C3:V4"/>
    <mergeCell ref="A5:B5"/>
    <mergeCell ref="C5:V5"/>
    <mergeCell ref="C6:G6"/>
    <mergeCell ref="H6:L6"/>
    <mergeCell ref="M6:Q6"/>
    <mergeCell ref="R6:V6"/>
    <mergeCell ref="A7:A12"/>
    <mergeCell ref="A14:B14"/>
    <mergeCell ref="C14:G14"/>
    <mergeCell ref="H14:L14"/>
    <mergeCell ref="M14:Q14"/>
    <mergeCell ref="R14:V14"/>
    <mergeCell ref="R15:V15"/>
    <mergeCell ref="R16:V16"/>
    <mergeCell ref="A17:B17"/>
    <mergeCell ref="C17:G17"/>
    <mergeCell ref="H17:L17"/>
    <mergeCell ref="M17:Q17"/>
    <mergeCell ref="R17:V17"/>
    <mergeCell ref="A16:B16"/>
    <mergeCell ref="C16:G16"/>
    <mergeCell ref="H16:L16"/>
    <mergeCell ref="M16:Q16"/>
    <mergeCell ref="A15:B15"/>
    <mergeCell ref="C15:G15"/>
    <mergeCell ref="H15:L15"/>
    <mergeCell ref="M15:Q15"/>
    <mergeCell ref="A30:B30"/>
    <mergeCell ref="C30:G30"/>
    <mergeCell ref="R27:V27"/>
    <mergeCell ref="A18:B18"/>
    <mergeCell ref="C19:G19"/>
    <mergeCell ref="H19:L19"/>
    <mergeCell ref="M19:Q19"/>
    <mergeCell ref="R19:V19"/>
    <mergeCell ref="A20:A25"/>
    <mergeCell ref="A26:B26"/>
    <mergeCell ref="A27:B27"/>
    <mergeCell ref="C27:G27"/>
    <mergeCell ref="H27:L27"/>
    <mergeCell ref="M27:Q27"/>
    <mergeCell ref="A29:B29"/>
    <mergeCell ref="C29:G29"/>
    <mergeCell ref="H29:L29"/>
    <mergeCell ref="M29:Q29"/>
    <mergeCell ref="R29:V29"/>
    <mergeCell ref="A28:B28"/>
    <mergeCell ref="C28:G28"/>
    <mergeCell ref="H28:L28"/>
    <mergeCell ref="M28:Q28"/>
    <mergeCell ref="R28:V28"/>
    <mergeCell ref="H30:L30"/>
    <mergeCell ref="M30:Q30"/>
    <mergeCell ref="R30:V30"/>
    <mergeCell ref="C32:G32"/>
    <mergeCell ref="H32:L32"/>
    <mergeCell ref="M32:Q32"/>
    <mergeCell ref="R32:V32"/>
  </mergeCells>
  <phoneticPr fontId="2"/>
  <pageMargins left="0.7" right="0.7" top="0.75" bottom="0.75" header="0.3" footer="0.3"/>
  <pageSetup paperSize="9" scale="3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L35"/>
  <sheetViews>
    <sheetView view="pageBreakPreview" zoomScaleNormal="100" zoomScaleSheetLayoutView="100" workbookViewId="0">
      <selection activeCell="I19" sqref="I19:J19"/>
    </sheetView>
  </sheetViews>
  <sheetFormatPr defaultColWidth="9" defaultRowHeight="13.2" x14ac:dyDescent="0.2"/>
  <cols>
    <col min="1" max="1" width="4.6640625" style="29" customWidth="1"/>
    <col min="2" max="10" width="14.6640625" style="29" customWidth="1"/>
    <col min="11" max="11" width="4.6640625" style="29" customWidth="1"/>
    <col min="12" max="16384" width="9" style="29"/>
  </cols>
  <sheetData>
    <row r="1" spans="1:12" ht="15.6" customHeight="1" x14ac:dyDescent="0.2">
      <c r="A1" s="33"/>
      <c r="B1" s="33"/>
      <c r="C1" s="33"/>
      <c r="D1" s="33"/>
      <c r="E1" s="33"/>
      <c r="F1" s="33"/>
      <c r="G1" s="33"/>
      <c r="H1" s="33"/>
      <c r="I1" s="33"/>
      <c r="J1" s="34" t="s">
        <v>50</v>
      </c>
      <c r="K1" s="30"/>
    </row>
    <row r="2" spans="1:12" ht="15.6" customHeight="1" thickBot="1" x14ac:dyDescent="0.25">
      <c r="A2" s="33"/>
      <c r="B2" s="32" t="s">
        <v>47</v>
      </c>
      <c r="C2" s="33"/>
      <c r="D2" s="33"/>
      <c r="E2" s="33"/>
      <c r="F2" s="33"/>
      <c r="G2" s="33"/>
      <c r="H2" s="33"/>
      <c r="I2" s="33"/>
      <c r="J2" s="33"/>
    </row>
    <row r="3" spans="1:12" ht="15.6" customHeight="1" thickBot="1" x14ac:dyDescent="0.25">
      <c r="A3" s="33"/>
      <c r="B3" s="35"/>
      <c r="C3" s="314" t="s">
        <v>102</v>
      </c>
      <c r="D3" s="315"/>
      <c r="E3" s="314" t="s">
        <v>96</v>
      </c>
      <c r="F3" s="315"/>
      <c r="G3" s="314" t="s">
        <v>99</v>
      </c>
      <c r="H3" s="315"/>
      <c r="I3" s="314" t="s">
        <v>103</v>
      </c>
      <c r="J3" s="315"/>
      <c r="K3" s="312"/>
      <c r="L3" s="313"/>
    </row>
    <row r="4" spans="1:12" ht="15.6" customHeight="1" x14ac:dyDescent="0.2">
      <c r="A4" s="33"/>
      <c r="B4" s="36" t="s">
        <v>43</v>
      </c>
      <c r="C4" s="37"/>
      <c r="D4" s="37"/>
      <c r="E4" s="37"/>
      <c r="F4" s="37"/>
      <c r="G4" s="37"/>
      <c r="H4" s="37"/>
      <c r="I4" s="37"/>
      <c r="J4" s="42"/>
      <c r="K4" s="31"/>
      <c r="L4" s="31"/>
    </row>
    <row r="5" spans="1:12" ht="15.6" customHeight="1" x14ac:dyDescent="0.2">
      <c r="A5" s="33"/>
      <c r="B5" s="98"/>
      <c r="C5" s="99"/>
      <c r="D5" s="99"/>
      <c r="E5" s="99"/>
      <c r="F5" s="99"/>
      <c r="G5" s="99"/>
      <c r="H5" s="99"/>
      <c r="I5" s="99"/>
      <c r="J5" s="100"/>
      <c r="K5" s="31"/>
      <c r="L5" s="31"/>
    </row>
    <row r="6" spans="1:12" ht="15.6" customHeight="1" x14ac:dyDescent="0.2">
      <c r="A6" s="33"/>
      <c r="B6" s="101"/>
      <c r="C6" s="99"/>
      <c r="D6" s="99"/>
      <c r="E6" s="99"/>
      <c r="F6" s="99"/>
      <c r="G6" s="99"/>
      <c r="H6" s="99"/>
      <c r="I6" s="99"/>
      <c r="J6" s="100"/>
      <c r="K6" s="31"/>
      <c r="L6" s="31"/>
    </row>
    <row r="7" spans="1:12" ht="15.6" customHeight="1" x14ac:dyDescent="0.2">
      <c r="A7" s="33"/>
      <c r="B7" s="102"/>
      <c r="C7" s="103"/>
      <c r="D7" s="99"/>
      <c r="E7" s="103"/>
      <c r="F7" s="99"/>
      <c r="G7" s="103"/>
      <c r="H7" s="99"/>
      <c r="I7" s="103"/>
      <c r="J7" s="100"/>
      <c r="K7" s="31"/>
      <c r="L7" s="31"/>
    </row>
    <row r="8" spans="1:12" ht="15.6" customHeight="1" x14ac:dyDescent="0.2">
      <c r="A8" s="33"/>
      <c r="B8" s="104"/>
      <c r="C8" s="103"/>
      <c r="D8" s="99"/>
      <c r="E8" s="103"/>
      <c r="F8" s="99"/>
      <c r="G8" s="103"/>
      <c r="H8" s="99"/>
      <c r="I8" s="103"/>
      <c r="J8" s="100"/>
      <c r="K8" s="31"/>
      <c r="L8" s="31"/>
    </row>
    <row r="9" spans="1:12" ht="15.6" customHeight="1" x14ac:dyDescent="0.2">
      <c r="A9" s="33"/>
      <c r="B9" s="102"/>
      <c r="C9" s="103"/>
      <c r="D9" s="99"/>
      <c r="E9" s="103"/>
      <c r="F9" s="99"/>
      <c r="G9" s="103"/>
      <c r="H9" s="99"/>
      <c r="I9" s="103"/>
      <c r="J9" s="100"/>
      <c r="K9" s="31"/>
      <c r="L9" s="31"/>
    </row>
    <row r="10" spans="1:12" ht="15.6" customHeight="1" x14ac:dyDescent="0.2">
      <c r="A10" s="33"/>
      <c r="B10" s="105"/>
      <c r="C10" s="106"/>
      <c r="D10" s="106"/>
      <c r="E10" s="106"/>
      <c r="F10" s="106"/>
      <c r="G10" s="106"/>
      <c r="H10" s="106"/>
      <c r="I10" s="106"/>
      <c r="J10" s="107"/>
      <c r="K10" s="31"/>
      <c r="L10" s="31"/>
    </row>
    <row r="11" spans="1:12" ht="15.6" customHeight="1" thickBot="1" x14ac:dyDescent="0.25">
      <c r="A11" s="33"/>
      <c r="B11" s="43" t="s">
        <v>45</v>
      </c>
      <c r="C11" s="44"/>
      <c r="D11" s="109">
        <f>SUM(D5:D10)</f>
        <v>0</v>
      </c>
      <c r="E11" s="44"/>
      <c r="F11" s="109">
        <f>SUM(F5:F10)</f>
        <v>0</v>
      </c>
      <c r="G11" s="44"/>
      <c r="H11" s="109">
        <f>SUM(H5:H10)</f>
        <v>0</v>
      </c>
      <c r="I11" s="44"/>
      <c r="J11" s="110">
        <f>SUM(J5:J10)</f>
        <v>0</v>
      </c>
      <c r="K11" s="31"/>
      <c r="L11" s="31"/>
    </row>
    <row r="12" spans="1:12" ht="15.6" customHeight="1" x14ac:dyDescent="0.2">
      <c r="A12" s="33"/>
      <c r="B12" s="36" t="s">
        <v>46</v>
      </c>
      <c r="C12" s="37"/>
      <c r="D12" s="37"/>
      <c r="E12" s="37"/>
      <c r="F12" s="37"/>
      <c r="G12" s="37"/>
      <c r="H12" s="37"/>
      <c r="I12" s="37"/>
      <c r="J12" s="42"/>
      <c r="K12" s="31"/>
      <c r="L12" s="31"/>
    </row>
    <row r="13" spans="1:12" ht="15.6" customHeight="1" x14ac:dyDescent="0.2">
      <c r="A13" s="33"/>
      <c r="B13" s="102"/>
      <c r="C13" s="99"/>
      <c r="D13" s="99"/>
      <c r="E13" s="99"/>
      <c r="F13" s="99"/>
      <c r="G13" s="99"/>
      <c r="H13" s="99"/>
      <c r="I13" s="99"/>
      <c r="J13" s="100"/>
      <c r="K13" s="31"/>
      <c r="L13" s="31"/>
    </row>
    <row r="14" spans="1:12" ht="15.6" customHeight="1" x14ac:dyDescent="0.2">
      <c r="A14" s="33"/>
      <c r="B14" s="102"/>
      <c r="C14" s="99"/>
      <c r="D14" s="99"/>
      <c r="E14" s="99"/>
      <c r="F14" s="99"/>
      <c r="G14" s="99"/>
      <c r="H14" s="99"/>
      <c r="I14" s="99"/>
      <c r="J14" s="100"/>
      <c r="K14" s="31"/>
      <c r="L14" s="31"/>
    </row>
    <row r="15" spans="1:12" ht="15.6" customHeight="1" x14ac:dyDescent="0.2">
      <c r="A15" s="33"/>
      <c r="B15" s="108"/>
      <c r="C15" s="106"/>
      <c r="D15" s="106"/>
      <c r="E15" s="106"/>
      <c r="F15" s="106"/>
      <c r="G15" s="106"/>
      <c r="H15" s="106"/>
      <c r="I15" s="106"/>
      <c r="J15" s="107"/>
      <c r="K15" s="31"/>
      <c r="L15" s="31"/>
    </row>
    <row r="16" spans="1:12" ht="15.6" customHeight="1" x14ac:dyDescent="0.2">
      <c r="A16" s="33"/>
      <c r="B16" s="108"/>
      <c r="C16" s="106"/>
      <c r="D16" s="106"/>
      <c r="E16" s="106"/>
      <c r="F16" s="106"/>
      <c r="G16" s="106"/>
      <c r="H16" s="106"/>
      <c r="I16" s="106"/>
      <c r="J16" s="107"/>
      <c r="K16" s="31"/>
      <c r="L16" s="31"/>
    </row>
    <row r="17" spans="1:12" ht="15.6" customHeight="1" thickBot="1" x14ac:dyDescent="0.25">
      <c r="A17" s="33"/>
      <c r="B17" s="43" t="s">
        <v>45</v>
      </c>
      <c r="C17" s="44"/>
      <c r="D17" s="109">
        <f>SUM(D13:D16)</f>
        <v>0</v>
      </c>
      <c r="E17" s="44"/>
      <c r="F17" s="109">
        <f>SUM(F13:F16)</f>
        <v>0</v>
      </c>
      <c r="G17" s="44"/>
      <c r="H17" s="109">
        <f>SUM(H13:H16)</f>
        <v>0</v>
      </c>
      <c r="I17" s="44"/>
      <c r="J17" s="110">
        <f>SUM(J13:J16)</f>
        <v>0</v>
      </c>
      <c r="K17" s="31"/>
      <c r="L17" s="31"/>
    </row>
    <row r="18" spans="1:12" ht="15.6" customHeight="1" thickBot="1" x14ac:dyDescent="0.25">
      <c r="A18" s="33"/>
      <c r="B18" s="32" t="s">
        <v>48</v>
      </c>
      <c r="C18" s="33"/>
      <c r="D18" s="33"/>
      <c r="E18" s="33"/>
      <c r="F18" s="33"/>
      <c r="G18" s="33"/>
      <c r="H18" s="33"/>
      <c r="I18" s="33"/>
      <c r="J18" s="33"/>
    </row>
    <row r="19" spans="1:12" ht="15.6" customHeight="1" thickBot="1" x14ac:dyDescent="0.25">
      <c r="A19" s="33"/>
      <c r="B19" s="35"/>
      <c r="C19" s="314" t="s">
        <v>102</v>
      </c>
      <c r="D19" s="315"/>
      <c r="E19" s="314" t="s">
        <v>96</v>
      </c>
      <c r="F19" s="315"/>
      <c r="G19" s="314" t="s">
        <v>99</v>
      </c>
      <c r="H19" s="315"/>
      <c r="I19" s="314" t="s">
        <v>103</v>
      </c>
      <c r="J19" s="316"/>
    </row>
    <row r="20" spans="1:12" ht="15.6" customHeight="1" x14ac:dyDescent="0.2">
      <c r="A20" s="33"/>
      <c r="B20" s="36" t="s">
        <v>43</v>
      </c>
      <c r="C20" s="45"/>
      <c r="D20" s="45"/>
      <c r="E20" s="37"/>
      <c r="F20" s="37"/>
      <c r="G20" s="37"/>
      <c r="H20" s="37"/>
      <c r="I20" s="37"/>
      <c r="J20" s="42"/>
    </row>
    <row r="21" spans="1:12" ht="15.6" customHeight="1" x14ac:dyDescent="0.2">
      <c r="A21" s="33"/>
      <c r="B21" s="98"/>
      <c r="C21" s="46"/>
      <c r="D21" s="46"/>
      <c r="E21" s="99"/>
      <c r="F21" s="99"/>
      <c r="G21" s="99"/>
      <c r="H21" s="99"/>
      <c r="I21" s="99"/>
      <c r="J21" s="100"/>
    </row>
    <row r="22" spans="1:12" ht="15.6" customHeight="1" x14ac:dyDescent="0.2">
      <c r="A22" s="33"/>
      <c r="B22" s="101"/>
      <c r="C22" s="46"/>
      <c r="D22" s="46"/>
      <c r="E22" s="99"/>
      <c r="F22" s="99"/>
      <c r="G22" s="99"/>
      <c r="H22" s="99"/>
      <c r="I22" s="99"/>
      <c r="J22" s="100"/>
    </row>
    <row r="23" spans="1:12" ht="15.6" customHeight="1" x14ac:dyDescent="0.2">
      <c r="A23" s="33"/>
      <c r="B23" s="102"/>
      <c r="C23" s="47"/>
      <c r="D23" s="46"/>
      <c r="E23" s="103"/>
      <c r="F23" s="99"/>
      <c r="G23" s="103"/>
      <c r="H23" s="99"/>
      <c r="I23" s="103"/>
      <c r="J23" s="100"/>
    </row>
    <row r="24" spans="1:12" ht="15.6" customHeight="1" x14ac:dyDescent="0.2">
      <c r="A24" s="33"/>
      <c r="B24" s="104"/>
      <c r="C24" s="47"/>
      <c r="D24" s="46"/>
      <c r="E24" s="103"/>
      <c r="F24" s="99"/>
      <c r="G24" s="103"/>
      <c r="H24" s="99"/>
      <c r="I24" s="103"/>
      <c r="J24" s="100"/>
    </row>
    <row r="25" spans="1:12" ht="15.6" customHeight="1" x14ac:dyDescent="0.2">
      <c r="A25" s="33"/>
      <c r="B25" s="102"/>
      <c r="C25" s="47"/>
      <c r="D25" s="46"/>
      <c r="E25" s="103"/>
      <c r="F25" s="99"/>
      <c r="G25" s="103"/>
      <c r="H25" s="99"/>
      <c r="I25" s="103"/>
      <c r="J25" s="100"/>
    </row>
    <row r="26" spans="1:12" ht="15.6" customHeight="1" x14ac:dyDescent="0.2">
      <c r="A26" s="33"/>
      <c r="B26" s="105"/>
      <c r="C26" s="48"/>
      <c r="D26" s="48"/>
      <c r="E26" s="106"/>
      <c r="F26" s="106"/>
      <c r="G26" s="106"/>
      <c r="H26" s="106"/>
      <c r="I26" s="106"/>
      <c r="J26" s="107"/>
    </row>
    <row r="27" spans="1:12" ht="15.6" customHeight="1" thickBot="1" x14ac:dyDescent="0.25">
      <c r="A27" s="33"/>
      <c r="B27" s="43" t="s">
        <v>45</v>
      </c>
      <c r="C27" s="49"/>
      <c r="D27" s="50"/>
      <c r="E27" s="44"/>
      <c r="F27" s="109">
        <f>SUM(F21:F26)</f>
        <v>0</v>
      </c>
      <c r="G27" s="44"/>
      <c r="H27" s="109">
        <f>SUM(H21:H26)</f>
        <v>0</v>
      </c>
      <c r="I27" s="44"/>
      <c r="J27" s="110">
        <f>SUM(J21:J26)</f>
        <v>0</v>
      </c>
    </row>
    <row r="28" spans="1:12" ht="15.6" customHeight="1" x14ac:dyDescent="0.2">
      <c r="A28" s="33"/>
      <c r="B28" s="36" t="s">
        <v>46</v>
      </c>
      <c r="C28" s="45"/>
      <c r="D28" s="45"/>
      <c r="E28" s="37"/>
      <c r="F28" s="37"/>
      <c r="G28" s="37"/>
      <c r="H28" s="37"/>
      <c r="I28" s="37"/>
      <c r="J28" s="38"/>
    </row>
    <row r="29" spans="1:12" ht="15.6" customHeight="1" x14ac:dyDescent="0.2">
      <c r="A29" s="33"/>
      <c r="B29" s="102"/>
      <c r="C29" s="46"/>
      <c r="D29" s="46"/>
      <c r="E29" s="99"/>
      <c r="F29" s="99"/>
      <c r="G29" s="99"/>
      <c r="H29" s="99"/>
      <c r="I29" s="99"/>
      <c r="J29" s="100"/>
    </row>
    <row r="30" spans="1:12" ht="15.6" customHeight="1" x14ac:dyDescent="0.2">
      <c r="A30" s="33"/>
      <c r="B30" s="102"/>
      <c r="C30" s="46"/>
      <c r="D30" s="46"/>
      <c r="E30" s="99"/>
      <c r="F30" s="99"/>
      <c r="G30" s="99"/>
      <c r="H30" s="99"/>
      <c r="I30" s="99"/>
      <c r="J30" s="100"/>
    </row>
    <row r="31" spans="1:12" ht="15.6" customHeight="1" x14ac:dyDescent="0.2">
      <c r="A31" s="33"/>
      <c r="B31" s="108"/>
      <c r="C31" s="48"/>
      <c r="D31" s="48"/>
      <c r="E31" s="106"/>
      <c r="F31" s="106"/>
      <c r="G31" s="106"/>
      <c r="H31" s="106"/>
      <c r="I31" s="106"/>
      <c r="J31" s="107"/>
    </row>
    <row r="32" spans="1:12" ht="15.6" customHeight="1" x14ac:dyDescent="0.2">
      <c r="A32" s="33"/>
      <c r="B32" s="108"/>
      <c r="C32" s="48"/>
      <c r="D32" s="48"/>
      <c r="E32" s="106"/>
      <c r="F32" s="106"/>
      <c r="G32" s="106"/>
      <c r="H32" s="106"/>
      <c r="I32" s="106"/>
      <c r="J32" s="107"/>
    </row>
    <row r="33" spans="1:10" ht="15.6" customHeight="1" thickBot="1" x14ac:dyDescent="0.25">
      <c r="A33" s="33"/>
      <c r="B33" s="43" t="s">
        <v>45</v>
      </c>
      <c r="C33" s="49"/>
      <c r="D33" s="50"/>
      <c r="E33" s="44"/>
      <c r="F33" s="109">
        <f>SUM(F29:F32)</f>
        <v>0</v>
      </c>
      <c r="G33" s="44"/>
      <c r="H33" s="109">
        <f>SUM(H29:H32)</f>
        <v>0</v>
      </c>
      <c r="I33" s="44"/>
      <c r="J33" s="110">
        <f>SUM(J29:J32)</f>
        <v>0</v>
      </c>
    </row>
    <row r="34" spans="1:10" ht="15.6" customHeight="1" x14ac:dyDescent="0.2">
      <c r="B34" s="68" t="s">
        <v>95</v>
      </c>
      <c r="C34" s="67"/>
      <c r="D34" s="67"/>
      <c r="E34" s="67"/>
      <c r="F34" s="67"/>
      <c r="G34" s="67"/>
      <c r="H34" s="67"/>
      <c r="I34" s="67"/>
      <c r="J34" s="67"/>
    </row>
    <row r="35" spans="1:10" x14ac:dyDescent="0.2">
      <c r="B35" s="66"/>
      <c r="C35" s="66"/>
      <c r="D35" s="66"/>
      <c r="E35" s="66"/>
      <c r="F35" s="66"/>
      <c r="G35" s="66"/>
      <c r="H35" s="66"/>
      <c r="I35" s="66"/>
      <c r="J35" s="66"/>
    </row>
  </sheetData>
  <mergeCells count="9">
    <mergeCell ref="K3:L3"/>
    <mergeCell ref="C19:D19"/>
    <mergeCell ref="E19:F19"/>
    <mergeCell ref="G19:H19"/>
    <mergeCell ref="I19:J19"/>
    <mergeCell ref="C3:D3"/>
    <mergeCell ref="E3:F3"/>
    <mergeCell ref="G3:H3"/>
    <mergeCell ref="I3:J3"/>
  </mergeCells>
  <phoneticPr fontId="2"/>
  <pageMargins left="0.7" right="0.7" top="0.75" bottom="0.75" header="0.3" footer="0.3"/>
  <pageSetup paperSize="9" scale="9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42"/>
  <sheetViews>
    <sheetView view="pageBreakPreview" zoomScaleNormal="100" zoomScaleSheetLayoutView="100" workbookViewId="0">
      <selection activeCell="I23" sqref="I23:J23"/>
    </sheetView>
  </sheetViews>
  <sheetFormatPr defaultColWidth="9" defaultRowHeight="13.2" x14ac:dyDescent="0.2"/>
  <cols>
    <col min="1" max="1" width="4.6640625" style="29" customWidth="1"/>
    <col min="2" max="10" width="14.6640625" style="29" customWidth="1"/>
    <col min="11" max="11" width="4.6640625" style="29" customWidth="1"/>
    <col min="12" max="16384" width="9" style="29"/>
  </cols>
  <sheetData>
    <row r="1" spans="1:12" ht="15.6" customHeight="1" x14ac:dyDescent="0.2">
      <c r="A1" s="33"/>
      <c r="B1" s="33"/>
      <c r="C1" s="33"/>
      <c r="D1" s="33"/>
      <c r="E1" s="33"/>
      <c r="F1" s="33"/>
      <c r="G1" s="33"/>
      <c r="H1" s="33"/>
      <c r="I1" s="33"/>
      <c r="J1" s="34" t="s">
        <v>50</v>
      </c>
      <c r="K1" s="30"/>
    </row>
    <row r="2" spans="1:12" ht="15.6" customHeight="1" thickBot="1" x14ac:dyDescent="0.25">
      <c r="A2" s="33"/>
      <c r="B2" s="32" t="s">
        <v>47</v>
      </c>
      <c r="C2" s="33"/>
      <c r="D2" s="33"/>
      <c r="E2" s="33"/>
      <c r="F2" s="33"/>
      <c r="G2" s="33"/>
      <c r="H2" s="33"/>
      <c r="I2" s="33"/>
      <c r="J2" s="33"/>
    </row>
    <row r="3" spans="1:12" ht="15.6" customHeight="1" thickBot="1" x14ac:dyDescent="0.25">
      <c r="A3" s="33"/>
      <c r="B3" s="35"/>
      <c r="C3" s="314" t="s">
        <v>102</v>
      </c>
      <c r="D3" s="315"/>
      <c r="E3" s="314" t="s">
        <v>96</v>
      </c>
      <c r="F3" s="315"/>
      <c r="G3" s="314" t="s">
        <v>99</v>
      </c>
      <c r="H3" s="315"/>
      <c r="I3" s="314" t="s">
        <v>103</v>
      </c>
      <c r="J3" s="316"/>
      <c r="K3" s="313"/>
      <c r="L3" s="313"/>
    </row>
    <row r="4" spans="1:12" ht="15.6" customHeight="1" x14ac:dyDescent="0.2">
      <c r="A4" s="33"/>
      <c r="B4" s="36" t="s">
        <v>43</v>
      </c>
      <c r="C4" s="37"/>
      <c r="D4" s="37"/>
      <c r="E4" s="37"/>
      <c r="F4" s="37"/>
      <c r="G4" s="37"/>
      <c r="H4" s="37"/>
      <c r="I4" s="37"/>
      <c r="J4" s="42"/>
      <c r="K4" s="31"/>
      <c r="L4" s="31"/>
    </row>
    <row r="5" spans="1:12" ht="15.6" customHeight="1" x14ac:dyDescent="0.2">
      <c r="A5" s="33"/>
      <c r="B5" s="77" t="s">
        <v>56</v>
      </c>
      <c r="C5" s="78"/>
      <c r="D5" s="78"/>
      <c r="E5" s="78"/>
      <c r="F5" s="78"/>
      <c r="G5" s="78"/>
      <c r="H5" s="78"/>
      <c r="I5" s="78"/>
      <c r="J5" s="79"/>
      <c r="K5" s="31"/>
      <c r="L5" s="31"/>
    </row>
    <row r="6" spans="1:12" ht="15.6" customHeight="1" x14ac:dyDescent="0.2">
      <c r="A6" s="33"/>
      <c r="B6" s="80" t="s">
        <v>58</v>
      </c>
      <c r="C6" s="78" t="s">
        <v>65</v>
      </c>
      <c r="D6" s="78">
        <v>18000</v>
      </c>
      <c r="E6" s="78" t="s">
        <v>64</v>
      </c>
      <c r="F6" s="78">
        <v>18000</v>
      </c>
      <c r="G6" s="78" t="s">
        <v>64</v>
      </c>
      <c r="H6" s="78">
        <v>18000</v>
      </c>
      <c r="I6" s="78" t="s">
        <v>64</v>
      </c>
      <c r="J6" s="79">
        <v>18000</v>
      </c>
      <c r="K6" s="31"/>
      <c r="L6" s="31"/>
    </row>
    <row r="7" spans="1:12" ht="15.6" customHeight="1" x14ac:dyDescent="0.2">
      <c r="A7" s="33"/>
      <c r="B7" s="80" t="s">
        <v>59</v>
      </c>
      <c r="C7" s="81" t="s">
        <v>67</v>
      </c>
      <c r="D7" s="78">
        <v>600</v>
      </c>
      <c r="E7" s="81" t="s">
        <v>66</v>
      </c>
      <c r="F7" s="78">
        <v>600</v>
      </c>
      <c r="G7" s="81" t="s">
        <v>66</v>
      </c>
      <c r="H7" s="78">
        <v>600</v>
      </c>
      <c r="I7" s="81" t="s">
        <v>66</v>
      </c>
      <c r="J7" s="79">
        <v>600</v>
      </c>
      <c r="K7" s="31"/>
      <c r="L7" s="31"/>
    </row>
    <row r="8" spans="1:12" ht="15.6" customHeight="1" x14ac:dyDescent="0.2">
      <c r="A8" s="33"/>
      <c r="B8" s="82" t="s">
        <v>61</v>
      </c>
      <c r="C8" s="81"/>
      <c r="D8" s="78">
        <v>3800</v>
      </c>
      <c r="E8" s="81"/>
      <c r="F8" s="78">
        <v>3800</v>
      </c>
      <c r="G8" s="81"/>
      <c r="H8" s="78">
        <v>3800</v>
      </c>
      <c r="I8" s="81"/>
      <c r="J8" s="79">
        <v>3800</v>
      </c>
      <c r="K8" s="31"/>
      <c r="L8" s="31"/>
    </row>
    <row r="9" spans="1:12" ht="15.6" customHeight="1" x14ac:dyDescent="0.2">
      <c r="A9" s="33"/>
      <c r="B9" s="77" t="s">
        <v>62</v>
      </c>
      <c r="C9" s="81"/>
      <c r="D9" s="78"/>
      <c r="E9" s="81"/>
      <c r="F9" s="78"/>
      <c r="G9" s="81"/>
      <c r="H9" s="78"/>
      <c r="I9" s="81"/>
      <c r="J9" s="79"/>
      <c r="K9" s="31"/>
      <c r="L9" s="31"/>
    </row>
    <row r="10" spans="1:12" ht="15.6" customHeight="1" x14ac:dyDescent="0.2">
      <c r="A10" s="33"/>
      <c r="B10" s="83" t="s">
        <v>57</v>
      </c>
      <c r="C10" s="81" t="s">
        <v>63</v>
      </c>
      <c r="D10" s="84">
        <v>75600</v>
      </c>
      <c r="E10" s="85" t="s">
        <v>63</v>
      </c>
      <c r="F10" s="84">
        <v>75600</v>
      </c>
      <c r="G10" s="85" t="s">
        <v>63</v>
      </c>
      <c r="H10" s="84">
        <v>75600</v>
      </c>
      <c r="I10" s="85" t="s">
        <v>63</v>
      </c>
      <c r="J10" s="86">
        <v>75600</v>
      </c>
      <c r="K10" s="31"/>
      <c r="L10" s="31"/>
    </row>
    <row r="11" spans="1:12" ht="15.6" customHeight="1" x14ac:dyDescent="0.2">
      <c r="A11" s="33"/>
      <c r="B11" s="87" t="s">
        <v>61</v>
      </c>
      <c r="C11" s="84"/>
      <c r="D11" s="84">
        <v>2000</v>
      </c>
      <c r="E11" s="84"/>
      <c r="F11" s="84">
        <v>2000</v>
      </c>
      <c r="G11" s="84"/>
      <c r="H11" s="84">
        <v>2000</v>
      </c>
      <c r="I11" s="84"/>
      <c r="J11" s="86">
        <v>2000</v>
      </c>
      <c r="K11" s="31"/>
      <c r="L11" s="31"/>
    </row>
    <row r="12" spans="1:12" ht="15.6" customHeight="1" thickBot="1" x14ac:dyDescent="0.25">
      <c r="A12" s="33"/>
      <c r="B12" s="43" t="s">
        <v>45</v>
      </c>
      <c r="C12" s="44"/>
      <c r="D12" s="88">
        <f>SUM(D5:D11)</f>
        <v>100000</v>
      </c>
      <c r="E12" s="44"/>
      <c r="F12" s="88">
        <f>SUM(F5:F11)</f>
        <v>100000</v>
      </c>
      <c r="G12" s="44"/>
      <c r="H12" s="88">
        <f>SUM(H5:H11)</f>
        <v>100000</v>
      </c>
      <c r="I12" s="44"/>
      <c r="J12" s="89">
        <f>SUM(J5:J11)</f>
        <v>100000</v>
      </c>
      <c r="K12" s="31"/>
      <c r="L12" s="31"/>
    </row>
    <row r="13" spans="1:12" ht="15.6" customHeight="1" x14ac:dyDescent="0.2">
      <c r="A13" s="33"/>
      <c r="B13" s="36" t="s">
        <v>46</v>
      </c>
      <c r="C13" s="37"/>
      <c r="D13" s="37"/>
      <c r="E13" s="37"/>
      <c r="F13" s="37"/>
      <c r="G13" s="37"/>
      <c r="H13" s="37"/>
      <c r="I13" s="37"/>
      <c r="J13" s="42"/>
      <c r="K13" s="31"/>
      <c r="L13" s="31"/>
    </row>
    <row r="14" spans="1:12" ht="15.6" customHeight="1" x14ac:dyDescent="0.2">
      <c r="A14" s="33"/>
      <c r="B14" s="77" t="s">
        <v>56</v>
      </c>
      <c r="C14" s="39"/>
      <c r="D14" s="39"/>
      <c r="E14" s="39"/>
      <c r="F14" s="39"/>
      <c r="G14" s="39"/>
      <c r="H14" s="39"/>
      <c r="I14" s="39"/>
      <c r="J14" s="40"/>
      <c r="K14" s="31"/>
      <c r="L14" s="31"/>
    </row>
    <row r="15" spans="1:12" ht="15.6" customHeight="1" x14ac:dyDescent="0.2">
      <c r="A15" s="33"/>
      <c r="B15" s="80" t="s">
        <v>44</v>
      </c>
      <c r="C15" s="39"/>
      <c r="D15" s="91">
        <v>8000</v>
      </c>
      <c r="E15" s="39"/>
      <c r="F15" s="91">
        <v>8000</v>
      </c>
      <c r="G15" s="39"/>
      <c r="H15" s="91">
        <v>8000</v>
      </c>
      <c r="I15" s="39"/>
      <c r="J15" s="93">
        <v>8000</v>
      </c>
      <c r="K15" s="31"/>
      <c r="L15" s="31"/>
    </row>
    <row r="16" spans="1:12" ht="15.6" customHeight="1" x14ac:dyDescent="0.2">
      <c r="A16" s="33"/>
      <c r="B16" s="80" t="s">
        <v>68</v>
      </c>
      <c r="C16" s="39"/>
      <c r="D16" s="91">
        <v>4500</v>
      </c>
      <c r="E16" s="39"/>
      <c r="F16" s="91">
        <v>4500</v>
      </c>
      <c r="G16" s="39"/>
      <c r="H16" s="91">
        <v>4500</v>
      </c>
      <c r="I16" s="39"/>
      <c r="J16" s="93">
        <v>4500</v>
      </c>
      <c r="K16" s="31"/>
      <c r="L16" s="31"/>
    </row>
    <row r="17" spans="1:12" ht="15.6" customHeight="1" x14ac:dyDescent="0.2">
      <c r="A17" s="33"/>
      <c r="B17" s="80" t="s">
        <v>69</v>
      </c>
      <c r="C17" s="39"/>
      <c r="D17" s="91">
        <v>1500</v>
      </c>
      <c r="E17" s="39"/>
      <c r="F17" s="91">
        <v>1500</v>
      </c>
      <c r="G17" s="39"/>
      <c r="H17" s="91">
        <v>1500</v>
      </c>
      <c r="I17" s="39"/>
      <c r="J17" s="93">
        <v>1500</v>
      </c>
      <c r="K17" s="31"/>
      <c r="L17" s="31"/>
    </row>
    <row r="18" spans="1:12" ht="15.6" customHeight="1" x14ac:dyDescent="0.2">
      <c r="A18" s="33"/>
      <c r="B18" s="90" t="s">
        <v>52</v>
      </c>
      <c r="C18" s="41"/>
      <c r="D18" s="92"/>
      <c r="E18" s="41"/>
      <c r="F18" s="92"/>
      <c r="G18" s="41"/>
      <c r="H18" s="92"/>
      <c r="I18" s="41"/>
      <c r="J18" s="94"/>
      <c r="K18" s="31"/>
      <c r="L18" s="31"/>
    </row>
    <row r="19" spans="1:12" ht="15.6" customHeight="1" x14ac:dyDescent="0.2">
      <c r="A19" s="33"/>
      <c r="B19" s="80" t="s">
        <v>68</v>
      </c>
      <c r="C19" s="41"/>
      <c r="D19" s="92">
        <v>4500</v>
      </c>
      <c r="E19" s="41"/>
      <c r="F19" s="92">
        <v>4500</v>
      </c>
      <c r="G19" s="41"/>
      <c r="H19" s="92">
        <v>4500</v>
      </c>
      <c r="I19" s="41"/>
      <c r="J19" s="94">
        <v>4500</v>
      </c>
      <c r="K19" s="31"/>
      <c r="L19" s="31"/>
    </row>
    <row r="20" spans="1:12" ht="15.6" customHeight="1" x14ac:dyDescent="0.2">
      <c r="A20" s="33"/>
      <c r="B20" s="87" t="s">
        <v>69</v>
      </c>
      <c r="C20" s="41"/>
      <c r="D20" s="92">
        <v>1500</v>
      </c>
      <c r="E20" s="41"/>
      <c r="F20" s="92">
        <v>1500</v>
      </c>
      <c r="G20" s="41"/>
      <c r="H20" s="92">
        <v>1500</v>
      </c>
      <c r="I20" s="41"/>
      <c r="J20" s="94">
        <v>1500</v>
      </c>
      <c r="K20" s="31"/>
      <c r="L20" s="31"/>
    </row>
    <row r="21" spans="1:12" ht="15.6" customHeight="1" thickBot="1" x14ac:dyDescent="0.25">
      <c r="A21" s="33"/>
      <c r="B21" s="43" t="s">
        <v>45</v>
      </c>
      <c r="C21" s="44"/>
      <c r="D21" s="88">
        <f>SUM(D14:D20)</f>
        <v>20000</v>
      </c>
      <c r="E21" s="44"/>
      <c r="F21" s="88">
        <f>SUM(F14:F20)</f>
        <v>20000</v>
      </c>
      <c r="G21" s="44"/>
      <c r="H21" s="88">
        <f>SUM(H14:H20)</f>
        <v>20000</v>
      </c>
      <c r="I21" s="44"/>
      <c r="J21" s="89">
        <f>SUM(J14:J20)</f>
        <v>20000</v>
      </c>
      <c r="K21" s="31"/>
      <c r="L21" s="31"/>
    </row>
    <row r="22" spans="1:12" ht="15.6" customHeight="1" thickBot="1" x14ac:dyDescent="0.25">
      <c r="A22" s="33"/>
      <c r="B22" s="32" t="s">
        <v>48</v>
      </c>
      <c r="C22" s="33"/>
      <c r="D22" s="33"/>
      <c r="E22" s="33"/>
      <c r="F22" s="33"/>
      <c r="G22" s="33"/>
      <c r="H22" s="33"/>
      <c r="I22" s="33"/>
      <c r="J22" s="33"/>
    </row>
    <row r="23" spans="1:12" ht="15.6" customHeight="1" thickBot="1" x14ac:dyDescent="0.25">
      <c r="A23" s="33"/>
      <c r="B23" s="35"/>
      <c r="C23" s="314" t="s">
        <v>102</v>
      </c>
      <c r="D23" s="315"/>
      <c r="E23" s="314" t="s">
        <v>96</v>
      </c>
      <c r="F23" s="315"/>
      <c r="G23" s="314" t="s">
        <v>99</v>
      </c>
      <c r="H23" s="315"/>
      <c r="I23" s="314" t="s">
        <v>103</v>
      </c>
      <c r="J23" s="316"/>
    </row>
    <row r="24" spans="1:12" ht="15.6" customHeight="1" x14ac:dyDescent="0.2">
      <c r="A24" s="33"/>
      <c r="B24" s="36" t="s">
        <v>43</v>
      </c>
      <c r="C24" s="45"/>
      <c r="D24" s="45"/>
      <c r="E24" s="37"/>
      <c r="F24" s="37"/>
      <c r="G24" s="37"/>
      <c r="H24" s="37"/>
      <c r="I24" s="37"/>
      <c r="J24" s="42"/>
    </row>
    <row r="25" spans="1:12" ht="15.6" customHeight="1" x14ac:dyDescent="0.2">
      <c r="A25" s="33"/>
      <c r="B25" s="77" t="s">
        <v>56</v>
      </c>
      <c r="C25" s="46"/>
      <c r="D25" s="46"/>
      <c r="E25" s="39"/>
      <c r="F25" s="39"/>
      <c r="G25" s="39"/>
      <c r="H25" s="39"/>
      <c r="I25" s="39"/>
      <c r="J25" s="40"/>
    </row>
    <row r="26" spans="1:12" ht="15.6" customHeight="1" x14ac:dyDescent="0.2">
      <c r="A26" s="33"/>
      <c r="B26" s="80" t="s">
        <v>58</v>
      </c>
      <c r="C26" s="46"/>
      <c r="D26" s="46"/>
      <c r="E26" s="91" t="s">
        <v>60</v>
      </c>
      <c r="F26" s="91">
        <v>24000</v>
      </c>
      <c r="G26" s="91" t="s">
        <v>73</v>
      </c>
      <c r="H26" s="91">
        <v>25500</v>
      </c>
      <c r="I26" s="91" t="s">
        <v>75</v>
      </c>
      <c r="J26" s="79">
        <v>27000</v>
      </c>
    </row>
    <row r="27" spans="1:12" ht="15.6" customHeight="1" x14ac:dyDescent="0.2">
      <c r="A27" s="33"/>
      <c r="B27" s="80" t="s">
        <v>59</v>
      </c>
      <c r="C27" s="47"/>
      <c r="D27" s="46"/>
      <c r="E27" s="81" t="s">
        <v>70</v>
      </c>
      <c r="F27" s="91">
        <v>800</v>
      </c>
      <c r="G27" s="81" t="s">
        <v>74</v>
      </c>
      <c r="H27" s="91">
        <v>850</v>
      </c>
      <c r="I27" s="81" t="s">
        <v>76</v>
      </c>
      <c r="J27" s="79">
        <v>900</v>
      </c>
    </row>
    <row r="28" spans="1:12" ht="15.6" customHeight="1" x14ac:dyDescent="0.2">
      <c r="A28" s="33"/>
      <c r="B28" s="82" t="s">
        <v>61</v>
      </c>
      <c r="C28" s="47"/>
      <c r="D28" s="46"/>
      <c r="E28" s="81"/>
      <c r="F28" s="91">
        <v>5650</v>
      </c>
      <c r="G28" s="81"/>
      <c r="H28" s="91">
        <v>6400</v>
      </c>
      <c r="I28" s="81"/>
      <c r="J28" s="79">
        <v>7150</v>
      </c>
    </row>
    <row r="29" spans="1:12" ht="15.6" customHeight="1" x14ac:dyDescent="0.2">
      <c r="A29" s="33"/>
      <c r="B29" s="95" t="s">
        <v>62</v>
      </c>
      <c r="C29" s="47"/>
      <c r="D29" s="46"/>
      <c r="E29" s="81"/>
      <c r="F29" s="91"/>
      <c r="G29" s="81"/>
      <c r="H29" s="91"/>
      <c r="I29" s="81"/>
      <c r="J29" s="79"/>
    </row>
    <row r="30" spans="1:12" ht="15.6" customHeight="1" x14ac:dyDescent="0.2">
      <c r="A30" s="33"/>
      <c r="B30" s="83" t="s">
        <v>57</v>
      </c>
      <c r="C30" s="47"/>
      <c r="D30" s="46"/>
      <c r="E30" s="85" t="s">
        <v>72</v>
      </c>
      <c r="F30" s="91">
        <v>78750</v>
      </c>
      <c r="G30" s="85" t="s">
        <v>71</v>
      </c>
      <c r="H30" s="91">
        <v>81900</v>
      </c>
      <c r="I30" s="85" t="s">
        <v>77</v>
      </c>
      <c r="J30" s="79">
        <v>85050</v>
      </c>
    </row>
    <row r="31" spans="1:12" ht="15.6" customHeight="1" x14ac:dyDescent="0.2">
      <c r="A31" s="33"/>
      <c r="B31" s="87" t="s">
        <v>61</v>
      </c>
      <c r="C31" s="48"/>
      <c r="D31" s="48"/>
      <c r="E31" s="84"/>
      <c r="F31" s="84">
        <v>3300</v>
      </c>
      <c r="G31" s="84"/>
      <c r="H31" s="84">
        <v>4100</v>
      </c>
      <c r="I31" s="84"/>
      <c r="J31" s="86">
        <v>4900</v>
      </c>
    </row>
    <row r="32" spans="1:12" ht="15.6" customHeight="1" thickBot="1" x14ac:dyDescent="0.25">
      <c r="A32" s="33"/>
      <c r="B32" s="43" t="s">
        <v>45</v>
      </c>
      <c r="C32" s="49"/>
      <c r="D32" s="50"/>
      <c r="E32" s="44"/>
      <c r="F32" s="88">
        <f>SUM(F25:F31)</f>
        <v>112500</v>
      </c>
      <c r="G32" s="44"/>
      <c r="H32" s="88">
        <f>SUM(H25:H31)</f>
        <v>118750</v>
      </c>
      <c r="I32" s="44"/>
      <c r="J32" s="89">
        <f>SUM(J25:J31)</f>
        <v>125000</v>
      </c>
    </row>
    <row r="33" spans="1:10" ht="15.6" customHeight="1" x14ac:dyDescent="0.2">
      <c r="A33" s="33"/>
      <c r="B33" s="36" t="s">
        <v>46</v>
      </c>
      <c r="C33" s="45"/>
      <c r="D33" s="45"/>
      <c r="E33" s="37"/>
      <c r="F33" s="37"/>
      <c r="G33" s="37"/>
      <c r="H33" s="37"/>
      <c r="I33" s="37"/>
      <c r="J33" s="38"/>
    </row>
    <row r="34" spans="1:10" ht="15.6" customHeight="1" x14ac:dyDescent="0.2">
      <c r="A34" s="33"/>
      <c r="B34" s="77" t="s">
        <v>56</v>
      </c>
      <c r="C34" s="46"/>
      <c r="D34" s="46"/>
      <c r="E34" s="39"/>
      <c r="F34" s="39"/>
      <c r="G34" s="39"/>
      <c r="H34" s="39"/>
      <c r="I34" s="39"/>
      <c r="J34" s="40"/>
    </row>
    <row r="35" spans="1:10" ht="15.6" customHeight="1" x14ac:dyDescent="0.2">
      <c r="A35" s="33"/>
      <c r="B35" s="80" t="s">
        <v>44</v>
      </c>
      <c r="C35" s="46"/>
      <c r="D35" s="46"/>
      <c r="E35" s="39"/>
      <c r="F35" s="91">
        <v>8000</v>
      </c>
      <c r="G35" s="39"/>
      <c r="H35" s="91">
        <v>8200</v>
      </c>
      <c r="I35" s="39"/>
      <c r="J35" s="93">
        <v>8400</v>
      </c>
    </row>
    <row r="36" spans="1:10" ht="15.6" customHeight="1" x14ac:dyDescent="0.2">
      <c r="A36" s="33"/>
      <c r="B36" s="80" t="s">
        <v>68</v>
      </c>
      <c r="C36" s="48"/>
      <c r="D36" s="48"/>
      <c r="E36" s="41"/>
      <c r="F36" s="91">
        <v>6500</v>
      </c>
      <c r="G36" s="41"/>
      <c r="H36" s="92">
        <v>6800</v>
      </c>
      <c r="I36" s="41"/>
      <c r="J36" s="94">
        <v>7100</v>
      </c>
    </row>
    <row r="37" spans="1:10" ht="15.6" customHeight="1" x14ac:dyDescent="0.2">
      <c r="A37" s="33"/>
      <c r="B37" s="80" t="s">
        <v>69</v>
      </c>
      <c r="C37" s="48"/>
      <c r="D37" s="48"/>
      <c r="E37" s="41"/>
      <c r="F37" s="91">
        <v>1500</v>
      </c>
      <c r="G37" s="41"/>
      <c r="H37" s="92">
        <v>1500</v>
      </c>
      <c r="I37" s="41"/>
      <c r="J37" s="94">
        <v>1500</v>
      </c>
    </row>
    <row r="38" spans="1:10" ht="15.6" customHeight="1" x14ac:dyDescent="0.2">
      <c r="A38" s="33"/>
      <c r="B38" s="90" t="s">
        <v>52</v>
      </c>
      <c r="C38" s="48"/>
      <c r="D38" s="48"/>
      <c r="E38" s="41"/>
      <c r="F38" s="92"/>
      <c r="G38" s="41"/>
      <c r="H38" s="92"/>
      <c r="I38" s="41"/>
      <c r="J38" s="94"/>
    </row>
    <row r="39" spans="1:10" ht="15.6" customHeight="1" x14ac:dyDescent="0.2">
      <c r="A39" s="33"/>
      <c r="B39" s="80" t="s">
        <v>68</v>
      </c>
      <c r="C39" s="48"/>
      <c r="D39" s="48"/>
      <c r="E39" s="41"/>
      <c r="F39" s="92">
        <v>5000</v>
      </c>
      <c r="G39" s="41"/>
      <c r="H39" s="92">
        <v>5200</v>
      </c>
      <c r="I39" s="41"/>
      <c r="J39" s="94">
        <v>5400</v>
      </c>
    </row>
    <row r="40" spans="1:10" ht="15.6" customHeight="1" x14ac:dyDescent="0.2">
      <c r="A40" s="33"/>
      <c r="B40" s="87" t="s">
        <v>69</v>
      </c>
      <c r="C40" s="48"/>
      <c r="D40" s="48"/>
      <c r="E40" s="41"/>
      <c r="F40" s="92">
        <v>1500</v>
      </c>
      <c r="G40" s="41"/>
      <c r="H40" s="92">
        <v>1500</v>
      </c>
      <c r="I40" s="41"/>
      <c r="J40" s="94">
        <v>1500</v>
      </c>
    </row>
    <row r="41" spans="1:10" ht="15.6" customHeight="1" thickBot="1" x14ac:dyDescent="0.25">
      <c r="A41" s="33"/>
      <c r="B41" s="43" t="s">
        <v>45</v>
      </c>
      <c r="C41" s="49"/>
      <c r="D41" s="50"/>
      <c r="E41" s="44"/>
      <c r="F41" s="88">
        <f>SUM(F34:F40)</f>
        <v>22500</v>
      </c>
      <c r="G41" s="44"/>
      <c r="H41" s="88">
        <f>SUM(H34:H40)</f>
        <v>23200</v>
      </c>
      <c r="I41" s="44"/>
      <c r="J41" s="89">
        <f>SUM(J34:J40)</f>
        <v>23900</v>
      </c>
    </row>
    <row r="42" spans="1:10" ht="15.6" customHeight="1" x14ac:dyDescent="0.2">
      <c r="B42" s="68" t="s">
        <v>95</v>
      </c>
    </row>
  </sheetData>
  <mergeCells count="9">
    <mergeCell ref="K3:L3"/>
    <mergeCell ref="C23:D23"/>
    <mergeCell ref="E23:F23"/>
    <mergeCell ref="G23:H23"/>
    <mergeCell ref="I23:J23"/>
    <mergeCell ref="C3:D3"/>
    <mergeCell ref="E3:F3"/>
    <mergeCell ref="G3:H3"/>
    <mergeCell ref="I3:J3"/>
  </mergeCells>
  <phoneticPr fontId="2"/>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様式①</vt:lpstr>
      <vt:lpstr>様式②</vt:lpstr>
      <vt:lpstr>別紙</vt:lpstr>
      <vt:lpstr>別紙 (記載例)</vt:lpstr>
      <vt:lpstr>別添</vt:lpstr>
      <vt:lpstr>別添 (記載例)</vt:lpstr>
      <vt:lpstr>別紙!Print_Area</vt:lpstr>
      <vt:lpstr>'別紙 (記載例)'!Print_Area</vt:lpstr>
      <vt:lpstr>別添!Print_Area</vt:lpstr>
      <vt:lpstr>'別添 (記載例)'!Print_Area</vt:lpstr>
      <vt:lpstr>様式①!Print_Area</vt:lpstr>
      <vt:lpstr>様式②!Print_Area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2026-09-17T14:23:06Z</dcterms:modified>
</cp:coreProperties>
</file>